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C:\Users\lcast\OneDrive\Escritorio\"/>
    </mc:Choice>
  </mc:AlternateContent>
  <xr:revisionPtr revIDLastSave="0" documentId="13_ncr:1_{31CABC4D-5065-4743-91B9-48E9FF25DDB0}" xr6:coauthVersionLast="45" xr6:coauthVersionMax="45" xr10:uidLastSave="{00000000-0000-0000-0000-000000000000}"/>
  <bookViews>
    <workbookView xWindow="-120" yWindow="-120" windowWidth="20730" windowHeight="11160" tabRatio="729" xr2:uid="{00000000-000D-0000-FFFF-FFFF00000000}"/>
  </bookViews>
  <sheets>
    <sheet name="Contenido" sheetId="2" r:id="rId1"/>
    <sheet name="Ingresos Anual" sheetId="26" r:id="rId2"/>
    <sheet name="Ingresos año corrido" sheetId="29" r:id="rId3"/>
    <sheet name="Personal Anual" sheetId="31" r:id="rId4"/>
    <sheet name="Personal año corrido" sheetId="32" r:id="rId5"/>
    <sheet name="Ocupación por escala de hab." sheetId="35" r:id="rId6"/>
    <sheet name="Ocupación mensual" sheetId="46" r:id="rId7"/>
    <sheet name="Ocupación año corrido" sheetId="50" r:id="rId8"/>
    <sheet name="Ocupación 12 meses" sheetId="51" r:id="rId9"/>
    <sheet name="Motivo de viaje total" sheetId="36" r:id="rId10"/>
    <sheet name="Motivo de viaje año corrido" sheetId="56" r:id="rId11"/>
    <sheet name="Motivo de viaje Residentes" sheetId="37" r:id="rId12"/>
    <sheet name="Motivo de viaje no residentes" sheetId="38" r:id="rId13"/>
    <sheet name="Índice de Oferta y Demanda" sheetId="52" r:id="rId14"/>
    <sheet name="Salarios Anual" sheetId="54" r:id="rId15"/>
    <sheet name="Salarios Corrido" sheetId="55" r:id="rId16"/>
    <sheet name="Tarifas" sheetId="60" r:id="rId17"/>
    <sheet name="Índices empalmados MMH" sheetId="48" r:id="rId18"/>
    <sheet name="Índices EMA" sheetId="58" r:id="rId19"/>
    <sheet name="Coeficientes de variación Naci." sheetId="49" r:id="rId20"/>
    <sheet name="Coeficientes de variación Regi." sheetId="57" r:id="rId21"/>
  </sheets>
  <externalReferences>
    <externalReference r:id="rId22"/>
    <externalReference r:id="rId23"/>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19">#REF!</definedName>
    <definedName name="_fechaActualiza" localSheetId="20">#REF!</definedName>
    <definedName name="_fechaActualiza" localSheetId="13">#REF!</definedName>
    <definedName name="_fechaActualiza" localSheetId="18">#REF!</definedName>
    <definedName name="_fechaActualiza" localSheetId="17">#REF!</definedName>
    <definedName name="_fechaActualiza" localSheetId="10">#REF!</definedName>
    <definedName name="_fechaActualiza" localSheetId="8">#REF!</definedName>
    <definedName name="_fechaActualiza" localSheetId="7">#REF!</definedName>
    <definedName name="_fechaActualiza" localSheetId="6">#REF!</definedName>
    <definedName name="_fechaActualiza" localSheetId="14">#REF!</definedName>
    <definedName name="_fechaActualiza" localSheetId="15">#REF!</definedName>
    <definedName name="_fechaActualiza" localSheetId="16">#REF!</definedName>
    <definedName name="_fechaActualiza">#REF!</definedName>
    <definedName name="_FileSalida" localSheetId="19">#REF!</definedName>
    <definedName name="_FileSalida" localSheetId="20">#REF!</definedName>
    <definedName name="_FileSalida" localSheetId="13">#REF!</definedName>
    <definedName name="_FileSalida" localSheetId="18">#REF!</definedName>
    <definedName name="_FileSalida" localSheetId="17">#REF!</definedName>
    <definedName name="_FileSalida" localSheetId="10">#REF!</definedName>
    <definedName name="_FileSalida" localSheetId="8">#REF!</definedName>
    <definedName name="_FileSalida" localSheetId="7">#REF!</definedName>
    <definedName name="_FileSalida" localSheetId="6">#REF!</definedName>
    <definedName name="_FileSalida" localSheetId="14">#REF!</definedName>
    <definedName name="_FileSalida" localSheetId="15">#REF!</definedName>
    <definedName name="_FileSalida" localSheetId="16">#REF!</definedName>
    <definedName name="_FileSalida">#REF!</definedName>
    <definedName name="_xlnm._FilterDatabase" localSheetId="19" hidden="1">'Coeficientes de variación Naci.'!#REF!</definedName>
    <definedName name="_xlnm._FilterDatabase" localSheetId="20" hidden="1">'Coeficientes de variación Regi.'!#REF!</definedName>
    <definedName name="_xlnm._FilterDatabase" localSheetId="13" hidden="1">'Índice de Oferta y Demanda'!$B$14:$G$35</definedName>
    <definedName name="_xlnm._FilterDatabase" localSheetId="18" hidden="1">'Índices EMA'!#REF!</definedName>
    <definedName name="_xlnm._FilterDatabase" localSheetId="17" hidden="1">'Índices empalmados MMH'!#REF!</definedName>
    <definedName name="_xlnm._FilterDatabase" localSheetId="1" hidden="1">'Ingresos Anual'!$B$14:$D$22</definedName>
    <definedName name="_xlnm._FilterDatabase" localSheetId="2" hidden="1">'Ingresos año corrido'!$B$14:$D$22</definedName>
    <definedName name="_xlnm._FilterDatabase" localSheetId="10" hidden="1">'Motivo de viaje año corrido'!$B$14:$I$35</definedName>
    <definedName name="_xlnm._FilterDatabase" localSheetId="12" hidden="1">'Motivo de viaje no residentes'!$B$14:$I$35</definedName>
    <definedName name="_xlnm._FilterDatabase" localSheetId="11" hidden="1">'Motivo de viaje Residentes'!$B$14:$I$35</definedName>
    <definedName name="_xlnm._FilterDatabase" localSheetId="9" hidden="1">'Motivo de viaje total'!$B$14:$I$35</definedName>
    <definedName name="_xlnm._FilterDatabase" localSheetId="5" hidden="1">'Ocupación por escala de hab.'!$B$14:$F$34</definedName>
    <definedName name="_xlnm._FilterDatabase" localSheetId="3" hidden="1">'Personal Anual'!$B$14:$F$23</definedName>
    <definedName name="_xlnm._FilterDatabase" localSheetId="4" hidden="1">'Personal año corrido'!$B$14:$F$23</definedName>
    <definedName name="_xlnm._FilterDatabase" localSheetId="14" hidden="1">'Salarios Anual'!$B$14:$H$22</definedName>
    <definedName name="_xlnm._FilterDatabase" localSheetId="15" hidden="1">'Salarios Corrido'!$B$14:$F$22</definedName>
    <definedName name="_xlnm._FilterDatabase" localSheetId="16" hidden="1">Tarifas!$B$17:$G$37</definedName>
    <definedName name="_um" localSheetId="19">#REF!</definedName>
    <definedName name="_um" localSheetId="20">#REF!</definedName>
    <definedName name="_um" localSheetId="13">#REF!</definedName>
    <definedName name="_um" localSheetId="18">#REF!</definedName>
    <definedName name="_um" localSheetId="17">#REF!</definedName>
    <definedName name="_um" localSheetId="10">#REF!</definedName>
    <definedName name="_um" localSheetId="8">#REF!</definedName>
    <definedName name="_um" localSheetId="7">#REF!</definedName>
    <definedName name="_um" localSheetId="6">#REF!</definedName>
    <definedName name="_um" localSheetId="14">#REF!</definedName>
    <definedName name="_um" localSheetId="15">#REF!</definedName>
    <definedName name="_um" localSheetId="16">#REF!</definedName>
    <definedName name="_um">#REF!</definedName>
    <definedName name="_xlnm.Print_Area" localSheetId="19">'Coeficientes de variación Naci.'!$B$1:$G$41</definedName>
    <definedName name="_xlnm.Print_Area" localSheetId="20">'Coeficientes de variación Regi.'!$B$1:$G$40</definedName>
    <definedName name="_xlnm.Print_Area" localSheetId="0">Contenido!$A$1:$B$30</definedName>
    <definedName name="_xlnm.Print_Area" localSheetId="13">'Índice de Oferta y Demanda'!$B$1:$K$40</definedName>
    <definedName name="_xlnm.Print_Area" localSheetId="18">'Índices EMA'!$B$1:$F$41</definedName>
    <definedName name="_xlnm.Print_Area" localSheetId="17">'Índices empalmados MMH'!$B$1:$E$214</definedName>
    <definedName name="_xlnm.Print_Area" localSheetId="1">'Ingresos Anual'!$B$1:$E$31</definedName>
    <definedName name="_xlnm.Print_Area" localSheetId="2">'Ingresos año corrido'!$B$1:$E$32</definedName>
    <definedName name="_xlnm.Print_Area" localSheetId="10">'Motivo de viaje año corrido'!$B$1:$O$41</definedName>
    <definedName name="_xlnm.Print_Area" localSheetId="12">'Motivo de viaje no residentes'!$B$1:$O$42</definedName>
    <definedName name="_xlnm.Print_Area" localSheetId="11">'Motivo de viaje Residentes'!$B$1:$O$42</definedName>
    <definedName name="_xlnm.Print_Area" localSheetId="9">'Motivo de viaje total'!$B$1:$O$42</definedName>
    <definedName name="_xlnm.Print_Area" localSheetId="5">'Ocupación por escala de hab.'!$B$1:$F$42</definedName>
    <definedName name="_xlnm.Print_Area" localSheetId="3">'Personal Anual'!$B$1:$I$34</definedName>
    <definedName name="_xlnm.Print_Area" localSheetId="4">'Personal año corrido'!$B$1:$I$34</definedName>
    <definedName name="_xlnm.Print_Area" localSheetId="14">'Salarios Anual'!$B$1:$L$27</definedName>
    <definedName name="_xlnm.Print_Area" localSheetId="15">'Salarios Corrido'!$B$1:$I$26</definedName>
    <definedName name="_xlnm.Print_Area" localSheetId="16">Tarifas!$B$1:$K$42</definedName>
    <definedName name="Empalme3" localSheetId="20">#REF!</definedName>
    <definedName name="Empalme3" localSheetId="13">#REF!</definedName>
    <definedName name="Empalme3" localSheetId="18">#REF!</definedName>
    <definedName name="Empalme3" localSheetId="2">#REF!</definedName>
    <definedName name="Empalme3" localSheetId="10">#REF!</definedName>
    <definedName name="Empalme3" localSheetId="12">#REF!</definedName>
    <definedName name="Empalme3" localSheetId="11">#REF!</definedName>
    <definedName name="Empalme3" localSheetId="9">#REF!</definedName>
    <definedName name="Empalme3" localSheetId="8">#REF!</definedName>
    <definedName name="Empalme3" localSheetId="7">#REF!</definedName>
    <definedName name="Empalme3" localSheetId="6">#REF!</definedName>
    <definedName name="Empalme3" localSheetId="5">#REF!</definedName>
    <definedName name="Empalme3" localSheetId="3">#REF!</definedName>
    <definedName name="Empalme3" localSheetId="4">#REF!</definedName>
    <definedName name="Empalme3" localSheetId="14">#REF!</definedName>
    <definedName name="Empalme3" localSheetId="15">#REF!</definedName>
    <definedName name="Empalme3" localSheetId="16">#REF!</definedName>
    <definedName name="Empalme3">#REF!</definedName>
    <definedName name="IDX" localSheetId="0">Contenido!#REF!</definedName>
    <definedName name="tbl_mes">[2]Parametros!$H$1:$I$12</definedName>
    <definedName name="_xlnm.Print_Titles" localSheetId="18">'Índices EMA'!$1:$15</definedName>
    <definedName name="_xlnm.Print_Titles" localSheetId="17">'Índices empalmados MMH'!$1:$14</definedName>
  </definedNames>
  <calcPr calcId="191029"/>
</workbook>
</file>

<file path=xl/calcChain.xml><?xml version="1.0" encoding="utf-8"?>
<calcChain xmlns="http://schemas.openxmlformats.org/spreadsheetml/2006/main">
  <c r="B43" i="60" l="1"/>
  <c r="A9" i="2" l="1"/>
  <c r="A8" i="2"/>
  <c r="B41" i="49" l="1"/>
  <c r="B39" i="52"/>
  <c r="A12" i="50" l="1"/>
  <c r="A12" i="46"/>
  <c r="A12" i="32"/>
  <c r="A12" i="31"/>
  <c r="A12" i="29"/>
  <c r="B40" i="57" l="1"/>
  <c r="B40" i="58" l="1"/>
  <c r="B213" i="48" l="1"/>
  <c r="B25" i="55"/>
  <c r="B26" i="54"/>
  <c r="B41" i="38"/>
  <c r="B41" i="37"/>
  <c r="B40" i="56"/>
  <c r="B41" i="36"/>
  <c r="B30" i="51" l="1"/>
  <c r="B42" i="50"/>
  <c r="B43" i="46"/>
  <c r="B40" i="35"/>
  <c r="B33" i="32"/>
  <c r="B31" i="29"/>
  <c r="B33" i="31"/>
  <c r="A13" i="2"/>
  <c r="A12" i="2"/>
  <c r="A19" i="2" l="1"/>
  <c r="A18" i="2"/>
  <c r="A11" i="2"/>
  <c r="A10" i="2"/>
</calcChain>
</file>

<file path=xl/sharedStrings.xml><?xml version="1.0" encoding="utf-8"?>
<sst xmlns="http://schemas.openxmlformats.org/spreadsheetml/2006/main" count="1728" uniqueCount="152">
  <si>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</si>
  <si>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</si>
  <si>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</si>
  <si>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</si>
  <si>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</si>
  <si>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</si>
  <si>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</si>
  <si>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</si>
  <si>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</si>
  <si>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</si>
  <si>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</si>
  <si>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</si>
  <si>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</si>
  <si>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</si>
  <si>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</si>
  <si>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</si>
  <si>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</si>
  <si>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</si>
  <si>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</si>
  <si>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</si>
  <si>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</si>
  <si>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</si>
  <si>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</si>
  <si>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</si>
  <si>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</si>
  <si>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</si>
  <si>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</si>
  <si>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</si>
  <si>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</si>
  <si>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</si>
  <si>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</si>
  <si>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</si>
  <si>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</si>
  <si>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</si>
  <si>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</si>
  <si>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</si>
  <si>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</si>
  <si>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</si>
  <si>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</si>
  <si>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</si>
  <si>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</si>
  <si>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</si>
  <si>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</si>
  <si>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</si>
  <si>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</si>
  <si>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</si>
  <si>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</si>
  <si>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</si>
  <si>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</si>
  <si>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</si>
  <si>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</si>
  <si>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</si>
  <si>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</si>
  <si>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</si>
  <si>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</si>
  <si>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</si>
  <si>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</si>
  <si>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</si>
  <si>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</si>
  <si>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</si>
  <si>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</si>
  <si>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</si>
  <si>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</si>
  <si>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</si>
  <si>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</si>
  <si>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</si>
  <si>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</si>
  <si>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</si>
  <si>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3.1 Porcentaje de ocupación  por escala de habitación</t>
  </si>
  <si>
    <t>5.Índices de oferta y demanda de habitaciones y camas  por región total mes.</t>
  </si>
  <si>
    <t>Ocupacion</t>
  </si>
  <si>
    <t>Salarios</t>
  </si>
  <si>
    <t>2020(p)</t>
  </si>
  <si>
    <t>2019(p)</t>
  </si>
  <si>
    <t>Personal</t>
  </si>
  <si>
    <t>MOTIVOS DE VIAJE</t>
  </si>
  <si>
    <t>6.1 Total variaciones de salarios por región</t>
  </si>
  <si>
    <t>6.2 Total variaciones salarios año corrido por region.</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</si>
  <si>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</si>
  <si>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</si>
  <si>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</si>
  <si>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</si>
  <si>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</si>
  <si>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</si>
  <si>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</si>
  <si>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</si>
  <si>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</si>
  <si>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</si>
  <si>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</si>
  <si>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</si>
  <si>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</si>
  <si>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</si>
  <si>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</si>
  <si>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 xml:space="preserve">6.2 Total variaciones salarios año corrido </t>
  </si>
  <si>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</si>
  <si>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</si>
  <si>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5.Índices de oferta y demanda de habitaciones y camas  por región total mes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</si>
  <si>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de 2020. Último mes en el que la región registró actividad de alojamiento.</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</si>
  <si>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</si>
  <si>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</si>
  <si>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3.3 Porcentaje de ocupación año corrido* por región</t>
  </si>
  <si>
    <t>3.4 Porcentaje de ocupación 12 meses por región</t>
  </si>
  <si>
    <t>4.1 Distribución porcentual de los motivo de viaje total huéspedes regional mensual</t>
  </si>
  <si>
    <t>4.2 Distribución porcentual de los motivo de viaje total huéspedes regional año corrido</t>
  </si>
  <si>
    <t>4.3 Distribución porcentual de los motivo de viaje huéspedes residentes, mensual</t>
  </si>
  <si>
    <t>4.4 Distribución porcentual de los motivo de viaje huéspedes no residentes, mensual.</t>
  </si>
  <si>
    <t>3.2 Porcentaje de ocupación  mensual por región</t>
  </si>
  <si>
    <t>3.3 Porcentaje de ocupación año corrido</t>
  </si>
  <si>
    <t>3.4 Porcentaje de ocupación 12 meses</t>
  </si>
  <si>
    <t>4.2 Distribución porcentual de los Motivo de viaje total huéspedes regional año corrido</t>
  </si>
  <si>
    <t>Enero 2020 - Agosto 2020</t>
  </si>
  <si>
    <t>Actualizado el 15 de octubre de 2020</t>
  </si>
  <si>
    <t>Enero 2019 - Agosto 2020</t>
  </si>
  <si>
    <t>Diciembre 2019 - Agosto 2020</t>
  </si>
  <si>
    <t>Julio 2004 - Agosto 2020</t>
  </si>
  <si>
    <t>Tipos de acomodación</t>
  </si>
  <si>
    <t>Sencilla</t>
  </si>
  <si>
    <t>Doble</t>
  </si>
  <si>
    <t>Índice</t>
  </si>
  <si>
    <t>Variaciones mensuales</t>
  </si>
  <si>
    <t>Variaciones anuales</t>
  </si>
  <si>
    <r>
      <rPr>
        <b/>
        <sz val="9"/>
        <rFont val="Segoe UI"/>
        <family val="2"/>
      </rPr>
      <t>Nota metodológica:</t>
    </r>
    <r>
      <rPr>
        <sz val="9"/>
        <rFont val="Segoe UI"/>
        <family val="2"/>
      </rPr>
      <t xml:space="preserve"> De acuerdo a una precisión metodológica del cálculo de las tarifas por tipo de acomodación, se concluye que el método de cálculo se refiere a la evolución de un índice.</t>
    </r>
  </si>
  <si>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</si>
  <si>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</si>
  <si>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</si>
  <si>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</si>
  <si>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</si>
  <si>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</si>
  <si>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</si>
  <si>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</si>
  <si>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</si>
  <si>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</si>
  <si>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</si>
  <si>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</si>
  <si>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</si>
  <si>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8.1 Series índices de la Muestra Mensual de Hoteles empalmadas</t>
  </si>
  <si>
    <t>8.2 Series índices de la Encuesta Mensual de Alojamiento</t>
  </si>
  <si>
    <t>9.1  Coeficientes de variación total nacional</t>
  </si>
  <si>
    <t>9.2  Coeficientes de variación total regional</t>
  </si>
  <si>
    <t>7.1  Tarifas</t>
  </si>
  <si>
    <t>7.1  Seríe de índices y variación de tarifas por acomodación.</t>
  </si>
  <si>
    <t>Índices: Base 2019=100</t>
  </si>
  <si>
    <t xml:space="preserve">Índice </t>
  </si>
  <si>
    <t xml:space="preserve">ARCHIPIELAGO DE SAN ANDRES Y PROVIDENCIA * </t>
  </si>
  <si>
    <t>* Para los meses abril, mayo, junio, julio y agosto 2020, no se presenta índice, variación anual y mensual en ARCHIPIELAGO DE SAN ANDRES Y PROVIDENCIA,  dado que no hubo oferta de alojamiento para dichos periodos.</t>
  </si>
  <si>
    <t>9.1  Coeficientes de variación porcentual 
Total nacional</t>
  </si>
  <si>
    <t>9.2  Coeficientes de variación porcentual
Total regional</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</si>
  <si>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</si>
  <si>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</si>
  <si>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</si>
  <si>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Nota: Nota: Para la región San Andrés y Providencia para los meses de abril hasta agosto de 2020 no se presenta motivos de viaje para no residentes, por no tener oferta de alojamiento.</t>
  </si>
  <si>
    <t xml:space="preserve">Nota: Para la región San Andrés y Providencia para los meses de abril hasta agosto de 2020 no se presenta porcentaje de ocupación al no tener oferta de habitaciones.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</si>
</sst>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24">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7"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4" fontId="27" fillId="38" borderId="18"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9"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9"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20" xfId="35" applyNumberFormat="1" applyFont="1" applyFill="1" applyBorder="1" applyAlignment="1">
      <alignment horizontal="center" vertical="center"/>
    </xf>
    <xf numFmtId="171" fontId="25" fillId="0" borderId="0" xfId="36" applyNumberFormat="1" applyFont="1" applyFill="1" applyBorder="1"/>
    <xf numFmtId="171" fontId="25" fillId="0" borderId="19"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9" xfId="61" applyNumberFormat="1" applyFont="1" applyBorder="1"/>
    <xf numFmtId="172" fontId="25" fillId="0" borderId="0" xfId="0" applyNumberFormat="1" applyFont="1" applyFill="1" applyBorder="1" applyAlignment="1">
      <alignment wrapText="1"/>
    </xf>
    <xf numFmtId="0" fontId="29" fillId="0" borderId="19"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1"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9"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1"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5" borderId="0" xfId="39" applyFont="1" applyFill="1" applyBorder="1" applyAlignment="1">
      <alignment horizontal="left" vertical="center" wrapText="1"/>
    </xf>
    <xf numFmtId="0" fontId="25" fillId="35" borderId="19"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1"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25" fillId="36" borderId="0" xfId="39" applyFont="1" applyFill="1" applyBorder="1"/>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1" xfId="39" applyFont="1" applyFill="1" applyBorder="1"/>
    <xf numFmtId="0" fontId="25" fillId="0" borderId="1" xfId="39" applyFont="1" applyFill="1" applyBorder="1"/>
    <xf numFmtId="0" fontId="25" fillId="0" borderId="20" xfId="39" applyFont="1" applyFill="1" applyBorder="1"/>
    <xf numFmtId="0" fontId="24" fillId="0" borderId="19" xfId="0" applyFont="1" applyFill="1" applyBorder="1"/>
    <xf numFmtId="0" fontId="25" fillId="2" borderId="2" xfId="39" applyFont="1" applyFill="1" applyBorder="1"/>
    <xf numFmtId="0" fontId="25" fillId="0" borderId="12" xfId="39" applyFont="1" applyFill="1" applyBorder="1"/>
    <xf numFmtId="0" fontId="25" fillId="2" borderId="20"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0" borderId="15" xfId="32" quotePrefix="1" applyFont="1" applyBorder="1"/>
    <xf numFmtId="0" fontId="32" fillId="0" borderId="16" xfId="32" quotePrefix="1" applyFont="1" applyBorder="1"/>
    <xf numFmtId="0" fontId="32" fillId="35" borderId="16" xfId="32" quotePrefix="1" applyFont="1" applyFill="1" applyBorder="1" applyAlignment="1">
      <alignment vertical="top" wrapText="1"/>
    </xf>
    <xf numFmtId="0" fontId="32" fillId="35" borderId="16" xfId="32" quotePrefix="1" applyFont="1" applyFill="1" applyBorder="1" applyAlignment="1">
      <alignment horizontal="left" vertical="top" wrapText="1"/>
    </xf>
    <xf numFmtId="0" fontId="32" fillId="35" borderId="22" xfId="32" quotePrefix="1" applyFont="1" applyFill="1" applyBorder="1" applyAlignment="1">
      <alignment horizontal="left" vertical="top" wrapText="1"/>
    </xf>
    <xf numFmtId="0" fontId="32" fillId="35" borderId="0" xfId="32" quotePrefix="1" applyFont="1" applyFill="1" applyBorder="1" applyAlignment="1">
      <alignment horizontal="lef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9" xfId="0" applyFont="1" applyFill="1" applyBorder="1"/>
    <xf numFmtId="0" fontId="39" fillId="35" borderId="0" xfId="58" applyFont="1" applyFill="1" applyBorder="1"/>
    <xf numFmtId="0" fontId="35" fillId="36" borderId="14" xfId="58" applyFont="1" applyFill="1" applyBorder="1" applyAlignment="1">
      <alignment horizontal="left" vertical="center" wrapText="1"/>
    </xf>
    <xf numFmtId="0" fontId="35" fillId="36" borderId="19"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9"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9"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9"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9"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9"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9"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1"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20"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9" xfId="0" applyNumberFormat="1" applyFont="1" applyBorder="1" applyAlignment="1">
      <alignment horizontal="center"/>
    </xf>
    <xf numFmtId="0" fontId="35" fillId="36" borderId="0" xfId="58" applyFont="1" applyFill="1" applyBorder="1"/>
    <xf numFmtId="167" fontId="35" fillId="0" borderId="19" xfId="36" applyNumberFormat="1" applyFont="1" applyFill="1" applyBorder="1" applyAlignment="1">
      <alignment horizontal="center"/>
    </xf>
    <xf numFmtId="0" fontId="35" fillId="3" borderId="19" xfId="58" applyFont="1" applyFill="1" applyBorder="1"/>
    <xf numFmtId="0" fontId="39" fillId="0" borderId="19"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36" borderId="14" xfId="58" applyNumberFormat="1" applyFont="1" applyFill="1" applyBorder="1" applyAlignment="1">
      <alignment horizontal="center"/>
    </xf>
    <xf numFmtId="169" fontId="35" fillId="36" borderId="0" xfId="58" applyNumberFormat="1" applyFont="1" applyFill="1" applyBorder="1" applyAlignment="1">
      <alignment horizontal="center"/>
    </xf>
    <xf numFmtId="169" fontId="35" fillId="36" borderId="0" xfId="35" applyNumberFormat="1" applyFont="1" applyFill="1" applyBorder="1" applyAlignment="1">
      <alignment horizontal="center"/>
    </xf>
    <xf numFmtId="169" fontId="35" fillId="36" borderId="19" xfId="35" applyNumberFormat="1" applyFont="1" applyFill="1" applyBorder="1" applyAlignment="1">
      <alignment horizontal="center"/>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9"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9"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9" xfId="58" applyNumberFormat="1" applyFont="1" applyFill="1" applyBorder="1" applyAlignment="1">
      <alignment horizontal="center"/>
    </xf>
    <xf numFmtId="0" fontId="35" fillId="35" borderId="12" xfId="58" applyFont="1" applyFill="1" applyBorder="1" applyAlignment="1">
      <alignment horizontal="left"/>
    </xf>
    <xf numFmtId="0" fontId="35" fillId="35" borderId="1" xfId="58" applyFont="1" applyFill="1" applyBorder="1" applyAlignment="1">
      <alignment horizontal="left"/>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0" fontId="34" fillId="35" borderId="0" xfId="0" applyFont="1" applyFill="1" applyBorder="1" applyAlignment="1"/>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9" xfId="35" applyNumberFormat="1" applyFont="1" applyFill="1" applyBorder="1" applyAlignment="1">
      <alignment horizontal="center"/>
    </xf>
    <xf numFmtId="0" fontId="37" fillId="37" borderId="14" xfId="0" applyFont="1" applyFill="1" applyBorder="1" applyAlignment="1">
      <alignment horizontal="left" vertical="center" wrapText="1"/>
    </xf>
    <xf numFmtId="169" fontId="35" fillId="0" borderId="19" xfId="58" applyNumberFormat="1" applyFont="1" applyFill="1" applyBorder="1" applyAlignment="1">
      <alignment horizontal="center"/>
    </xf>
    <xf numFmtId="0" fontId="35" fillId="35" borderId="19" xfId="58" applyFont="1" applyFill="1" applyBorder="1" applyAlignment="1">
      <alignment vertical="center"/>
    </xf>
    <xf numFmtId="167" fontId="35" fillId="36" borderId="19"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9"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9" xfId="35" applyNumberFormat="1" applyFont="1" applyFill="1" applyBorder="1" applyAlignment="1">
      <alignment horizontal="center"/>
    </xf>
    <xf numFmtId="3" fontId="41" fillId="0" borderId="19" xfId="0" applyNumberFormat="1" applyFont="1" applyFill="1" applyBorder="1" applyAlignment="1">
      <alignment horizontal="right" vertical="center" wrapText="1"/>
    </xf>
    <xf numFmtId="0" fontId="39" fillId="0" borderId="0" xfId="58" applyFont="1" applyFill="1" applyBorder="1"/>
    <xf numFmtId="0" fontId="35" fillId="3" borderId="1" xfId="58" applyFont="1" applyFill="1" applyBorder="1"/>
    <xf numFmtId="2" fontId="35" fillId="2" borderId="1" xfId="36" applyNumberFormat="1" applyFont="1" applyFill="1" applyBorder="1" applyAlignment="1">
      <alignment horizontal="center"/>
    </xf>
    <xf numFmtId="0" fontId="35" fillId="35" borderId="20" xfId="58" applyFont="1" applyFill="1" applyBorder="1"/>
    <xf numFmtId="0" fontId="35" fillId="35" borderId="19" xfId="58" applyFont="1" applyFill="1" applyBorder="1" applyAlignment="1">
      <alignment vertical="top" wrapText="1"/>
    </xf>
    <xf numFmtId="0" fontId="35" fillId="35" borderId="0" xfId="58" applyFont="1" applyFill="1" applyBorder="1" applyAlignment="1">
      <alignment vertical="top" wrapText="1"/>
    </xf>
    <xf numFmtId="0" fontId="34" fillId="35" borderId="21" xfId="0" applyFont="1" applyFill="1" applyBorder="1"/>
    <xf numFmtId="0" fontId="32" fillId="35" borderId="0" xfId="32" quotePrefix="1" applyFont="1" applyFill="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9" xfId="0" applyNumberFormat="1" applyFont="1" applyFill="1" applyBorder="1" applyAlignment="1"/>
    <xf numFmtId="167" fontId="42" fillId="0" borderId="19" xfId="0" applyNumberFormat="1" applyFont="1" applyBorder="1" applyAlignment="1"/>
    <xf numFmtId="0" fontId="39" fillId="38" borderId="2" xfId="58" applyFont="1" applyFill="1" applyBorder="1" applyAlignment="1">
      <alignment horizontal="center" vertical="center" wrapText="1"/>
    </xf>
    <xf numFmtId="0" fontId="39" fillId="38" borderId="21"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9" fillId="38" borderId="23" xfId="58" applyFont="1" applyFill="1" applyBorder="1" applyAlignment="1">
      <alignment horizontal="center" vertical="center"/>
    </xf>
    <xf numFmtId="0" fontId="39" fillId="38" borderId="17" xfId="58" applyFont="1" applyFill="1" applyBorder="1" applyAlignment="1">
      <alignment horizontal="center" vertical="center"/>
    </xf>
    <xf numFmtId="0" fontId="39" fillId="38" borderId="17"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36" borderId="23" xfId="58" applyFont="1" applyFill="1" applyBorder="1" applyAlignment="1">
      <alignment horizontal="center" vertical="center"/>
    </xf>
    <xf numFmtId="0" fontId="39" fillId="36" borderId="17" xfId="58" applyFont="1" applyFill="1" applyBorder="1" applyAlignment="1">
      <alignment horizontal="center"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9" fillId="36" borderId="17" xfId="58" applyFont="1" applyFill="1" applyBorder="1" applyAlignment="1">
      <alignment horizontal="center" vertical="center" wrapText="1"/>
    </xf>
    <xf numFmtId="0" fontId="39" fillId="36" borderId="18" xfId="58" applyFont="1" applyFill="1" applyBorder="1" applyAlignment="1">
      <alignment horizontal="center" vertical="center" wrapText="1"/>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1" xfId="0" applyFont="1" applyFill="1" applyBorder="1" applyAlignment="1">
      <alignment horizontal="center" vertical="center" wrapText="1"/>
    </xf>
    <xf numFmtId="0" fontId="39" fillId="38" borderId="17" xfId="0" applyFont="1" applyFill="1" applyBorder="1" applyAlignment="1">
      <alignment horizontal="center" vertical="center" wrapText="1"/>
    </xf>
    <xf numFmtId="0" fontId="39" fillId="38" borderId="18"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3"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1" xfId="0" applyFont="1" applyFill="1" applyBorder="1" applyAlignment="1">
      <alignment horizontal="center" vertical="center" wrapText="1"/>
    </xf>
    <xf numFmtId="0" fontId="46" fillId="2" borderId="0" xfId="39" applyFont="1" applyFill="1" applyBorder="1"/>
    <xf numFmtId="167" fontId="25" fillId="0" borderId="0" xfId="61" applyNumberFormat="1" applyFont="1" applyFill="1" applyBorder="1"/>
    <xf numFmtId="169" fontId="25" fillId="0" borderId="0" xfId="61" applyNumberFormat="1" applyFont="1" applyFill="1" applyBorder="1"/>
    <xf numFmtId="167" fontId="42" fillId="0" borderId="0" xfId="0" applyNumberFormat="1" applyFont="1" applyFill="1" applyBorder="1" applyAlignment="1">
      <alignment horizontal="center"/>
    </xf>
    <xf numFmtId="169" fontId="35" fillId="0" borderId="14" xfId="0" applyNumberFormat="1" applyFont="1" applyFill="1" applyBorder="1" applyAlignment="1">
      <alignment horizontal="center"/>
    </xf>
    <xf numFmtId="169" fontId="35" fillId="0" borderId="0" xfId="0" applyNumberFormat="1" applyFont="1" applyFill="1" applyBorder="1" applyAlignment="1">
      <alignment horizontal="center"/>
    </xf>
    <xf numFmtId="169" fontId="35" fillId="0" borderId="19" xfId="0" applyNumberFormat="1" applyFont="1" applyFill="1" applyBorder="1" applyAlignment="1">
      <alignment horizontal="center"/>
    </xf>
    <xf numFmtId="169" fontId="25" fillId="35" borderId="0" xfId="35" applyNumberFormat="1" applyFont="1" applyFill="1" applyBorder="1" applyAlignment="1">
      <alignment horizontal="center" vertical="center"/>
    </xf>
    <xf numFmtId="167" fontId="42" fillId="0" borderId="19" xfId="0" applyNumberFormat="1" applyFont="1" applyFill="1" applyBorder="1" applyAlignment="1"/>
    <xf numFmtId="167" fontId="25" fillId="0" borderId="0" xfId="61" applyNumberFormat="1" applyFont="1" applyBorder="1" applyAlignment="1">
      <alignment horizontal="center" vertical="top" wrapText="1"/>
    </xf>
    <xf numFmtId="167" fontId="25" fillId="0" borderId="0" xfId="61" applyNumberFormat="1" applyFont="1" applyBorder="1"/>
    <xf numFmtId="167" fontId="25" fillId="2"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0" borderId="0" xfId="0" applyNumberFormat="1" applyFont="1" applyFill="1" applyBorder="1" applyAlignment="1">
      <alignment vertical="top" wrapText="1"/>
    </xf>
    <xf numFmtId="167" fontId="41" fillId="36" borderId="20" xfId="0" applyNumberFormat="1" applyFont="1" applyFill="1" applyBorder="1" applyAlignment="1">
      <alignment vertical="top" wrapText="1"/>
    </xf>
    <xf numFmtId="167" fontId="41" fillId="40" borderId="19"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0" borderId="19" xfId="0" applyNumberFormat="1" applyFont="1" applyFill="1" applyBorder="1" applyAlignment="1">
      <alignment vertical="top" wrapText="1"/>
    </xf>
    <xf numFmtId="169" fontId="25" fillId="35" borderId="0" xfId="61" applyNumberFormat="1" applyFont="1" applyFill="1" applyBorder="1"/>
    <xf numFmtId="0" fontId="25" fillId="35" borderId="0" xfId="61" applyFont="1" applyFill="1" applyBorder="1"/>
    <xf numFmtId="0" fontId="39" fillId="38" borderId="1"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27" fillId="0" borderId="0" xfId="0" applyFont="1" applyFill="1" applyBorder="1" applyAlignment="1">
      <alignment horizontal="left"/>
    </xf>
    <xf numFmtId="0" fontId="35" fillId="35" borderId="19"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20"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20" xfId="35" applyNumberFormat="1" applyFont="1" applyFill="1" applyBorder="1" applyAlignment="1">
      <alignment horizontal="center"/>
    </xf>
    <xf numFmtId="0" fontId="35" fillId="0" borderId="21" xfId="58" applyFont="1" applyFill="1" applyBorder="1"/>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1"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20" xfId="0" applyNumberFormat="1" applyFont="1" applyFill="1" applyBorder="1" applyAlignment="1">
      <alignment horizontal="center"/>
    </xf>
    <xf numFmtId="167" fontId="42" fillId="0" borderId="21" xfId="0" applyNumberFormat="1" applyFont="1" applyBorder="1" applyAlignment="1">
      <alignment horizontal="center"/>
    </xf>
    <xf numFmtId="0" fontId="25" fillId="0" borderId="2" xfId="0" applyFont="1" applyFill="1" applyBorder="1"/>
    <xf numFmtId="169" fontId="35" fillId="0" borderId="13" xfId="35" applyNumberFormat="1" applyFont="1" applyFill="1" applyBorder="1" applyAlignment="1">
      <alignment horizontal="center" vertical="center"/>
    </xf>
    <xf numFmtId="169" fontId="35" fillId="0" borderId="2" xfId="35" applyNumberFormat="1" applyFont="1" applyFill="1" applyBorder="1" applyAlignment="1">
      <alignment horizontal="center" vertical="center"/>
    </xf>
    <xf numFmtId="167" fontId="42" fillId="0" borderId="2" xfId="0" applyNumberFormat="1" applyFont="1" applyFill="1" applyBorder="1" applyAlignment="1">
      <alignment horizontal="center"/>
    </xf>
    <xf numFmtId="167" fontId="41" fillId="0" borderId="2" xfId="0" applyNumberFormat="1" applyFont="1" applyFill="1" applyBorder="1" applyAlignment="1">
      <alignment vertical="top" wrapText="1"/>
    </xf>
    <xf numFmtId="167" fontId="41" fillId="0" borderId="21" xfId="0" applyNumberFormat="1" applyFont="1" applyFill="1" applyBorder="1" applyAlignment="1">
      <alignment vertical="top" wrapText="1"/>
    </xf>
    <xf numFmtId="169" fontId="25" fillId="0" borderId="2" xfId="35" applyNumberFormat="1" applyFont="1" applyFill="1" applyBorder="1" applyAlignment="1">
      <alignment horizontal="center" vertical="center"/>
    </xf>
    <xf numFmtId="169" fontId="25" fillId="0" borderId="21" xfId="35" applyNumberFormat="1" applyFont="1" applyFill="1" applyBorder="1" applyAlignment="1">
      <alignment horizontal="center" vertical="center"/>
    </xf>
    <xf numFmtId="0" fontId="35" fillId="0" borderId="2" xfId="58" applyFont="1" applyFill="1" applyBorder="1"/>
    <xf numFmtId="167" fontId="35" fillId="0" borderId="2" xfId="58" applyNumberFormat="1" applyFont="1" applyFill="1" applyBorder="1" applyAlignment="1">
      <alignment horizontal="center"/>
    </xf>
    <xf numFmtId="167" fontId="35" fillId="0" borderId="21" xfId="58" applyNumberFormat="1" applyFont="1" applyFill="1" applyBorder="1" applyAlignment="1">
      <alignment horizontal="center"/>
    </xf>
    <xf numFmtId="0" fontId="35" fillId="0" borderId="2" xfId="0" applyFont="1" applyFill="1" applyBorder="1"/>
    <xf numFmtId="169" fontId="35" fillId="0" borderId="13" xfId="58" applyNumberFormat="1" applyFont="1" applyFill="1" applyBorder="1" applyAlignment="1">
      <alignment horizontal="center"/>
    </xf>
    <xf numFmtId="169" fontId="35" fillId="0" borderId="2" xfId="58" applyNumberFormat="1" applyFont="1" applyFill="1" applyBorder="1" applyAlignment="1">
      <alignment horizontal="center"/>
    </xf>
    <xf numFmtId="169" fontId="35" fillId="0" borderId="2" xfId="35" applyNumberFormat="1" applyFont="1" applyFill="1" applyBorder="1" applyAlignment="1">
      <alignment horizontal="center"/>
    </xf>
    <xf numFmtId="169" fontId="35" fillId="0" borderId="21" xfId="58"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5" fillId="0" borderId="1" xfId="58" applyFont="1" applyFill="1" applyBorder="1" applyAlignment="1">
      <alignment vertical="center" wrapText="1"/>
    </xf>
    <xf numFmtId="0" fontId="35" fillId="0" borderId="1" xfId="58" applyFont="1" applyFill="1" applyBorder="1" applyAlignment="1">
      <alignment horizontal="left" vertical="center" wrapText="1"/>
    </xf>
    <xf numFmtId="0" fontId="35" fillId="0" borderId="1" xfId="58" applyFont="1" applyFill="1" applyBorder="1" applyAlignment="1">
      <alignment vertical="top" wrapText="1"/>
    </xf>
    <xf numFmtId="0" fontId="35" fillId="0" borderId="20" xfId="58" applyFont="1" applyFill="1" applyBorder="1" applyAlignment="1">
      <alignment vertical="top" wrapText="1"/>
    </xf>
    <xf numFmtId="0" fontId="34" fillId="35" borderId="19" xfId="0" applyFont="1" applyFill="1" applyBorder="1"/>
    <xf numFmtId="0" fontId="35" fillId="3" borderId="2" xfId="58" applyFont="1" applyFill="1" applyBorder="1"/>
    <xf numFmtId="0" fontId="35" fillId="35" borderId="2" xfId="58" applyFont="1" applyFill="1" applyBorder="1"/>
    <xf numFmtId="0" fontId="35" fillId="35" borderId="21" xfId="58" applyFont="1" applyFill="1" applyBorder="1"/>
    <xf numFmtId="0" fontId="35" fillId="0" borderId="0" xfId="58" applyFont="1" applyFill="1" applyBorder="1" applyAlignment="1">
      <alignment horizontal="left" vertical="center" wrapText="1"/>
    </xf>
    <xf numFmtId="0" fontId="31" fillId="36" borderId="16"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3"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0" xfId="58" applyFont="1" applyFill="1" applyBorder="1" applyAlignment="1">
      <alignment horizontal="center" vertical="center" wrapText="1"/>
    </xf>
    <xf numFmtId="0" fontId="35" fillId="3" borderId="19"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9"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23"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9" fillId="38" borderId="20" xfId="58" applyFont="1" applyFill="1" applyBorder="1" applyAlignment="1">
      <alignment horizontal="center" vertical="center"/>
    </xf>
    <xf numFmtId="0" fontId="39" fillId="38" borderId="19" xfId="58" applyFont="1" applyFill="1" applyBorder="1" applyAlignment="1">
      <alignment horizontal="center" vertical="center"/>
    </xf>
    <xf numFmtId="0" fontId="39" fillId="38" borderId="21"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0" fontId="25" fillId="2" borderId="0" xfId="39" applyFont="1" applyFill="1" applyBorder="1" applyAlignment="1">
      <alignment horizontal="left" vertical="center" wrapText="1"/>
    </xf>
    <xf numFmtId="0" fontId="25" fillId="2" borderId="19" xfId="39"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6" fillId="38"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6" fillId="38" borderId="19"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9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A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0C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0C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0D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E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F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898632</xdr:colOff>
      <xdr:row>3</xdr:row>
      <xdr:rowOff>192536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0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1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2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5798</xdr:colOff>
      <xdr:row>4</xdr:row>
      <xdr:rowOff>45968</xdr:rowOff>
    </xdr:to>
    <xdr:pic>
      <xdr:nvPicPr>
        <xdr:cNvPr id="6" name="Imagen 2">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5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6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6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7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7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3"/>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activeCell="A3" sqref="A3:A4"/>
    </sheetView>
  </sheetViews>
  <sheetFormatPr baseColWidth="10" defaultRowHeight="12" x14ac:dyDescent="0.2"/>
  <cols>
    <col min="1" max="1" width="109.5703125" style="83" customWidth="1"/>
    <col min="2" max="6" width="13.140625" style="83" customWidth="1"/>
    <col min="7" max="56" width="13.140625" style="3" customWidth="1"/>
    <col min="57" max="16384" width="11.42578125" style="3"/>
  </cols>
  <sheetData>
    <row r="1" spans="1:1" ht="36" customHeight="1" x14ac:dyDescent="0.2"/>
    <row r="2" spans="1:1" ht="36" customHeight="1" x14ac:dyDescent="0.2"/>
    <row r="3" spans="1:1" x14ac:dyDescent="0.2">
      <c r="A3" s="379" t="s">
        <v>4</v>
      </c>
    </row>
    <row r="4" spans="1:1" ht="18.75" customHeight="1" x14ac:dyDescent="0.2">
      <c r="A4" s="379"/>
    </row>
    <row r="5" spans="1:1" ht="6" customHeight="1" x14ac:dyDescent="0.2">
      <c r="A5" s="378" t="s">
        <v>39</v>
      </c>
    </row>
    <row r="6" spans="1:1" ht="21" customHeight="1" x14ac:dyDescent="0.2">
      <c r="A6" s="378"/>
    </row>
    <row r="7" spans="1:1" ht="6" customHeight="1" thickBot="1" x14ac:dyDescent="0.25">
      <c r="A7" s="378"/>
    </row>
    <row r="8" spans="1:1" ht="17.25" customHeight="1" x14ac:dyDescent="0.3">
      <c r="A8" s="84" t="str">
        <f>'Ingresos Anual'!A10:O10</f>
        <v xml:space="preserve">1.1 Variaciones anuales de los ingresos reales 
</v>
      </c>
    </row>
    <row r="9" spans="1:1" ht="17.25" customHeight="1" x14ac:dyDescent="0.3">
      <c r="A9" s="85" t="str">
        <f>'Ingresos año corrido'!A10:O10</f>
        <v xml:space="preserve">1.2 Variaciones año corrido de los ingresos reales </v>
      </c>
    </row>
    <row r="10" spans="1:1" ht="17.25" customHeight="1" x14ac:dyDescent="0.2">
      <c r="A10" s="86" t="str">
        <f>'Personal Anual'!A10:N10</f>
        <v>2.1 Variaciones anuales del personal total y por categoría</v>
      </c>
    </row>
    <row r="11" spans="1:1" ht="17.25" customHeight="1" x14ac:dyDescent="0.2">
      <c r="A11" s="86" t="str">
        <f>'Personal año corrido'!A10:N10</f>
        <v>2.2 Variaciones año corrido del personal total y por categoría</v>
      </c>
    </row>
    <row r="12" spans="1:1" ht="16.5" customHeight="1" x14ac:dyDescent="0.2">
      <c r="A12" s="86" t="str">
        <f>'Ocupación por escala de hab.'!A10:F10</f>
        <v>3.1 Porcentaje de ocupación  por escala de habitación</v>
      </c>
    </row>
    <row r="13" spans="1:1" ht="16.5" customHeight="1" x14ac:dyDescent="0.2">
      <c r="A13" s="86" t="str">
        <f>'Ocupación mensual'!A10:O10</f>
        <v>3.2 Porcentaje de ocupación  mensual por región</v>
      </c>
    </row>
    <row r="14" spans="1:1" ht="16.5" customHeight="1" x14ac:dyDescent="0.2">
      <c r="A14" s="87" t="s">
        <v>107</v>
      </c>
    </row>
    <row r="15" spans="1:1" ht="16.5" customHeight="1" x14ac:dyDescent="0.2">
      <c r="A15" s="87" t="s">
        <v>108</v>
      </c>
    </row>
    <row r="16" spans="1:1" ht="16.5" customHeight="1" x14ac:dyDescent="0.2">
      <c r="A16" s="87" t="s">
        <v>102</v>
      </c>
    </row>
    <row r="17" spans="1:6" ht="16.5" customHeight="1" x14ac:dyDescent="0.2">
      <c r="A17" s="87" t="s">
        <v>109</v>
      </c>
    </row>
    <row r="18" spans="1:6" ht="16.5" customHeight="1" x14ac:dyDescent="0.3">
      <c r="A18" s="85" t="str">
        <f>'Motivo de viaje Residentes'!A10:W10</f>
        <v>4.3 Distribución porcentual de los motivo de viaje huéspedes residentes, mensual</v>
      </c>
    </row>
    <row r="19" spans="1:6" ht="16.5" customHeight="1" x14ac:dyDescent="0.2">
      <c r="A19" s="87" t="str">
        <f>'Motivo de viaje no residentes'!A10:W10</f>
        <v>4.4 Distribución porcentual de los motivo de viaje huéspedes no residentes, mensual.</v>
      </c>
    </row>
    <row r="20" spans="1:6" ht="16.5" customHeight="1" x14ac:dyDescent="0.2">
      <c r="A20" s="87" t="s">
        <v>69</v>
      </c>
    </row>
    <row r="21" spans="1:6" ht="16.5" customHeight="1" x14ac:dyDescent="0.2">
      <c r="A21" s="87" t="s">
        <v>76</v>
      </c>
    </row>
    <row r="22" spans="1:6" ht="16.5" customHeight="1" x14ac:dyDescent="0.2">
      <c r="A22" s="87" t="s">
        <v>77</v>
      </c>
    </row>
    <row r="23" spans="1:6" ht="16.5" customHeight="1" x14ac:dyDescent="0.2">
      <c r="A23" s="87" t="s">
        <v>139</v>
      </c>
    </row>
    <row r="24" spans="1:6" ht="16.5" customHeight="1" x14ac:dyDescent="0.2">
      <c r="A24" s="87" t="s">
        <v>135</v>
      </c>
    </row>
    <row r="25" spans="1:6" ht="16.5" customHeight="1" x14ac:dyDescent="0.2">
      <c r="A25" s="87" t="s">
        <v>136</v>
      </c>
    </row>
    <row r="26" spans="1:6" ht="16.5" customHeight="1" x14ac:dyDescent="0.2">
      <c r="A26" s="87" t="s">
        <v>137</v>
      </c>
    </row>
    <row r="27" spans="1:6" ht="16.5" customHeight="1" thickBot="1" x14ac:dyDescent="0.25">
      <c r="A27" s="88" t="s">
        <v>138</v>
      </c>
    </row>
    <row r="28" spans="1:6" ht="16.5" customHeight="1" x14ac:dyDescent="0.2">
      <c r="A28" s="89"/>
    </row>
    <row r="29" spans="1:6" ht="16.5" customHeight="1" x14ac:dyDescent="0.2">
      <c r="A29" s="90"/>
    </row>
    <row r="30" spans="1:6" ht="15.75" customHeight="1" x14ac:dyDescent="0.2">
      <c r="A30" s="91"/>
      <c r="B30" s="3"/>
      <c r="C30" s="3"/>
      <c r="D30" s="3"/>
      <c r="E30" s="3"/>
      <c r="F30" s="3"/>
    </row>
    <row r="31" spans="1:6" ht="36" customHeight="1" x14ac:dyDescent="0.2">
      <c r="A31" s="91"/>
      <c r="B31" s="3"/>
      <c r="C31" s="3"/>
      <c r="D31" s="3"/>
      <c r="E31" s="3"/>
      <c r="F31" s="3"/>
    </row>
    <row r="32" spans="1:6" ht="36" customHeight="1" x14ac:dyDescent="0.2">
      <c r="A32" s="91"/>
      <c r="B32" s="3"/>
      <c r="C32" s="3"/>
      <c r="D32" s="3"/>
      <c r="E32" s="3"/>
      <c r="F32" s="3"/>
    </row>
    <row r="33" spans="1:6" ht="36" customHeight="1" x14ac:dyDescent="0.2">
      <c r="A33" s="91"/>
      <c r="B33" s="3"/>
      <c r="C33" s="3"/>
      <c r="D33" s="3"/>
      <c r="E33" s="3"/>
      <c r="F33" s="3"/>
    </row>
    <row r="34" spans="1:6" ht="36" customHeight="1" x14ac:dyDescent="0.2">
      <c r="A34" s="91"/>
      <c r="B34" s="3"/>
      <c r="C34" s="3"/>
      <c r="D34" s="3"/>
      <c r="E34" s="3"/>
      <c r="F34" s="3"/>
    </row>
    <row r="35" spans="1:6" ht="36" customHeight="1" x14ac:dyDescent="0.2">
      <c r="A35" s="91"/>
      <c r="B35" s="3"/>
      <c r="C35" s="3"/>
      <c r="D35" s="3"/>
      <c r="E35" s="3"/>
      <c r="F35" s="3"/>
    </row>
    <row r="36" spans="1:6" x14ac:dyDescent="0.2">
      <c r="A36" s="91"/>
      <c r="B36" s="3"/>
      <c r="C36" s="3"/>
      <c r="D36" s="3"/>
      <c r="E36" s="3"/>
      <c r="F36" s="3"/>
    </row>
    <row r="37" spans="1:6" x14ac:dyDescent="0.2">
      <c r="A37" s="91"/>
      <c r="B37" s="3"/>
      <c r="C37" s="3"/>
      <c r="D37" s="3"/>
      <c r="E37" s="3"/>
      <c r="F37" s="3"/>
    </row>
    <row r="38" spans="1:6" x14ac:dyDescent="0.2">
      <c r="A38" s="91"/>
      <c r="B38" s="3"/>
      <c r="C38" s="3"/>
      <c r="D38" s="3"/>
      <c r="E38" s="3"/>
      <c r="F38" s="3"/>
    </row>
    <row r="39" spans="1:6" x14ac:dyDescent="0.2">
      <c r="B39" s="3"/>
      <c r="C39" s="3"/>
      <c r="D39" s="3"/>
      <c r="E39" s="3"/>
      <c r="F39" s="3"/>
    </row>
    <row r="40" spans="1:6" x14ac:dyDescent="0.2">
      <c r="A40" s="3"/>
    </row>
    <row r="41" spans="1:6" x14ac:dyDescent="0.2">
      <c r="A41" s="92"/>
      <c r="B41" s="3"/>
      <c r="C41" s="3"/>
      <c r="D41" s="3"/>
      <c r="E41" s="3"/>
      <c r="F41" s="3"/>
    </row>
    <row r="42" spans="1:6" x14ac:dyDescent="0.2">
      <c r="A42" s="92"/>
      <c r="B42" s="3"/>
      <c r="C42" s="3"/>
      <c r="D42" s="3"/>
      <c r="E42" s="3"/>
      <c r="F42" s="3"/>
    </row>
    <row r="43" spans="1:6" x14ac:dyDescent="0.2">
      <c r="B43" s="3"/>
      <c r="C43" s="3"/>
      <c r="D43" s="3"/>
      <c r="E43" s="3"/>
      <c r="F43" s="3"/>
    </row>
  </sheetData>
  <mergeCells count="2">
    <mergeCell ref="A5:A7"/>
    <mergeCell ref="A3:A4"/>
  </mergeCells>
  <hyperlinks>
    <hyperlink ref="A10" location="'Personal Anual'!A1" display="2.1 Variaciones anuales del personal total y por categoria." xr:uid="{00000000-0004-0000-0000-000000000000}"/>
    <hyperlink ref="A11" location="'Personal corrido'!A1" display="2.2 Variaciones año corrido del personal total y por categoria." xr:uid="{00000000-0004-0000-0000-000001000000}"/>
    <hyperlink ref="A18" location="'Motivo de viaje Residentes'!A1" display="4.2 Motivo de viaje huespedes residentes, mensual." xr:uid="{00000000-0004-0000-0000-000002000000}"/>
    <hyperlink ref="A19" location="'Motivo de viaje no residentes'!A1" display="4.3 Motivo de viaje huespedes no residentes, mensual." xr:uid="{00000000-0004-0000-0000-000003000000}"/>
    <hyperlink ref="A8" location="'Ingresos Anual'!A1" display="1.1 Variaciones anuales de los ingresos reales totales y por region" xr:uid="{00000000-0004-0000-0000-000004000000}"/>
    <hyperlink ref="A9" location="'Ingresos Corrido'!A1" display="'Ingresos Corrido'!A1" xr:uid="{00000000-0004-0000-0000-000005000000}"/>
    <hyperlink ref="A12" location="'Ocupación por escala de hab.'!A1" display="'Ocupación por escala de hab.'!A1" xr:uid="{00000000-0004-0000-0000-000006000000}"/>
    <hyperlink ref="A13" location="'Ocupación mensual'!A1" display="'Ocupación mensual'!A1" xr:uid="{00000000-0004-0000-0000-000007000000}"/>
    <hyperlink ref="A14" location="'Ocupación año corrido'!A1" display="3.3 Ocupación año corrido por región" xr:uid="{00000000-0004-0000-0000-000008000000}"/>
    <hyperlink ref="A15" location="'Ocupación 12 meses'!A1" display="3.4 Ocupación 12 meses por región" xr:uid="{00000000-0004-0000-0000-000009000000}"/>
    <hyperlink ref="A20" location="'Índice de Oferta y Demanda'!A1" display="5.Índices de oferta y demanda de habitaciones y camas  por región total mes." xr:uid="{00000000-0004-0000-0000-00000A000000}"/>
    <hyperlink ref="A26" location="'Coeficientes de variación Naci.'!A1" display="8.1  Coeficientes de variación total nacional" xr:uid="{00000000-0004-0000-0000-00000B000000}"/>
    <hyperlink ref="A27" location="'Coeficientes de variación Regi.'!A1" display="8.2  Coeficientes de variación total regional" xr:uid="{00000000-0004-0000-0000-00000C000000}"/>
    <hyperlink ref="A24" location="'Índices Empalmados MMH'!Títulos_a_imprimir" display="7.1 Series índices de la Muestra Mensual de Hoteles empalmadas" xr:uid="{00000000-0004-0000-0000-00000D000000}"/>
    <hyperlink ref="A25" location="'Índices EMA'!A1" display="7.2 Series índices de la Encuesta Mensual de Alojamiento" xr:uid="{00000000-0004-0000-0000-00000E000000}"/>
    <hyperlink ref="A21" location="'Salarios Anual'!A1" display="6.1 Total variaciones de salarios por región" xr:uid="{00000000-0004-0000-0000-00000F000000}"/>
    <hyperlink ref="A16" location="'Motivo de viaje total'!A1" display="4.1 Motivo de viaje total huéspedes regional mensual" xr:uid="{00000000-0004-0000-0000-000010000000}"/>
    <hyperlink ref="A17" location="'Motivo de viaje año corrido'!A1" display="4.2 Motivo de viaje total huéspedes regional año corrido" xr:uid="{00000000-0004-0000-0000-000011000000}"/>
    <hyperlink ref="A22" location="'Salarios Corrido'!A1" display="6.2 Total variaciones salarios año corrido por region." xr:uid="{00000000-0004-0000-0000-000012000000}"/>
    <hyperlink ref="A23" location="Tarifas!Área_de_impresión" display="7.1  Tarifas" xr:uid="{00000000-0004-0000-0000-000013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B43"/>
  <sheetViews>
    <sheetView showGridLines="0" zoomScale="80" zoomScaleNormal="80" zoomScaleSheetLayoutView="90" workbookViewId="0">
      <pane ySplit="15" topLeftCell="A16" activePane="bottomLeft" state="frozen"/>
      <selection pane="bottomLeft" activeCell="A7" sqref="A7:K8"/>
    </sheetView>
  </sheetViews>
  <sheetFormatPr baseColWidth="10" defaultRowHeight="16.5" x14ac:dyDescent="0.3"/>
  <cols>
    <col min="1" max="1" width="10.140625" style="114" customWidth="1"/>
    <col min="2" max="2" width="19.85546875" style="143" bestFit="1" customWidth="1"/>
    <col min="3" max="3" width="16.28515625" style="143" customWidth="1"/>
    <col min="4" max="4" width="13.7109375" style="143" customWidth="1"/>
    <col min="5" max="5" width="13.28515625" style="143" bestFit="1" customWidth="1"/>
    <col min="6" max="6" width="19.42578125" style="143" customWidth="1"/>
    <col min="7" max="7" width="13.85546875" style="143" customWidth="1"/>
    <col min="8" max="8" width="14" style="143" customWidth="1"/>
    <col min="9" max="9" width="16.5703125" style="143" customWidth="1"/>
    <col min="10" max="10" width="14.42578125" style="143" customWidth="1"/>
    <col min="11" max="11" width="12.140625" style="143" bestFit="1" customWidth="1"/>
    <col min="12" max="12" width="18.7109375" style="143" customWidth="1"/>
    <col min="13" max="13" width="13.42578125" style="143" customWidth="1"/>
    <col min="14" max="14" width="12.140625" style="143" bestFit="1" customWidth="1"/>
    <col min="15" max="15" width="16.140625" style="114" customWidth="1"/>
    <col min="16" max="16" width="14.42578125" style="114" customWidth="1"/>
    <col min="17" max="17" width="12.140625" style="114" bestFit="1" customWidth="1"/>
    <col min="18" max="18" width="19" style="114" customWidth="1"/>
    <col min="19" max="19" width="13.85546875" style="114" customWidth="1"/>
    <col min="20" max="20" width="12.140625" style="114" bestFit="1" customWidth="1"/>
    <col min="21" max="21" width="16.42578125" style="114" customWidth="1"/>
    <col min="22" max="23" width="14.7109375" style="114" customWidth="1"/>
    <col min="24" max="24" width="18.7109375" style="114" customWidth="1"/>
    <col min="25" max="26" width="14.7109375" style="114" customWidth="1"/>
    <col min="27" max="27" width="16.5703125" style="114" customWidth="1"/>
    <col min="28" max="29" width="14.7109375" style="114" customWidth="1"/>
    <col min="30" max="30" width="19.28515625" style="114" customWidth="1"/>
    <col min="31" max="32" width="14.7109375" style="114" customWidth="1"/>
    <col min="33" max="33" width="16.5703125" style="114" customWidth="1"/>
    <col min="34" max="35" width="14.7109375" style="114" customWidth="1"/>
    <col min="36" max="36" width="19" style="114" customWidth="1"/>
    <col min="37" max="38" width="14.7109375" style="114" customWidth="1"/>
    <col min="39" max="39" width="17" style="114" customWidth="1"/>
    <col min="40" max="41" width="14.7109375" style="114" customWidth="1"/>
    <col min="42" max="42" width="19" style="114" customWidth="1"/>
    <col min="43" max="44" width="14.7109375" style="114" customWidth="1"/>
    <col min="45" max="45" width="16.85546875" style="114" customWidth="1"/>
    <col min="46" max="47" width="14.7109375" style="114" customWidth="1"/>
    <col min="48" max="48" width="19.140625" style="114" customWidth="1"/>
    <col min="49" max="50" width="14.7109375" style="114" customWidth="1"/>
    <col min="51" max="51" width="16.7109375" style="114" customWidth="1"/>
    <col min="52" max="53" width="14.7109375" style="114" customWidth="1"/>
    <col min="54" max="54" width="20.140625" style="114" customWidth="1"/>
    <col min="55" max="56" width="14.7109375" style="114" customWidth="1"/>
    <col min="57" max="57" width="16.5703125" style="114" customWidth="1"/>
    <col min="58" max="58" width="14.7109375" style="114" customWidth="1"/>
    <col min="59" max="59" width="12.85546875" style="114" customWidth="1"/>
    <col min="60" max="60" width="19.7109375" style="114" customWidth="1"/>
    <col min="61" max="62" width="14.7109375" style="114" customWidth="1"/>
    <col min="63" max="63" width="16.5703125" style="114" customWidth="1"/>
    <col min="64" max="64" width="13.42578125" style="114" customWidth="1"/>
    <col min="65" max="65" width="14.7109375" style="114" customWidth="1"/>
    <col min="66" max="66" width="19.42578125" style="114" customWidth="1"/>
    <col min="67" max="68" width="14.7109375" style="114" customWidth="1"/>
    <col min="69" max="69" width="16.140625" style="114" customWidth="1"/>
    <col min="70" max="71" width="14.7109375" style="114" customWidth="1"/>
    <col min="72" max="72" width="19.7109375" style="114" customWidth="1"/>
    <col min="73" max="74" width="14.7109375" style="114" customWidth="1"/>
    <col min="75" max="75" width="17" style="114" customWidth="1"/>
    <col min="76" max="77" width="14.7109375" style="114" customWidth="1"/>
    <col min="78" max="78" width="19.28515625" style="114" customWidth="1"/>
    <col min="79" max="79" width="13.28515625" style="114" customWidth="1"/>
    <col min="80" max="80" width="12.140625" style="114" bestFit="1" customWidth="1"/>
    <col min="81" max="16384" width="11.42578125" style="114"/>
  </cols>
  <sheetData>
    <row r="1" spans="1:80" s="96" customFormat="1" ht="12" customHeight="1" x14ac:dyDescent="0.3">
      <c r="A1" s="93"/>
      <c r="B1" s="94"/>
      <c r="C1" s="94"/>
      <c r="D1" s="94"/>
      <c r="E1" s="94"/>
      <c r="F1" s="94"/>
      <c r="G1" s="94"/>
      <c r="H1" s="94"/>
      <c r="I1" s="94"/>
      <c r="J1" s="94"/>
      <c r="K1" s="94"/>
      <c r="L1" s="94"/>
      <c r="M1" s="94"/>
      <c r="N1" s="94"/>
      <c r="O1" s="94"/>
      <c r="P1" s="94"/>
      <c r="Q1" s="94"/>
      <c r="R1" s="94"/>
      <c r="S1" s="94"/>
      <c r="T1" s="98"/>
    </row>
    <row r="2" spans="1:80" s="100" customFormat="1" x14ac:dyDescent="0.3">
      <c r="A2" s="97"/>
      <c r="B2" s="98"/>
      <c r="C2" s="98"/>
      <c r="D2" s="98"/>
      <c r="E2" s="98"/>
      <c r="F2" s="98"/>
      <c r="G2" s="98"/>
      <c r="H2" s="98"/>
      <c r="I2" s="98"/>
      <c r="J2" s="98"/>
      <c r="K2" s="98"/>
      <c r="L2" s="98"/>
      <c r="M2" s="98"/>
      <c r="N2" s="98"/>
      <c r="O2" s="98"/>
      <c r="P2" s="98"/>
      <c r="Q2" s="98"/>
      <c r="R2" s="98"/>
      <c r="S2" s="98"/>
      <c r="T2" s="98"/>
    </row>
    <row r="3" spans="1:80" s="100" customFormat="1" x14ac:dyDescent="0.3">
      <c r="A3" s="97"/>
      <c r="B3" s="98"/>
      <c r="C3" s="98"/>
      <c r="D3" s="98"/>
      <c r="E3" s="98"/>
      <c r="F3" s="98"/>
      <c r="G3" s="98"/>
      <c r="H3" s="98"/>
      <c r="I3" s="98"/>
      <c r="J3" s="98"/>
      <c r="K3" s="98"/>
      <c r="L3" s="101" t="s">
        <v>0</v>
      </c>
      <c r="M3" s="98"/>
      <c r="N3" s="98"/>
      <c r="O3" s="98"/>
      <c r="P3" s="98"/>
      <c r="Q3" s="98"/>
      <c r="R3" s="98"/>
      <c r="S3" s="98"/>
      <c r="T3" s="98"/>
    </row>
    <row r="4" spans="1:80" s="100" customFormat="1" x14ac:dyDescent="0.3">
      <c r="A4" s="97"/>
      <c r="B4" s="98"/>
      <c r="C4" s="98"/>
      <c r="D4" s="98"/>
      <c r="E4" s="98"/>
      <c r="F4" s="98"/>
      <c r="G4" s="98"/>
      <c r="H4" s="98"/>
      <c r="I4" s="98"/>
      <c r="J4" s="98"/>
      <c r="K4" s="98"/>
      <c r="M4" s="98"/>
      <c r="N4" s="98"/>
      <c r="O4" s="98"/>
      <c r="P4" s="98"/>
      <c r="Q4" s="98"/>
      <c r="R4" s="98"/>
      <c r="S4" s="98"/>
      <c r="T4" s="98"/>
    </row>
    <row r="5" spans="1:80" s="100" customFormat="1" x14ac:dyDescent="0.3">
      <c r="A5" s="97"/>
      <c r="B5" s="98"/>
      <c r="C5" s="98"/>
      <c r="D5" s="98"/>
      <c r="E5" s="98"/>
      <c r="F5" s="98"/>
      <c r="G5" s="98"/>
      <c r="H5" s="98"/>
      <c r="I5" s="98"/>
      <c r="J5" s="98"/>
      <c r="K5" s="98"/>
      <c r="L5" s="98"/>
      <c r="M5" s="98"/>
      <c r="N5" s="98"/>
      <c r="O5" s="98"/>
      <c r="P5" s="98"/>
      <c r="Q5" s="98"/>
      <c r="R5" s="98"/>
      <c r="S5" s="98"/>
      <c r="T5" s="98"/>
    </row>
    <row r="6" spans="1:80" s="100" customFormat="1" x14ac:dyDescent="0.3">
      <c r="A6" s="97"/>
      <c r="B6" s="98"/>
      <c r="C6" s="98"/>
      <c r="D6" s="98"/>
      <c r="E6" s="98"/>
      <c r="F6" s="98"/>
      <c r="G6" s="98"/>
      <c r="H6" s="98"/>
      <c r="I6" s="98"/>
      <c r="J6" s="98"/>
      <c r="K6" s="98"/>
      <c r="L6" s="98"/>
      <c r="M6" s="98"/>
      <c r="N6" s="98"/>
      <c r="O6" s="98"/>
      <c r="P6" s="98"/>
      <c r="Q6" s="98"/>
      <c r="R6" s="98"/>
      <c r="S6" s="98"/>
      <c r="T6" s="98"/>
    </row>
    <row r="7" spans="1:80" s="100" customFormat="1" ht="15" customHeight="1" x14ac:dyDescent="0.3">
      <c r="A7" s="383" t="s">
        <v>4</v>
      </c>
      <c r="B7" s="383"/>
      <c r="C7" s="383"/>
      <c r="D7" s="383"/>
      <c r="E7" s="383"/>
      <c r="F7" s="383"/>
      <c r="G7" s="383"/>
      <c r="H7" s="383"/>
      <c r="I7" s="383"/>
      <c r="J7" s="383"/>
      <c r="K7" s="383"/>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row>
    <row r="8" spans="1:80" s="100" customFormat="1" ht="15" customHeight="1" x14ac:dyDescent="0.3">
      <c r="A8" s="383"/>
      <c r="B8" s="383"/>
      <c r="C8" s="383"/>
      <c r="D8" s="383"/>
      <c r="E8" s="383"/>
      <c r="F8" s="383"/>
      <c r="G8" s="383"/>
      <c r="H8" s="383"/>
      <c r="I8" s="383"/>
      <c r="J8" s="383"/>
      <c r="K8" s="383"/>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row>
    <row r="9" spans="1:80" s="102" customFormat="1" ht="13.5" customHeight="1" x14ac:dyDescent="0.3">
      <c r="A9" s="248"/>
      <c r="B9" s="249"/>
      <c r="C9" s="249"/>
      <c r="D9" s="249"/>
      <c r="E9" s="249"/>
      <c r="F9" s="249"/>
      <c r="G9" s="249"/>
      <c r="H9" s="249"/>
      <c r="I9" s="249"/>
      <c r="J9" s="249"/>
      <c r="K9" s="249"/>
      <c r="L9" s="144"/>
      <c r="M9" s="144"/>
      <c r="N9" s="144"/>
      <c r="O9" s="144"/>
      <c r="P9" s="144"/>
      <c r="Q9" s="144"/>
      <c r="R9" s="144"/>
      <c r="S9" s="144"/>
      <c r="T9" s="144"/>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row>
    <row r="10" spans="1:80" s="96" customFormat="1" ht="13.5" customHeight="1" x14ac:dyDescent="0.3">
      <c r="A10" s="103" t="s">
        <v>102</v>
      </c>
      <c r="B10" s="179"/>
      <c r="C10" s="179"/>
      <c r="D10" s="179"/>
      <c r="E10" s="179"/>
      <c r="F10" s="179"/>
      <c r="G10" s="179"/>
      <c r="H10" s="179"/>
      <c r="I10" s="179"/>
      <c r="J10" s="179"/>
      <c r="K10" s="179"/>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row>
    <row r="11" spans="1:80" s="96" customFormat="1" ht="13.5" customHeight="1" x14ac:dyDescent="0.3">
      <c r="A11" s="103" t="s">
        <v>84</v>
      </c>
      <c r="B11" s="179"/>
      <c r="C11" s="179"/>
      <c r="D11" s="179"/>
      <c r="E11" s="179"/>
      <c r="F11" s="179"/>
      <c r="G11" s="179"/>
      <c r="H11" s="179"/>
      <c r="I11" s="179"/>
      <c r="J11" s="179"/>
      <c r="K11" s="179"/>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row>
    <row r="12" spans="1:80" s="96" customFormat="1" ht="13.5" customHeight="1" x14ac:dyDescent="0.3">
      <c r="A12" s="103" t="s">
        <v>112</v>
      </c>
      <c r="B12" s="256"/>
      <c r="C12" s="256"/>
      <c r="D12" s="256"/>
      <c r="E12" s="256"/>
      <c r="F12" s="256"/>
      <c r="G12" s="256"/>
      <c r="H12" s="256"/>
      <c r="I12" s="256"/>
      <c r="J12" s="256"/>
      <c r="K12" s="256"/>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row>
    <row r="13" spans="1:80" s="96" customFormat="1" ht="13.5" customHeight="1" x14ac:dyDescent="0.3">
      <c r="A13" s="251"/>
      <c r="B13" s="252"/>
      <c r="C13" s="252"/>
      <c r="D13" s="252"/>
      <c r="E13" s="252"/>
      <c r="F13" s="252"/>
      <c r="G13" s="252"/>
      <c r="H13" s="252"/>
      <c r="I13" s="253"/>
      <c r="J13" s="253"/>
      <c r="K13" s="253"/>
      <c r="L13" s="283"/>
      <c r="M13" s="283"/>
      <c r="N13" s="283"/>
      <c r="O13" s="106"/>
      <c r="P13" s="106"/>
      <c r="Q13" s="106"/>
      <c r="R13" s="106"/>
      <c r="S13" s="106"/>
      <c r="T13" s="106"/>
    </row>
    <row r="14" spans="1:80" s="108" customFormat="1" ht="20.25" customHeight="1" x14ac:dyDescent="0.3">
      <c r="A14" s="387" t="s">
        <v>25</v>
      </c>
      <c r="B14" s="389" t="s">
        <v>26</v>
      </c>
      <c r="C14" s="386" t="s">
        <v>24</v>
      </c>
      <c r="D14" s="386"/>
      <c r="E14" s="386"/>
      <c r="F14" s="386"/>
      <c r="G14" s="386"/>
      <c r="H14" s="386"/>
      <c r="I14" s="386" t="s">
        <v>5</v>
      </c>
      <c r="J14" s="386"/>
      <c r="K14" s="386"/>
      <c r="L14" s="386"/>
      <c r="M14" s="386"/>
      <c r="N14" s="386"/>
      <c r="O14" s="386" t="s">
        <v>6</v>
      </c>
      <c r="P14" s="386"/>
      <c r="Q14" s="386"/>
      <c r="R14" s="386"/>
      <c r="S14" s="386"/>
      <c r="T14" s="386"/>
      <c r="U14" s="386" t="s">
        <v>20</v>
      </c>
      <c r="V14" s="386"/>
      <c r="W14" s="386"/>
      <c r="X14" s="386"/>
      <c r="Y14" s="386"/>
      <c r="Z14" s="386"/>
      <c r="AA14" s="386" t="s">
        <v>21</v>
      </c>
      <c r="AB14" s="386"/>
      <c r="AC14" s="386"/>
      <c r="AD14" s="386"/>
      <c r="AE14" s="386"/>
      <c r="AF14" s="386"/>
      <c r="AG14" s="386" t="s">
        <v>22</v>
      </c>
      <c r="AH14" s="386"/>
      <c r="AI14" s="386"/>
      <c r="AJ14" s="386"/>
      <c r="AK14" s="386"/>
      <c r="AL14" s="386"/>
      <c r="AM14" s="386" t="s">
        <v>3</v>
      </c>
      <c r="AN14" s="386"/>
      <c r="AO14" s="386"/>
      <c r="AP14" s="386"/>
      <c r="AQ14" s="386"/>
      <c r="AR14" s="386"/>
      <c r="AS14" s="386" t="s">
        <v>7</v>
      </c>
      <c r="AT14" s="386"/>
      <c r="AU14" s="386"/>
      <c r="AV14" s="386"/>
      <c r="AW14" s="386"/>
      <c r="AX14" s="386"/>
      <c r="AY14" s="386" t="s">
        <v>41</v>
      </c>
      <c r="AZ14" s="386"/>
      <c r="BA14" s="386"/>
      <c r="BB14" s="386"/>
      <c r="BC14" s="386"/>
      <c r="BD14" s="386"/>
      <c r="BE14" s="386" t="s">
        <v>38</v>
      </c>
      <c r="BF14" s="386"/>
      <c r="BG14" s="386"/>
      <c r="BH14" s="386"/>
      <c r="BI14" s="386"/>
      <c r="BJ14" s="386"/>
      <c r="BK14" s="386" t="s">
        <v>42</v>
      </c>
      <c r="BL14" s="386"/>
      <c r="BM14" s="386"/>
      <c r="BN14" s="386"/>
      <c r="BO14" s="386"/>
      <c r="BP14" s="386"/>
      <c r="BQ14" s="386" t="s">
        <v>23</v>
      </c>
      <c r="BR14" s="386"/>
      <c r="BS14" s="386"/>
      <c r="BT14" s="386"/>
      <c r="BU14" s="386"/>
      <c r="BV14" s="386"/>
      <c r="BW14" s="386" t="s">
        <v>40</v>
      </c>
      <c r="BX14" s="386"/>
      <c r="BY14" s="386"/>
      <c r="BZ14" s="386"/>
      <c r="CA14" s="386"/>
      <c r="CB14" s="391"/>
    </row>
    <row r="15" spans="1:80" s="108" customFormat="1" ht="47.25" customHeight="1" x14ac:dyDescent="0.3">
      <c r="A15" s="388"/>
      <c r="B15" s="390"/>
      <c r="C15" s="246" t="s">
        <v>34</v>
      </c>
      <c r="D15" s="246" t="s">
        <v>1</v>
      </c>
      <c r="E15" s="246" t="s">
        <v>35</v>
      </c>
      <c r="F15" s="246" t="s">
        <v>36</v>
      </c>
      <c r="G15" s="246" t="s">
        <v>37</v>
      </c>
      <c r="H15" s="246" t="s">
        <v>2</v>
      </c>
      <c r="I15" s="246" t="s">
        <v>34</v>
      </c>
      <c r="J15" s="246" t="s">
        <v>1</v>
      </c>
      <c r="K15" s="246" t="s">
        <v>35</v>
      </c>
      <c r="L15" s="246" t="s">
        <v>36</v>
      </c>
      <c r="M15" s="246" t="s">
        <v>37</v>
      </c>
      <c r="N15" s="246" t="s">
        <v>2</v>
      </c>
      <c r="O15" s="246" t="s">
        <v>34</v>
      </c>
      <c r="P15" s="246" t="s">
        <v>1</v>
      </c>
      <c r="Q15" s="246" t="s">
        <v>35</v>
      </c>
      <c r="R15" s="246" t="s">
        <v>36</v>
      </c>
      <c r="S15" s="246" t="s">
        <v>37</v>
      </c>
      <c r="T15" s="246" t="s">
        <v>2</v>
      </c>
      <c r="U15" s="246" t="s">
        <v>34</v>
      </c>
      <c r="V15" s="246" t="s">
        <v>1</v>
      </c>
      <c r="W15" s="246" t="s">
        <v>35</v>
      </c>
      <c r="X15" s="246" t="s">
        <v>36</v>
      </c>
      <c r="Y15" s="246" t="s">
        <v>37</v>
      </c>
      <c r="Z15" s="246" t="s">
        <v>2</v>
      </c>
      <c r="AA15" s="246" t="s">
        <v>34</v>
      </c>
      <c r="AB15" s="246" t="s">
        <v>1</v>
      </c>
      <c r="AC15" s="246" t="s">
        <v>35</v>
      </c>
      <c r="AD15" s="246" t="s">
        <v>36</v>
      </c>
      <c r="AE15" s="246" t="s">
        <v>37</v>
      </c>
      <c r="AF15" s="246" t="s">
        <v>2</v>
      </c>
      <c r="AG15" s="246" t="s">
        <v>34</v>
      </c>
      <c r="AH15" s="246" t="s">
        <v>1</v>
      </c>
      <c r="AI15" s="246" t="s">
        <v>35</v>
      </c>
      <c r="AJ15" s="246" t="s">
        <v>36</v>
      </c>
      <c r="AK15" s="246" t="s">
        <v>37</v>
      </c>
      <c r="AL15" s="246" t="s">
        <v>2</v>
      </c>
      <c r="AM15" s="246" t="s">
        <v>34</v>
      </c>
      <c r="AN15" s="246" t="s">
        <v>1</v>
      </c>
      <c r="AO15" s="246" t="s">
        <v>35</v>
      </c>
      <c r="AP15" s="246" t="s">
        <v>36</v>
      </c>
      <c r="AQ15" s="246" t="s">
        <v>37</v>
      </c>
      <c r="AR15" s="246" t="s">
        <v>2</v>
      </c>
      <c r="AS15" s="246" t="s">
        <v>34</v>
      </c>
      <c r="AT15" s="246" t="s">
        <v>1</v>
      </c>
      <c r="AU15" s="246" t="s">
        <v>35</v>
      </c>
      <c r="AV15" s="246" t="s">
        <v>36</v>
      </c>
      <c r="AW15" s="246" t="s">
        <v>37</v>
      </c>
      <c r="AX15" s="246" t="s">
        <v>2</v>
      </c>
      <c r="AY15" s="246" t="s">
        <v>34</v>
      </c>
      <c r="AZ15" s="246" t="s">
        <v>1</v>
      </c>
      <c r="BA15" s="246" t="s">
        <v>35</v>
      </c>
      <c r="BB15" s="246" t="s">
        <v>36</v>
      </c>
      <c r="BC15" s="246" t="s">
        <v>37</v>
      </c>
      <c r="BD15" s="246" t="s">
        <v>2</v>
      </c>
      <c r="BE15" s="246" t="s">
        <v>34</v>
      </c>
      <c r="BF15" s="246" t="s">
        <v>1</v>
      </c>
      <c r="BG15" s="246" t="s">
        <v>35</v>
      </c>
      <c r="BH15" s="246" t="s">
        <v>36</v>
      </c>
      <c r="BI15" s="246" t="s">
        <v>37</v>
      </c>
      <c r="BJ15" s="246" t="s">
        <v>2</v>
      </c>
      <c r="BK15" s="246" t="s">
        <v>34</v>
      </c>
      <c r="BL15" s="246" t="s">
        <v>1</v>
      </c>
      <c r="BM15" s="246" t="s">
        <v>35</v>
      </c>
      <c r="BN15" s="246" t="s">
        <v>36</v>
      </c>
      <c r="BO15" s="246" t="s">
        <v>37</v>
      </c>
      <c r="BP15" s="246" t="s">
        <v>2</v>
      </c>
      <c r="BQ15" s="246" t="s">
        <v>34</v>
      </c>
      <c r="BR15" s="246" t="s">
        <v>1</v>
      </c>
      <c r="BS15" s="246" t="s">
        <v>35</v>
      </c>
      <c r="BT15" s="246" t="s">
        <v>36</v>
      </c>
      <c r="BU15" s="246" t="s">
        <v>37</v>
      </c>
      <c r="BV15" s="246" t="s">
        <v>2</v>
      </c>
      <c r="BW15" s="246" t="s">
        <v>34</v>
      </c>
      <c r="BX15" s="246" t="s">
        <v>1</v>
      </c>
      <c r="BY15" s="246" t="s">
        <v>35</v>
      </c>
      <c r="BZ15" s="246" t="s">
        <v>36</v>
      </c>
      <c r="CA15" s="246" t="s">
        <v>37</v>
      </c>
      <c r="CB15" s="247" t="s">
        <v>2</v>
      </c>
    </row>
    <row r="16" spans="1:80" ht="15.75" customHeight="1" x14ac:dyDescent="0.3">
      <c r="A16" s="162" t="s">
        <v>51</v>
      </c>
      <c r="B16" s="163" t="s">
        <v>47</v>
      </c>
      <c r="C16" s="111">
        <v>59.340750432336897</v>
      </c>
      <c r="D16" s="146">
        <v>31.483113673776199</v>
      </c>
      <c r="E16" s="146">
        <v>2.0869613754520802</v>
      </c>
      <c r="F16" s="146">
        <v>3.78043596879637</v>
      </c>
      <c r="G16" s="146">
        <v>0.53997444629566205</v>
      </c>
      <c r="H16" s="214">
        <v>2.7687641033428099</v>
      </c>
      <c r="I16" s="111">
        <v>24.571631458558102</v>
      </c>
      <c r="J16" s="146">
        <v>57.777530795700798</v>
      </c>
      <c r="K16" s="146">
        <v>3.4500691215086601</v>
      </c>
      <c r="L16" s="146">
        <v>5.65516735829413</v>
      </c>
      <c r="M16" s="146">
        <v>1.8571262177324599</v>
      </c>
      <c r="N16" s="214">
        <v>6.6884750482058797</v>
      </c>
      <c r="O16" s="111">
        <v>72.0385567276535</v>
      </c>
      <c r="P16" s="146">
        <v>19.522608570119001</v>
      </c>
      <c r="Q16" s="146">
        <v>0.32244256829997597</v>
      </c>
      <c r="R16" s="146">
        <v>7.1186899927304301</v>
      </c>
      <c r="S16" s="146">
        <v>4.8436740286753599E-3</v>
      </c>
      <c r="T16" s="214">
        <v>0.99285846716839199</v>
      </c>
      <c r="U16" s="111">
        <v>77.982495563032003</v>
      </c>
      <c r="V16" s="146">
        <v>16.987122612501</v>
      </c>
      <c r="W16" s="146">
        <v>1.1607973256028601</v>
      </c>
      <c r="X16" s="146">
        <v>2.1501497913265202</v>
      </c>
      <c r="Y16" s="146">
        <v>0.25801440814517601</v>
      </c>
      <c r="Z16" s="214">
        <v>1.4614202993924199</v>
      </c>
      <c r="AA16" s="111">
        <v>69.131482955077502</v>
      </c>
      <c r="AB16" s="146">
        <v>25.409058234174601</v>
      </c>
      <c r="AC16" s="146">
        <v>1.35740350004243</v>
      </c>
      <c r="AD16" s="146">
        <v>1.36377777092681</v>
      </c>
      <c r="AE16" s="146">
        <v>0.222589251829477</v>
      </c>
      <c r="AF16" s="214">
        <v>2.5156882879491702</v>
      </c>
      <c r="AG16" s="111">
        <v>74.876375394727901</v>
      </c>
      <c r="AH16" s="146">
        <v>19.174933549408198</v>
      </c>
      <c r="AI16" s="146">
        <v>1.90007042626824</v>
      </c>
      <c r="AJ16" s="146">
        <v>2.6603901463806201</v>
      </c>
      <c r="AK16" s="146">
        <v>6.2569574337576594E-2</v>
      </c>
      <c r="AL16" s="214">
        <v>1.3256609088775</v>
      </c>
      <c r="AM16" s="111">
        <v>51.584591716942903</v>
      </c>
      <c r="AN16" s="146">
        <v>37.727598158846398</v>
      </c>
      <c r="AO16" s="146">
        <v>3.4677932525097699</v>
      </c>
      <c r="AP16" s="146">
        <v>4.2919169531456296</v>
      </c>
      <c r="AQ16" s="146">
        <v>0.64510965887439797</v>
      </c>
      <c r="AR16" s="214">
        <v>2.2829902596809601</v>
      </c>
      <c r="AS16" s="111">
        <v>98.660698549639307</v>
      </c>
      <c r="AT16" s="146">
        <v>0.67228161447714496</v>
      </c>
      <c r="AU16" s="146">
        <v>0</v>
      </c>
      <c r="AV16" s="146">
        <v>5.4150342807429599E-2</v>
      </c>
      <c r="AW16" s="146">
        <v>0</v>
      </c>
      <c r="AX16" s="214">
        <v>0.61286949307616301</v>
      </c>
      <c r="AY16" s="111">
        <v>40.685383718409703</v>
      </c>
      <c r="AZ16" s="146">
        <v>43.827682490397699</v>
      </c>
      <c r="BA16" s="146">
        <v>5.8099027477550402</v>
      </c>
      <c r="BB16" s="146">
        <v>3.4195503486635599</v>
      </c>
      <c r="BC16" s="146">
        <v>0.108553074056843</v>
      </c>
      <c r="BD16" s="214">
        <v>6.1489276207171004</v>
      </c>
      <c r="BE16" s="111">
        <v>38.092318300052099</v>
      </c>
      <c r="BF16" s="146">
        <v>51.319390970487902</v>
      </c>
      <c r="BG16" s="146">
        <v>2.8530290134196701</v>
      </c>
      <c r="BH16" s="146">
        <v>2.6160569591827101</v>
      </c>
      <c r="BI16" s="146">
        <v>1.70216674649239</v>
      </c>
      <c r="BJ16" s="214">
        <v>3.41703801036522</v>
      </c>
      <c r="BK16" s="111">
        <v>57.487540605649201</v>
      </c>
      <c r="BL16" s="146">
        <v>38.489849763620697</v>
      </c>
      <c r="BM16" s="146">
        <v>0.76532919793123799</v>
      </c>
      <c r="BN16" s="146">
        <v>2.5633752059680601</v>
      </c>
      <c r="BO16" s="146">
        <v>6.8312288468900195E-2</v>
      </c>
      <c r="BP16" s="214">
        <v>0.62559293836190899</v>
      </c>
      <c r="BQ16" s="111">
        <v>55.7948493204049</v>
      </c>
      <c r="BR16" s="146">
        <v>42.917419912471303</v>
      </c>
      <c r="BS16" s="146">
        <v>0.67381261070430798</v>
      </c>
      <c r="BT16" s="146">
        <v>0.61391815641948</v>
      </c>
      <c r="BU16" s="146">
        <v>0</v>
      </c>
      <c r="BV16" s="214">
        <v>0</v>
      </c>
      <c r="BW16" s="111">
        <v>80.332224643498904</v>
      </c>
      <c r="BX16" s="146">
        <v>11.264671024964599</v>
      </c>
      <c r="BY16" s="146">
        <v>4.2722789310700797</v>
      </c>
      <c r="BZ16" s="146">
        <v>0.32113774515426102</v>
      </c>
      <c r="CA16" s="146">
        <v>0.47788354933669802</v>
      </c>
      <c r="CB16" s="214">
        <v>3.33180410597546</v>
      </c>
    </row>
    <row r="17" spans="1:80" ht="15.75" customHeight="1" x14ac:dyDescent="0.3">
      <c r="A17" s="167"/>
      <c r="B17" s="99" t="s">
        <v>48</v>
      </c>
      <c r="C17" s="117">
        <v>48.688339784962402</v>
      </c>
      <c r="D17" s="119">
        <v>40.505080201861396</v>
      </c>
      <c r="E17" s="119">
        <v>2.5355915763108801</v>
      </c>
      <c r="F17" s="119">
        <v>5.13566098424036</v>
      </c>
      <c r="G17" s="119">
        <v>0.57684639403843796</v>
      </c>
      <c r="H17" s="120">
        <v>2.5584810585865601</v>
      </c>
      <c r="I17" s="117">
        <v>20.3833091348415</v>
      </c>
      <c r="J17" s="119">
        <v>61.564250808360498</v>
      </c>
      <c r="K17" s="119">
        <v>3.3552992810598901</v>
      </c>
      <c r="L17" s="119">
        <v>6.5778223755567504</v>
      </c>
      <c r="M17" s="119">
        <v>1.99101811876222</v>
      </c>
      <c r="N17" s="120">
        <v>6.1283002814192198</v>
      </c>
      <c r="O17" s="117">
        <v>65.856978526108094</v>
      </c>
      <c r="P17" s="119">
        <v>23.787549203888201</v>
      </c>
      <c r="Q17" s="119">
        <v>0.95995837691879204</v>
      </c>
      <c r="R17" s="119">
        <v>7.46190176921555</v>
      </c>
      <c r="S17" s="119">
        <v>0</v>
      </c>
      <c r="T17" s="120">
        <v>1.93361212386933</v>
      </c>
      <c r="U17" s="117">
        <v>59.704067146054498</v>
      </c>
      <c r="V17" s="119">
        <v>31.345675777826401</v>
      </c>
      <c r="W17" s="119">
        <v>0.65476160403180395</v>
      </c>
      <c r="X17" s="119">
        <v>6.8378326165130696</v>
      </c>
      <c r="Y17" s="119">
        <v>3.5017012903245999E-2</v>
      </c>
      <c r="Z17" s="120">
        <v>1.422645842671</v>
      </c>
      <c r="AA17" s="117">
        <v>61.0781469875676</v>
      </c>
      <c r="AB17" s="119">
        <v>34.342594191956202</v>
      </c>
      <c r="AC17" s="119">
        <v>0.98103573998920701</v>
      </c>
      <c r="AD17" s="119">
        <v>2.37717728998788</v>
      </c>
      <c r="AE17" s="119">
        <v>0.12844217381589601</v>
      </c>
      <c r="AF17" s="120">
        <v>1.0926036166832001</v>
      </c>
      <c r="AG17" s="117">
        <v>63.3984863844721</v>
      </c>
      <c r="AH17" s="119">
        <v>28.568393768220499</v>
      </c>
      <c r="AI17" s="119">
        <v>3.70500660186421</v>
      </c>
      <c r="AJ17" s="119">
        <v>2.96008338196093</v>
      </c>
      <c r="AK17" s="119">
        <v>0</v>
      </c>
      <c r="AL17" s="120">
        <v>1.3680298634822401</v>
      </c>
      <c r="AM17" s="117">
        <v>41.610113879250797</v>
      </c>
      <c r="AN17" s="119">
        <v>43.277567401293503</v>
      </c>
      <c r="AO17" s="119">
        <v>6.0250253276175103</v>
      </c>
      <c r="AP17" s="119">
        <v>5.9536493556120798</v>
      </c>
      <c r="AQ17" s="119">
        <v>0.56958985483922597</v>
      </c>
      <c r="AR17" s="120">
        <v>2.5640541813869202</v>
      </c>
      <c r="AS17" s="117">
        <v>98.540962084603805</v>
      </c>
      <c r="AT17" s="119">
        <v>1.3458966680375699</v>
      </c>
      <c r="AU17" s="119">
        <v>0</v>
      </c>
      <c r="AV17" s="119">
        <v>7.3461114861461799E-2</v>
      </c>
      <c r="AW17" s="119">
        <v>0</v>
      </c>
      <c r="AX17" s="120">
        <v>3.9680132497138101E-2</v>
      </c>
      <c r="AY17" s="117">
        <v>31.299876006970798</v>
      </c>
      <c r="AZ17" s="119">
        <v>57.476344927437601</v>
      </c>
      <c r="BA17" s="119">
        <v>4.0243865558290004</v>
      </c>
      <c r="BB17" s="119">
        <v>5.60364380734205</v>
      </c>
      <c r="BC17" s="119">
        <v>9.2427730587341397E-2</v>
      </c>
      <c r="BD17" s="120">
        <v>1.5033209718331699</v>
      </c>
      <c r="BE17" s="117">
        <v>26.384479240341001</v>
      </c>
      <c r="BF17" s="119">
        <v>62.997824034436498</v>
      </c>
      <c r="BG17" s="119">
        <v>4.1389369240713201</v>
      </c>
      <c r="BH17" s="119">
        <v>2.82252851936203</v>
      </c>
      <c r="BI17" s="119">
        <v>1.0232114273724999</v>
      </c>
      <c r="BJ17" s="120">
        <v>2.63301985441674</v>
      </c>
      <c r="BK17" s="117">
        <v>36.626834371759799</v>
      </c>
      <c r="BL17" s="119">
        <v>58.950823423911501</v>
      </c>
      <c r="BM17" s="119">
        <v>0.92991322055430503</v>
      </c>
      <c r="BN17" s="119">
        <v>2.8567625381820201</v>
      </c>
      <c r="BO17" s="119">
        <v>0.10333666501639401</v>
      </c>
      <c r="BP17" s="120">
        <v>0.53232978057597602</v>
      </c>
      <c r="BQ17" s="117">
        <v>35.410691756347099</v>
      </c>
      <c r="BR17" s="119">
        <v>61.4650146123128</v>
      </c>
      <c r="BS17" s="119">
        <v>1.4051225654828801</v>
      </c>
      <c r="BT17" s="119">
        <v>1.7191710658571999</v>
      </c>
      <c r="BU17" s="119">
        <v>0</v>
      </c>
      <c r="BV17" s="120">
        <v>0</v>
      </c>
      <c r="BW17" s="117">
        <v>85.206152725948797</v>
      </c>
      <c r="BX17" s="119">
        <v>13.483207426959099</v>
      </c>
      <c r="BY17" s="119">
        <v>0.41867661782106103</v>
      </c>
      <c r="BZ17" s="119">
        <v>0.29125329935378202</v>
      </c>
      <c r="CA17" s="119">
        <v>0.13652498407208499</v>
      </c>
      <c r="CB17" s="120">
        <v>0.46418494584509001</v>
      </c>
    </row>
    <row r="18" spans="1:80" ht="15.75" customHeight="1" x14ac:dyDescent="0.3">
      <c r="A18" s="167"/>
      <c r="B18" s="163" t="s">
        <v>49</v>
      </c>
      <c r="C18" s="111">
        <v>50.524667748753401</v>
      </c>
      <c r="D18" s="146">
        <v>39.342556230286398</v>
      </c>
      <c r="E18" s="146">
        <v>2.1544893098100899</v>
      </c>
      <c r="F18" s="146">
        <v>4.6319681161152904</v>
      </c>
      <c r="G18" s="146">
        <v>0.60544365868508399</v>
      </c>
      <c r="H18" s="214">
        <v>2.7408749363498601</v>
      </c>
      <c r="I18" s="111">
        <v>18.989327216473701</v>
      </c>
      <c r="J18" s="146">
        <v>62.189666417472502</v>
      </c>
      <c r="K18" s="146">
        <v>4.1038330906668703</v>
      </c>
      <c r="L18" s="146">
        <v>6.1186850911159096</v>
      </c>
      <c r="M18" s="146">
        <v>1.98313792935056</v>
      </c>
      <c r="N18" s="214">
        <v>6.6153502549205401</v>
      </c>
      <c r="O18" s="111">
        <v>69.502413032948894</v>
      </c>
      <c r="P18" s="146">
        <v>21.7780919840616</v>
      </c>
      <c r="Q18" s="146">
        <v>0.44054717307236502</v>
      </c>
      <c r="R18" s="146">
        <v>7.7863465140461097</v>
      </c>
      <c r="S18" s="146">
        <v>2.9650364033282701E-2</v>
      </c>
      <c r="T18" s="214">
        <v>0.46295093183775399</v>
      </c>
      <c r="U18" s="111">
        <v>62.222690435615398</v>
      </c>
      <c r="V18" s="146">
        <v>26.406941151634001</v>
      </c>
      <c r="W18" s="146">
        <v>1.8731281776392801</v>
      </c>
      <c r="X18" s="146">
        <v>6.3945361504641696</v>
      </c>
      <c r="Y18" s="146">
        <v>0.34209807344495902</v>
      </c>
      <c r="Z18" s="214">
        <v>2.7606060112023001</v>
      </c>
      <c r="AA18" s="111">
        <v>66.412953001293701</v>
      </c>
      <c r="AB18" s="146">
        <v>30.6086170167153</v>
      </c>
      <c r="AC18" s="146">
        <v>0.84356201574116096</v>
      </c>
      <c r="AD18" s="146">
        <v>1.8077136872316399</v>
      </c>
      <c r="AE18" s="146">
        <v>9.1302067916173596E-2</v>
      </c>
      <c r="AF18" s="214">
        <v>0.23585221110205901</v>
      </c>
      <c r="AG18" s="111">
        <v>62.001850988469599</v>
      </c>
      <c r="AH18" s="146">
        <v>31.889371609774901</v>
      </c>
      <c r="AI18" s="146">
        <v>0.55498726962190803</v>
      </c>
      <c r="AJ18" s="146">
        <v>4.1731259257197397</v>
      </c>
      <c r="AK18" s="146">
        <v>4.3813427990955903E-2</v>
      </c>
      <c r="AL18" s="214">
        <v>1.33685077842287</v>
      </c>
      <c r="AM18" s="111">
        <v>44.432691525323399</v>
      </c>
      <c r="AN18" s="146">
        <v>42.312820961575497</v>
      </c>
      <c r="AO18" s="146">
        <v>4.1470420907870897</v>
      </c>
      <c r="AP18" s="146">
        <v>3.8798124377395</v>
      </c>
      <c r="AQ18" s="146">
        <v>0.93336383292605996</v>
      </c>
      <c r="AR18" s="214">
        <v>4.2942691516484297</v>
      </c>
      <c r="AS18" s="111">
        <v>98.689709802274606</v>
      </c>
      <c r="AT18" s="146">
        <v>0.64481053949148504</v>
      </c>
      <c r="AU18" s="146">
        <v>0</v>
      </c>
      <c r="AV18" s="146">
        <v>6.7339549094379295E-2</v>
      </c>
      <c r="AW18" s="146">
        <v>0</v>
      </c>
      <c r="AX18" s="214">
        <v>0.59814010913954296</v>
      </c>
      <c r="AY18" s="111">
        <v>31.563915159108099</v>
      </c>
      <c r="AZ18" s="146">
        <v>58.512134358335601</v>
      </c>
      <c r="BA18" s="146">
        <v>2.7383300696238102</v>
      </c>
      <c r="BB18" s="146">
        <v>4.02926030760836</v>
      </c>
      <c r="BC18" s="146">
        <v>9.9751048664870598E-2</v>
      </c>
      <c r="BD18" s="214">
        <v>3.05660905665931</v>
      </c>
      <c r="BE18" s="111">
        <v>24.399133803673099</v>
      </c>
      <c r="BF18" s="146">
        <v>66.316924017231898</v>
      </c>
      <c r="BG18" s="146">
        <v>4.0199264587488797</v>
      </c>
      <c r="BH18" s="146">
        <v>1.65273939517414</v>
      </c>
      <c r="BI18" s="146">
        <v>0.37158376571952501</v>
      </c>
      <c r="BJ18" s="214">
        <v>3.2396925594524202</v>
      </c>
      <c r="BK18" s="111">
        <v>33.5718471107906</v>
      </c>
      <c r="BL18" s="146">
        <v>62.1397195610664</v>
      </c>
      <c r="BM18" s="146">
        <v>0.51639854781475603</v>
      </c>
      <c r="BN18" s="146">
        <v>2.2355416601788201</v>
      </c>
      <c r="BO18" s="146">
        <v>9.6703080566778399E-2</v>
      </c>
      <c r="BP18" s="214">
        <v>1.4397900395826999</v>
      </c>
      <c r="BQ18" s="111">
        <v>46.712193348256399</v>
      </c>
      <c r="BR18" s="146">
        <v>49.6623374655804</v>
      </c>
      <c r="BS18" s="146">
        <v>0.82682816897140698</v>
      </c>
      <c r="BT18" s="146">
        <v>2.7986410171918101</v>
      </c>
      <c r="BU18" s="146">
        <v>0</v>
      </c>
      <c r="BV18" s="214">
        <v>0</v>
      </c>
      <c r="BW18" s="111">
        <v>73.933557214620706</v>
      </c>
      <c r="BX18" s="146">
        <v>20.9319752435403</v>
      </c>
      <c r="BY18" s="146">
        <v>1.0268935083677899</v>
      </c>
      <c r="BZ18" s="146">
        <v>2.53947989231495</v>
      </c>
      <c r="CA18" s="146">
        <v>0.83261635813604995</v>
      </c>
      <c r="CB18" s="214">
        <v>0.73547778302017697</v>
      </c>
    </row>
    <row r="19" spans="1:80" s="124" customFormat="1" ht="15.75" customHeight="1" x14ac:dyDescent="0.3">
      <c r="A19" s="192"/>
      <c r="B19" s="145" t="s">
        <v>14</v>
      </c>
      <c r="C19" s="215">
        <v>53.167907515617401</v>
      </c>
      <c r="D19" s="216">
        <v>37.768590814036799</v>
      </c>
      <c r="E19" s="216">
        <v>2.2310677901539702</v>
      </c>
      <c r="F19" s="216">
        <v>4.2182884771839602</v>
      </c>
      <c r="G19" s="216">
        <v>0.44569598774642499</v>
      </c>
      <c r="H19" s="217">
        <v>2.16844941526141</v>
      </c>
      <c r="I19" s="215">
        <v>22.153361045371302</v>
      </c>
      <c r="J19" s="216">
        <v>61.648003655461203</v>
      </c>
      <c r="K19" s="216">
        <v>3.5999997050594499</v>
      </c>
      <c r="L19" s="216">
        <v>5.8278455169818804</v>
      </c>
      <c r="M19" s="216">
        <v>1.2534301504512499</v>
      </c>
      <c r="N19" s="217">
        <v>5.5173599266748701</v>
      </c>
      <c r="O19" s="215">
        <v>71.674715632404101</v>
      </c>
      <c r="P19" s="216">
        <v>20.1530358677024</v>
      </c>
      <c r="Q19" s="216">
        <v>0.36030939768454001</v>
      </c>
      <c r="R19" s="216">
        <v>7.2611842953577899</v>
      </c>
      <c r="S19" s="216">
        <v>0</v>
      </c>
      <c r="T19" s="217">
        <v>0.55075480685120204</v>
      </c>
      <c r="U19" s="215">
        <v>66.624556615424495</v>
      </c>
      <c r="V19" s="216">
        <v>27.891612303484401</v>
      </c>
      <c r="W19" s="216">
        <v>0.58307523546619699</v>
      </c>
      <c r="X19" s="216">
        <v>2.94891524408684</v>
      </c>
      <c r="Y19" s="216">
        <v>0.230264513690981</v>
      </c>
      <c r="Z19" s="217">
        <v>1.72157608784713</v>
      </c>
      <c r="AA19" s="215">
        <v>64.766294331657207</v>
      </c>
      <c r="AB19" s="216">
        <v>30.197627270233401</v>
      </c>
      <c r="AC19" s="216">
        <v>1.77428628333715</v>
      </c>
      <c r="AD19" s="216">
        <v>1.9355175245475</v>
      </c>
      <c r="AE19" s="216">
        <v>7.4674580418510494E-2</v>
      </c>
      <c r="AF19" s="217">
        <v>1.25160000980629</v>
      </c>
      <c r="AG19" s="215">
        <v>64.766631524618603</v>
      </c>
      <c r="AH19" s="216">
        <v>29.806191468989301</v>
      </c>
      <c r="AI19" s="216">
        <v>0.25504484076412298</v>
      </c>
      <c r="AJ19" s="216">
        <v>4.3385888769030903</v>
      </c>
      <c r="AK19" s="216">
        <v>4.6203775500747004E-3</v>
      </c>
      <c r="AL19" s="217">
        <v>0.82892291117487205</v>
      </c>
      <c r="AM19" s="215">
        <v>52.3946461743312</v>
      </c>
      <c r="AN19" s="216">
        <v>37.679229257748901</v>
      </c>
      <c r="AO19" s="216">
        <v>4.4403587100619797</v>
      </c>
      <c r="AP19" s="216">
        <v>3.0591489366170599</v>
      </c>
      <c r="AQ19" s="216">
        <v>0.84946818681569902</v>
      </c>
      <c r="AR19" s="217">
        <v>1.57714873442524</v>
      </c>
      <c r="AS19" s="215">
        <v>99.563962983771205</v>
      </c>
      <c r="AT19" s="216">
        <v>0.36690774806063903</v>
      </c>
      <c r="AU19" s="216">
        <v>0</v>
      </c>
      <c r="AV19" s="216">
        <v>6.1764981868414497E-2</v>
      </c>
      <c r="AW19" s="216">
        <v>0</v>
      </c>
      <c r="AX19" s="217">
        <v>7.3642862996955698E-3</v>
      </c>
      <c r="AY19" s="215">
        <v>35.767056255118902</v>
      </c>
      <c r="AZ19" s="216">
        <v>53.860353304264699</v>
      </c>
      <c r="BA19" s="216">
        <v>2.1566795071793101</v>
      </c>
      <c r="BB19" s="216">
        <v>5.7787850217321699</v>
      </c>
      <c r="BC19" s="216">
        <v>0.159740350329343</v>
      </c>
      <c r="BD19" s="217">
        <v>2.27738556137554</v>
      </c>
      <c r="BE19" s="215">
        <v>29.5679517835501</v>
      </c>
      <c r="BF19" s="216">
        <v>59.640580193497101</v>
      </c>
      <c r="BG19" s="216">
        <v>5.1952391020162603</v>
      </c>
      <c r="BH19" s="216">
        <v>1.46727850419422</v>
      </c>
      <c r="BI19" s="216">
        <v>0.58817398658205799</v>
      </c>
      <c r="BJ19" s="217">
        <v>3.5407764301603</v>
      </c>
      <c r="BK19" s="215">
        <v>33.3705056757912</v>
      </c>
      <c r="BL19" s="216">
        <v>54.614944666972796</v>
      </c>
      <c r="BM19" s="216">
        <v>5.12849690483353</v>
      </c>
      <c r="BN19" s="216">
        <v>4.4305012428162103</v>
      </c>
      <c r="BO19" s="216">
        <v>0.151789813656729</v>
      </c>
      <c r="BP19" s="217">
        <v>2.3037616959295799</v>
      </c>
      <c r="BQ19" s="215">
        <v>50.308707018812903</v>
      </c>
      <c r="BR19" s="216">
        <v>46.442322479224899</v>
      </c>
      <c r="BS19" s="216">
        <v>0.61542054211686403</v>
      </c>
      <c r="BT19" s="216">
        <v>2.6335499598453</v>
      </c>
      <c r="BU19" s="216">
        <v>0</v>
      </c>
      <c r="BV19" s="217">
        <v>0</v>
      </c>
      <c r="BW19" s="215">
        <v>77.914383054362304</v>
      </c>
      <c r="BX19" s="216">
        <v>18.136202044141601</v>
      </c>
      <c r="BY19" s="216">
        <v>0.71841208709820803</v>
      </c>
      <c r="BZ19" s="216">
        <v>2.6384980002962499</v>
      </c>
      <c r="CA19" s="216">
        <v>0.185157754406755</v>
      </c>
      <c r="CB19" s="217">
        <v>0.40734705969486001</v>
      </c>
    </row>
    <row r="20" spans="1:80" ht="15.75" customHeight="1" x14ac:dyDescent="0.3">
      <c r="A20" s="167"/>
      <c r="B20" s="163" t="s">
        <v>15</v>
      </c>
      <c r="C20" s="111">
        <v>46.340336264732002</v>
      </c>
      <c r="D20" s="146">
        <v>42.610800698469099</v>
      </c>
      <c r="E20" s="146">
        <v>2.4008504791614098</v>
      </c>
      <c r="F20" s="146">
        <v>5.2737016425610896</v>
      </c>
      <c r="G20" s="146">
        <v>0.55131360337239299</v>
      </c>
      <c r="H20" s="214">
        <v>2.82299731170388</v>
      </c>
      <c r="I20" s="111">
        <v>20.242054506876102</v>
      </c>
      <c r="J20" s="146">
        <v>62.043186231212097</v>
      </c>
      <c r="K20" s="146">
        <v>4.3320255116487703</v>
      </c>
      <c r="L20" s="146">
        <v>6.4269505307263204</v>
      </c>
      <c r="M20" s="146">
        <v>1.7215675697748301</v>
      </c>
      <c r="N20" s="214">
        <v>5.2342156497619303</v>
      </c>
      <c r="O20" s="111">
        <v>65.045318137928504</v>
      </c>
      <c r="P20" s="146">
        <v>22.968135749613801</v>
      </c>
      <c r="Q20" s="146">
        <v>0.46353653789075899</v>
      </c>
      <c r="R20" s="146">
        <v>8.8153825835626805</v>
      </c>
      <c r="S20" s="146">
        <v>0</v>
      </c>
      <c r="T20" s="214">
        <v>2.7076269910042599</v>
      </c>
      <c r="U20" s="111">
        <v>57.583735173746703</v>
      </c>
      <c r="V20" s="146">
        <v>34.641043616658401</v>
      </c>
      <c r="W20" s="146">
        <v>0.27497252643146802</v>
      </c>
      <c r="X20" s="146">
        <v>5.3616563719731696</v>
      </c>
      <c r="Y20" s="146">
        <v>0.193653131986813</v>
      </c>
      <c r="Z20" s="214">
        <v>1.94493917920346</v>
      </c>
      <c r="AA20" s="111">
        <v>56.372652583168602</v>
      </c>
      <c r="AB20" s="146">
        <v>40.002095503799303</v>
      </c>
      <c r="AC20" s="146">
        <v>1.23186698971676</v>
      </c>
      <c r="AD20" s="146">
        <v>2.0014893044858999</v>
      </c>
      <c r="AE20" s="146">
        <v>0.135125609372404</v>
      </c>
      <c r="AF20" s="214">
        <v>0.25677000945707301</v>
      </c>
      <c r="AG20" s="111">
        <v>56.4124856195794</v>
      </c>
      <c r="AH20" s="146">
        <v>34.156614234675601</v>
      </c>
      <c r="AI20" s="146">
        <v>0.14901355130286201</v>
      </c>
      <c r="AJ20" s="146">
        <v>6.6787605201057403</v>
      </c>
      <c r="AK20" s="146">
        <v>4.21708933867284E-2</v>
      </c>
      <c r="AL20" s="214">
        <v>2.5609551809496098</v>
      </c>
      <c r="AM20" s="111">
        <v>44.986622127982599</v>
      </c>
      <c r="AN20" s="146">
        <v>41.496983854759002</v>
      </c>
      <c r="AO20" s="146">
        <v>4.6541626105667602</v>
      </c>
      <c r="AP20" s="146">
        <v>5.19597614415847</v>
      </c>
      <c r="AQ20" s="146">
        <v>0.70075778750788598</v>
      </c>
      <c r="AR20" s="146">
        <v>2.9654974750253298</v>
      </c>
      <c r="AS20" s="111">
        <v>99.284097111721593</v>
      </c>
      <c r="AT20" s="146">
        <v>0.55655621528226595</v>
      </c>
      <c r="AU20" s="146">
        <v>0</v>
      </c>
      <c r="AV20" s="146">
        <v>6.66061190702915E-2</v>
      </c>
      <c r="AW20" s="146">
        <v>0</v>
      </c>
      <c r="AX20" s="214">
        <v>9.2740553925838104E-2</v>
      </c>
      <c r="AY20" s="146">
        <v>32.184088251098402</v>
      </c>
      <c r="AZ20" s="146">
        <v>56.709127498393201</v>
      </c>
      <c r="BA20" s="146">
        <v>2.2563032735931601</v>
      </c>
      <c r="BB20" s="146">
        <v>6.0634910600457301</v>
      </c>
      <c r="BC20" s="146">
        <v>3.2577888758942602E-2</v>
      </c>
      <c r="BD20" s="214">
        <v>2.7544120281105502</v>
      </c>
      <c r="BE20" s="111">
        <v>22.656472177086499</v>
      </c>
      <c r="BF20" s="146">
        <v>65.083392945957698</v>
      </c>
      <c r="BG20" s="146">
        <v>5.8050585748845203</v>
      </c>
      <c r="BH20" s="146">
        <v>2.3760067851903499</v>
      </c>
      <c r="BI20" s="146">
        <v>0.29459702909889501</v>
      </c>
      <c r="BJ20" s="214">
        <v>3.7844724877820202</v>
      </c>
      <c r="BK20" s="111">
        <v>26.7556922969782</v>
      </c>
      <c r="BL20" s="146">
        <v>67.712125037152703</v>
      </c>
      <c r="BM20" s="146">
        <v>0.94451899173374898</v>
      </c>
      <c r="BN20" s="146">
        <v>2.0841598133595598</v>
      </c>
      <c r="BO20" s="146">
        <v>6.6035495011273301E-2</v>
      </c>
      <c r="BP20" s="214">
        <v>2.4374683657645102</v>
      </c>
      <c r="BQ20" s="111">
        <v>44.792276413246199</v>
      </c>
      <c r="BR20" s="146">
        <v>49.569437615282801</v>
      </c>
      <c r="BS20" s="146">
        <v>0.82158067126106604</v>
      </c>
      <c r="BT20" s="146">
        <v>4.8094208610727396</v>
      </c>
      <c r="BU20" s="146">
        <v>0</v>
      </c>
      <c r="BV20" s="214">
        <v>7.2844391372102199E-3</v>
      </c>
      <c r="BW20" s="111">
        <v>82.160586601083907</v>
      </c>
      <c r="BX20" s="146">
        <v>15.630550621669601</v>
      </c>
      <c r="BY20" s="146">
        <v>0.37193909307585998</v>
      </c>
      <c r="BZ20" s="146">
        <v>0.46302621791076498</v>
      </c>
      <c r="CA20" s="146">
        <v>0.15181187472484101</v>
      </c>
      <c r="CB20" s="214">
        <v>1.22208559153497</v>
      </c>
    </row>
    <row r="21" spans="1:80" ht="15.75" customHeight="1" x14ac:dyDescent="0.3">
      <c r="A21" s="167"/>
      <c r="B21" s="99" t="s">
        <v>16</v>
      </c>
      <c r="C21" s="117">
        <v>53.173716267987302</v>
      </c>
      <c r="D21" s="119">
        <v>37.175004629448701</v>
      </c>
      <c r="E21" s="119">
        <v>2.15016190961658</v>
      </c>
      <c r="F21" s="119">
        <v>4.3641124896952004</v>
      </c>
      <c r="G21" s="119">
        <v>0.35220249198636799</v>
      </c>
      <c r="H21" s="120">
        <v>2.7848022112658199</v>
      </c>
      <c r="I21" s="117">
        <v>21.857236029194102</v>
      </c>
      <c r="J21" s="119">
        <v>60.009018905299698</v>
      </c>
      <c r="K21" s="119">
        <v>3.42405651796305</v>
      </c>
      <c r="L21" s="119">
        <v>7.8405476453841398</v>
      </c>
      <c r="M21" s="119">
        <v>1.1771788331573201</v>
      </c>
      <c r="N21" s="120">
        <v>5.6919620690016801</v>
      </c>
      <c r="O21" s="117">
        <v>65.759771620749603</v>
      </c>
      <c r="P21" s="119">
        <v>23.531297398610601</v>
      </c>
      <c r="Q21" s="119">
        <v>0.40407149700699202</v>
      </c>
      <c r="R21" s="119">
        <v>6.9698520395194503</v>
      </c>
      <c r="S21" s="119">
        <v>0</v>
      </c>
      <c r="T21" s="120">
        <v>3.33500744411328</v>
      </c>
      <c r="U21" s="117">
        <v>72.5489273455252</v>
      </c>
      <c r="V21" s="119">
        <v>20.654397479515001</v>
      </c>
      <c r="W21" s="119">
        <v>0.38183864611010199</v>
      </c>
      <c r="X21" s="119">
        <v>4.8530344217190002</v>
      </c>
      <c r="Y21" s="119">
        <v>0.121564924113593</v>
      </c>
      <c r="Z21" s="120">
        <v>1.4402371830170799</v>
      </c>
      <c r="AA21" s="117">
        <v>66.842306269419893</v>
      </c>
      <c r="AB21" s="119">
        <v>29.952480860603998</v>
      </c>
      <c r="AC21" s="119">
        <v>0.96650496199075298</v>
      </c>
      <c r="AD21" s="119">
        <v>1.44743261537715</v>
      </c>
      <c r="AE21" s="119">
        <v>9.8619861035956602E-2</v>
      </c>
      <c r="AF21" s="120">
        <v>0.69265543157223697</v>
      </c>
      <c r="AG21" s="117">
        <v>67.037911364920106</v>
      </c>
      <c r="AH21" s="119">
        <v>28.9660888794978</v>
      </c>
      <c r="AI21" s="119">
        <v>0.362172315565923</v>
      </c>
      <c r="AJ21" s="119">
        <v>2.2458461781013699</v>
      </c>
      <c r="AK21" s="119">
        <v>3.3700753171019303E-2</v>
      </c>
      <c r="AL21" s="120">
        <v>1.3542805087437699</v>
      </c>
      <c r="AM21" s="117">
        <v>51.568617588631199</v>
      </c>
      <c r="AN21" s="119">
        <v>37.630511867459497</v>
      </c>
      <c r="AO21" s="119">
        <v>4.2652604304445196</v>
      </c>
      <c r="AP21" s="119">
        <v>3.1359850445664001</v>
      </c>
      <c r="AQ21" s="119">
        <v>0.53097191211057104</v>
      </c>
      <c r="AR21" s="119">
        <v>2.8686531567878402</v>
      </c>
      <c r="AS21" s="117">
        <v>99.447765929162998</v>
      </c>
      <c r="AT21" s="119">
        <v>0.44644552727825199</v>
      </c>
      <c r="AU21" s="119">
        <v>0</v>
      </c>
      <c r="AV21" s="119">
        <v>4.6917833468501403E-2</v>
      </c>
      <c r="AW21" s="119">
        <v>0</v>
      </c>
      <c r="AX21" s="120">
        <v>5.8870710090238601E-2</v>
      </c>
      <c r="AY21" s="119">
        <v>34.9900718149676</v>
      </c>
      <c r="AZ21" s="119">
        <v>53.4908912189806</v>
      </c>
      <c r="BA21" s="119">
        <v>2.91562357713822</v>
      </c>
      <c r="BB21" s="119">
        <v>4.9211909219569003</v>
      </c>
      <c r="BC21" s="119">
        <v>7.3146396348268902E-2</v>
      </c>
      <c r="BD21" s="120">
        <v>3.6090760706084599</v>
      </c>
      <c r="BE21" s="117">
        <v>31.416184133691701</v>
      </c>
      <c r="BF21" s="119">
        <v>58.124495736325301</v>
      </c>
      <c r="BG21" s="119">
        <v>7.4182479929748499</v>
      </c>
      <c r="BH21" s="119">
        <v>1.36424218920642</v>
      </c>
      <c r="BI21" s="119">
        <v>0.210954947244547</v>
      </c>
      <c r="BJ21" s="120">
        <v>1.4658750005572001</v>
      </c>
      <c r="BK21" s="117">
        <v>22.544160725245501</v>
      </c>
      <c r="BL21" s="119">
        <v>68.069701055325893</v>
      </c>
      <c r="BM21" s="119">
        <v>1.0584381874339399</v>
      </c>
      <c r="BN21" s="119">
        <v>1.82581209796591</v>
      </c>
      <c r="BO21" s="119">
        <v>0.110176169828163</v>
      </c>
      <c r="BP21" s="120">
        <v>6.3917117642005898</v>
      </c>
      <c r="BQ21" s="117">
        <v>50.092858826302098</v>
      </c>
      <c r="BR21" s="119">
        <v>46.391350459580501</v>
      </c>
      <c r="BS21" s="119">
        <v>0.60110770681121795</v>
      </c>
      <c r="BT21" s="119">
        <v>2.9113834551025199</v>
      </c>
      <c r="BU21" s="119">
        <v>0</v>
      </c>
      <c r="BV21" s="120">
        <v>3.2995522036295098E-3</v>
      </c>
      <c r="BW21" s="117">
        <v>82.567996686455899</v>
      </c>
      <c r="BX21" s="119">
        <v>16.8328040867044</v>
      </c>
      <c r="BY21" s="119">
        <v>0.19190942979428399</v>
      </c>
      <c r="BZ21" s="119">
        <v>0.20019329007317399</v>
      </c>
      <c r="CA21" s="119">
        <v>0.20709650697224899</v>
      </c>
      <c r="CB21" s="120">
        <v>0</v>
      </c>
    </row>
    <row r="22" spans="1:80" ht="15.75" customHeight="1" x14ac:dyDescent="0.3">
      <c r="A22" s="167"/>
      <c r="B22" s="163" t="s">
        <v>8</v>
      </c>
      <c r="C22" s="111">
        <v>52.454249005538401</v>
      </c>
      <c r="D22" s="146">
        <v>36.697630613561003</v>
      </c>
      <c r="E22" s="146">
        <v>2.9342056705962198</v>
      </c>
      <c r="F22" s="146">
        <v>4.3631050070395796</v>
      </c>
      <c r="G22" s="146">
        <v>0.37391105058509899</v>
      </c>
      <c r="H22" s="214">
        <v>3.1768986526797298</v>
      </c>
      <c r="I22" s="111">
        <v>25.1427746760715</v>
      </c>
      <c r="J22" s="146">
        <v>56.223035356356498</v>
      </c>
      <c r="K22" s="146">
        <v>4.8955485283981304</v>
      </c>
      <c r="L22" s="146">
        <v>6.4968611958805003</v>
      </c>
      <c r="M22" s="146">
        <v>1.1611266160689799</v>
      </c>
      <c r="N22" s="214">
        <v>6.0806536272244402</v>
      </c>
      <c r="O22" s="111">
        <v>70.966159298952405</v>
      </c>
      <c r="P22" s="146">
        <v>17.919411718992301</v>
      </c>
      <c r="Q22" s="146">
        <v>1.48295171015146</v>
      </c>
      <c r="R22" s="146">
        <v>6.8664235986083604</v>
      </c>
      <c r="S22" s="146">
        <v>8.5159613053509397E-3</v>
      </c>
      <c r="T22" s="214">
        <v>2.7565377119900898</v>
      </c>
      <c r="U22" s="111">
        <v>69.671940402961098</v>
      </c>
      <c r="V22" s="146">
        <v>23.033953135679301</v>
      </c>
      <c r="W22" s="146">
        <v>1.6202925454603501</v>
      </c>
      <c r="X22" s="146">
        <v>3.92855556360864</v>
      </c>
      <c r="Y22" s="146">
        <v>0.11824017594187999</v>
      </c>
      <c r="Z22" s="214">
        <v>1.6270181763486899</v>
      </c>
      <c r="AA22" s="111">
        <v>65.095936803239695</v>
      </c>
      <c r="AB22" s="146">
        <v>30.446600032338399</v>
      </c>
      <c r="AC22" s="146">
        <v>2.2148673281008899</v>
      </c>
      <c r="AD22" s="146">
        <v>1.9416475596918501</v>
      </c>
      <c r="AE22" s="146">
        <v>0</v>
      </c>
      <c r="AF22" s="214">
        <v>0.300948276629109</v>
      </c>
      <c r="AG22" s="111">
        <v>66.218640387970595</v>
      </c>
      <c r="AH22" s="146">
        <v>27.578410657515601</v>
      </c>
      <c r="AI22" s="146">
        <v>1.59093343928294</v>
      </c>
      <c r="AJ22" s="146">
        <v>1.6568596989545701</v>
      </c>
      <c r="AK22" s="146">
        <v>0.77248982505270603</v>
      </c>
      <c r="AL22" s="214">
        <v>2.1826659912236601</v>
      </c>
      <c r="AM22" s="111">
        <v>47.133871173782701</v>
      </c>
      <c r="AN22" s="146">
        <v>40.268528472461099</v>
      </c>
      <c r="AO22" s="146">
        <v>4.7733778804107496</v>
      </c>
      <c r="AP22" s="146">
        <v>4.7767621480862799</v>
      </c>
      <c r="AQ22" s="146">
        <v>0.30461553579324901</v>
      </c>
      <c r="AR22" s="146">
        <v>2.7428447894659298</v>
      </c>
      <c r="AS22" s="111">
        <v>99.106142180500001</v>
      </c>
      <c r="AT22" s="146">
        <v>0.67561033458845998</v>
      </c>
      <c r="AU22" s="146">
        <v>0</v>
      </c>
      <c r="AV22" s="146">
        <v>7.7363847263406602E-2</v>
      </c>
      <c r="AW22" s="146">
        <v>0</v>
      </c>
      <c r="AX22" s="214">
        <v>0.140883637648098</v>
      </c>
      <c r="AY22" s="146">
        <v>32.837811490290498</v>
      </c>
      <c r="AZ22" s="146">
        <v>52.084605644776502</v>
      </c>
      <c r="BA22" s="146">
        <v>2.4891153360912601</v>
      </c>
      <c r="BB22" s="146">
        <v>4.24962769480305</v>
      </c>
      <c r="BC22" s="146">
        <v>3.4708023964088799E-2</v>
      </c>
      <c r="BD22" s="214">
        <v>8.3041318100746597</v>
      </c>
      <c r="BE22" s="111">
        <v>28.009020673320698</v>
      </c>
      <c r="BF22" s="146">
        <v>61.507223054846499</v>
      </c>
      <c r="BG22" s="146">
        <v>5.5515104811498004</v>
      </c>
      <c r="BH22" s="146">
        <v>2.0382642003360099</v>
      </c>
      <c r="BI22" s="146">
        <v>0.35963701989137797</v>
      </c>
      <c r="BJ22" s="214">
        <v>2.5343445704555898</v>
      </c>
      <c r="BK22" s="111">
        <v>23.7964491564538</v>
      </c>
      <c r="BL22" s="146">
        <v>72.401777039072698</v>
      </c>
      <c r="BM22" s="146">
        <v>0.36090663329223699</v>
      </c>
      <c r="BN22" s="146">
        <v>1.89535076118829</v>
      </c>
      <c r="BO22" s="146">
        <v>0.22020156529722901</v>
      </c>
      <c r="BP22" s="214">
        <v>1.3253148446956899</v>
      </c>
      <c r="BQ22" s="111">
        <v>45.1210915830262</v>
      </c>
      <c r="BR22" s="146">
        <v>49.991310380688702</v>
      </c>
      <c r="BS22" s="146">
        <v>0.36329560416489998</v>
      </c>
      <c r="BT22" s="146">
        <v>4.5126235837658397</v>
      </c>
      <c r="BU22" s="146">
        <v>0</v>
      </c>
      <c r="BV22" s="214">
        <v>1.1678848354325101E-2</v>
      </c>
      <c r="BW22" s="111">
        <v>82.962814702560493</v>
      </c>
      <c r="BX22" s="146">
        <v>16.1650964301543</v>
      </c>
      <c r="BY22" s="146">
        <v>0.44033339528500098</v>
      </c>
      <c r="BZ22" s="146">
        <v>0.32453143094056902</v>
      </c>
      <c r="CA22" s="146">
        <v>0.10722404105965901</v>
      </c>
      <c r="CB22" s="214">
        <v>0</v>
      </c>
    </row>
    <row r="23" spans="1:80" s="124" customFormat="1" ht="15.75" customHeight="1" x14ac:dyDescent="0.3">
      <c r="A23" s="192"/>
      <c r="B23" s="145" t="s">
        <v>9</v>
      </c>
      <c r="C23" s="215">
        <v>50.557568348034202</v>
      </c>
      <c r="D23" s="216">
        <v>38.820635006764398</v>
      </c>
      <c r="E23" s="216">
        <v>2.74831565982667</v>
      </c>
      <c r="F23" s="216">
        <v>4.5994514987529804</v>
      </c>
      <c r="G23" s="216">
        <v>0.35281796306107799</v>
      </c>
      <c r="H23" s="217">
        <v>2.9212115235608902</v>
      </c>
      <c r="I23" s="215">
        <v>29.1480562802825</v>
      </c>
      <c r="J23" s="216">
        <v>54.271440726138799</v>
      </c>
      <c r="K23" s="216">
        <v>3.9419484922158499</v>
      </c>
      <c r="L23" s="216">
        <v>5.8689488412064401</v>
      </c>
      <c r="M23" s="216">
        <v>1.0346274772717501</v>
      </c>
      <c r="N23" s="217">
        <v>5.7349781828847002</v>
      </c>
      <c r="O23" s="215">
        <v>69.514084849092598</v>
      </c>
      <c r="P23" s="216">
        <v>22.5367566648811</v>
      </c>
      <c r="Q23" s="216">
        <v>0.64582796192741698</v>
      </c>
      <c r="R23" s="216">
        <v>4.1897807584329403</v>
      </c>
      <c r="S23" s="216">
        <v>8.3226688620592806E-2</v>
      </c>
      <c r="T23" s="217">
        <v>3.0303230770453902</v>
      </c>
      <c r="U23" s="215">
        <v>62.810073561818399</v>
      </c>
      <c r="V23" s="216">
        <v>27.030136359230401</v>
      </c>
      <c r="W23" s="216">
        <v>0.97644452431048001</v>
      </c>
      <c r="X23" s="216">
        <v>8.6086920951565293</v>
      </c>
      <c r="Y23" s="216">
        <v>6.2098672506578703E-2</v>
      </c>
      <c r="Z23" s="217">
        <v>0.51255478697759904</v>
      </c>
      <c r="AA23" s="215">
        <v>60.614052288510401</v>
      </c>
      <c r="AB23" s="216">
        <v>34.356422262703099</v>
      </c>
      <c r="AC23" s="216">
        <v>1.37891471517044</v>
      </c>
      <c r="AD23" s="216">
        <v>2.88523203393571</v>
      </c>
      <c r="AE23" s="216">
        <v>1.8566882932961201E-2</v>
      </c>
      <c r="AF23" s="217">
        <v>0.74681181674739205</v>
      </c>
      <c r="AG23" s="215">
        <v>62.737800059098603</v>
      </c>
      <c r="AH23" s="216">
        <v>30.712746757915301</v>
      </c>
      <c r="AI23" s="216">
        <v>0.10611763410221001</v>
      </c>
      <c r="AJ23" s="216">
        <v>4.3065184496936899</v>
      </c>
      <c r="AK23" s="216">
        <v>4.7794622339109499E-2</v>
      </c>
      <c r="AL23" s="217">
        <v>2.0890224768511199</v>
      </c>
      <c r="AM23" s="215">
        <v>46.8508511840149</v>
      </c>
      <c r="AN23" s="216">
        <v>39.295243419702601</v>
      </c>
      <c r="AO23" s="216">
        <v>5.17749889600233</v>
      </c>
      <c r="AP23" s="216">
        <v>4.9341009470813502</v>
      </c>
      <c r="AQ23" s="216">
        <v>0.31004025150118297</v>
      </c>
      <c r="AR23" s="216">
        <v>3.43226530169773</v>
      </c>
      <c r="AS23" s="215">
        <v>99.842409165752301</v>
      </c>
      <c r="AT23" s="216">
        <v>2.2446955862682701E-2</v>
      </c>
      <c r="AU23" s="216">
        <v>0</v>
      </c>
      <c r="AV23" s="216">
        <v>0.100351096797876</v>
      </c>
      <c r="AW23" s="216">
        <v>0</v>
      </c>
      <c r="AX23" s="217">
        <v>3.4792781587158199E-2</v>
      </c>
      <c r="AY23" s="216">
        <v>35.279441938607498</v>
      </c>
      <c r="AZ23" s="216">
        <v>51.741492674585203</v>
      </c>
      <c r="BA23" s="216">
        <v>5.5215046865181598</v>
      </c>
      <c r="BB23" s="216">
        <v>3.9974952597461701</v>
      </c>
      <c r="BC23" s="216">
        <v>0.35392433067104201</v>
      </c>
      <c r="BD23" s="217">
        <v>3.1061411098719001</v>
      </c>
      <c r="BE23" s="215">
        <v>27.747061913630901</v>
      </c>
      <c r="BF23" s="216">
        <v>62.009088856761998</v>
      </c>
      <c r="BG23" s="216">
        <v>5.0817389303498803</v>
      </c>
      <c r="BH23" s="216">
        <v>1.7692554821848001</v>
      </c>
      <c r="BI23" s="216">
        <v>0.12894150744344199</v>
      </c>
      <c r="BJ23" s="217">
        <v>3.2639133096289301</v>
      </c>
      <c r="BK23" s="215">
        <v>24.981353071686399</v>
      </c>
      <c r="BL23" s="216">
        <v>67.869762267466498</v>
      </c>
      <c r="BM23" s="216">
        <v>1.04027736515742</v>
      </c>
      <c r="BN23" s="216">
        <v>3.81645733646012</v>
      </c>
      <c r="BO23" s="216">
        <v>1.2515565444397401</v>
      </c>
      <c r="BP23" s="217">
        <v>1.0405934147898599</v>
      </c>
      <c r="BQ23" s="215">
        <v>39.531925259615498</v>
      </c>
      <c r="BR23" s="216">
        <v>56.909094736715502</v>
      </c>
      <c r="BS23" s="216">
        <v>1.19078767318976</v>
      </c>
      <c r="BT23" s="216">
        <v>2.2140620911789402</v>
      </c>
      <c r="BU23" s="216">
        <v>0</v>
      </c>
      <c r="BV23" s="217">
        <v>0.15413023930035399</v>
      </c>
      <c r="BW23" s="215">
        <v>79.744852282900595</v>
      </c>
      <c r="BX23" s="216">
        <v>19.175676606294299</v>
      </c>
      <c r="BY23" s="216">
        <v>0.44762757385855001</v>
      </c>
      <c r="BZ23" s="216">
        <v>0.54576131120446303</v>
      </c>
      <c r="CA23" s="216">
        <v>8.6082225742028798E-2</v>
      </c>
      <c r="CB23" s="217">
        <v>0</v>
      </c>
    </row>
    <row r="24" spans="1:80" ht="15.75" customHeight="1" x14ac:dyDescent="0.3">
      <c r="A24" s="167"/>
      <c r="B24" s="163" t="s">
        <v>10</v>
      </c>
      <c r="C24" s="111">
        <v>47.963101249710803</v>
      </c>
      <c r="D24" s="146">
        <v>40.700115792487402</v>
      </c>
      <c r="E24" s="146">
        <v>2.5462210593302901</v>
      </c>
      <c r="F24" s="146">
        <v>5.1586407366229299</v>
      </c>
      <c r="G24" s="146">
        <v>0.54190403084275596</v>
      </c>
      <c r="H24" s="214">
        <v>3.0900171310058102</v>
      </c>
      <c r="I24" s="111">
        <v>29.951048550848501</v>
      </c>
      <c r="J24" s="146">
        <v>52.961380731543898</v>
      </c>
      <c r="K24" s="146">
        <v>2.89567092986645</v>
      </c>
      <c r="L24" s="146">
        <v>6.2144961493489399</v>
      </c>
      <c r="M24" s="146">
        <v>1.2750280169249599</v>
      </c>
      <c r="N24" s="214">
        <v>6.7023756214672501</v>
      </c>
      <c r="O24" s="111">
        <v>66.018012406991303</v>
      </c>
      <c r="P24" s="146">
        <v>23.749267487804499</v>
      </c>
      <c r="Q24" s="146">
        <v>1.7488181734238799</v>
      </c>
      <c r="R24" s="146">
        <v>6.3076315851413103</v>
      </c>
      <c r="S24" s="146">
        <v>5.0883571147076402E-2</v>
      </c>
      <c r="T24" s="214">
        <v>2.1253867754918798</v>
      </c>
      <c r="U24" s="111">
        <v>58.206691571199599</v>
      </c>
      <c r="V24" s="146">
        <v>27.685013841180599</v>
      </c>
      <c r="W24" s="146">
        <v>2.4205573392515398</v>
      </c>
      <c r="X24" s="146">
        <v>9.2047228171681894</v>
      </c>
      <c r="Y24" s="146">
        <v>0.70233641008655101</v>
      </c>
      <c r="Z24" s="214">
        <v>1.7806780211134501</v>
      </c>
      <c r="AA24" s="111">
        <v>56.0615966728027</v>
      </c>
      <c r="AB24" s="146">
        <v>37.327308376392502</v>
      </c>
      <c r="AC24" s="146">
        <v>1.5377229659664</v>
      </c>
      <c r="AD24" s="146">
        <v>4.0929057242272098</v>
      </c>
      <c r="AE24" s="146">
        <v>8.4885277862280201E-2</v>
      </c>
      <c r="AF24" s="214">
        <v>0.89558098274893505</v>
      </c>
      <c r="AG24" s="111">
        <v>60.522111444903501</v>
      </c>
      <c r="AH24" s="146">
        <v>32.709302186116197</v>
      </c>
      <c r="AI24" s="146">
        <v>0.12045411765339401</v>
      </c>
      <c r="AJ24" s="146">
        <v>4.6643721393370896</v>
      </c>
      <c r="AK24" s="146">
        <v>6.2417801263189403E-2</v>
      </c>
      <c r="AL24" s="214">
        <v>1.9213423107265799</v>
      </c>
      <c r="AM24" s="111">
        <v>44.445333681906597</v>
      </c>
      <c r="AN24" s="146">
        <v>43.529563203558403</v>
      </c>
      <c r="AO24" s="146">
        <v>5.3584854346223603</v>
      </c>
      <c r="AP24" s="146">
        <v>3.3628403275425498</v>
      </c>
      <c r="AQ24" s="146">
        <v>0.514090899614145</v>
      </c>
      <c r="AR24" s="146">
        <v>2.7896864527559702</v>
      </c>
      <c r="AS24" s="111">
        <v>99.152217710397494</v>
      </c>
      <c r="AT24" s="146">
        <v>0.160619385183703</v>
      </c>
      <c r="AU24" s="146">
        <v>0</v>
      </c>
      <c r="AV24" s="146">
        <v>0.55723888134294597</v>
      </c>
      <c r="AW24" s="146">
        <v>0</v>
      </c>
      <c r="AX24" s="214">
        <v>0.12992402307582901</v>
      </c>
      <c r="AY24" s="146">
        <v>31.8308129122826</v>
      </c>
      <c r="AZ24" s="146">
        <v>57.459885970946402</v>
      </c>
      <c r="BA24" s="146">
        <v>1.64444847495541</v>
      </c>
      <c r="BB24" s="146">
        <v>5.4044728349704796</v>
      </c>
      <c r="BC24" s="146">
        <v>0.589351635785334</v>
      </c>
      <c r="BD24" s="214">
        <v>3.0710281710598002</v>
      </c>
      <c r="BE24" s="111">
        <v>25.606051751946001</v>
      </c>
      <c r="BF24" s="146">
        <v>62.474462962530097</v>
      </c>
      <c r="BG24" s="146">
        <v>5.5321287487435997</v>
      </c>
      <c r="BH24" s="146">
        <v>2.4578083728758102</v>
      </c>
      <c r="BI24" s="146">
        <v>0.18355110913723399</v>
      </c>
      <c r="BJ24" s="214">
        <v>3.7459970547673</v>
      </c>
      <c r="BK24" s="111">
        <v>24.464221403597101</v>
      </c>
      <c r="BL24" s="146">
        <v>62.656319325511099</v>
      </c>
      <c r="BM24" s="146">
        <v>0.516727310906819</v>
      </c>
      <c r="BN24" s="146">
        <v>10.346851937360499</v>
      </c>
      <c r="BO24" s="146">
        <v>1.1569634000815101</v>
      </c>
      <c r="BP24" s="214">
        <v>0.85891662254294898</v>
      </c>
      <c r="BQ24" s="111">
        <v>39.490871494855803</v>
      </c>
      <c r="BR24" s="146">
        <v>55.559478179006099</v>
      </c>
      <c r="BS24" s="146">
        <v>1.94253917019703</v>
      </c>
      <c r="BT24" s="146">
        <v>3.0071111559410899</v>
      </c>
      <c r="BU24" s="146">
        <v>0</v>
      </c>
      <c r="BV24" s="214">
        <v>0</v>
      </c>
      <c r="BW24" s="111">
        <v>82.0010321788738</v>
      </c>
      <c r="BX24" s="146">
        <v>15.253929951320201</v>
      </c>
      <c r="BY24" s="146">
        <v>0.49516689216520399</v>
      </c>
      <c r="BZ24" s="146">
        <v>2.11038734604494</v>
      </c>
      <c r="CA24" s="146">
        <v>0.13948363159583199</v>
      </c>
      <c r="CB24" s="214">
        <v>0</v>
      </c>
    </row>
    <row r="25" spans="1:80" ht="15.75" customHeight="1" x14ac:dyDescent="0.3">
      <c r="A25" s="167"/>
      <c r="B25" s="99" t="s">
        <v>11</v>
      </c>
      <c r="C25" s="117">
        <v>49.88951280093</v>
      </c>
      <c r="D25" s="119">
        <v>38.534831586779802</v>
      </c>
      <c r="E25" s="119">
        <v>2.5612928798433199</v>
      </c>
      <c r="F25" s="119">
        <v>5.0449410652410602</v>
      </c>
      <c r="G25" s="119">
        <v>0.83470450463108803</v>
      </c>
      <c r="H25" s="120">
        <v>3.1347171625747201</v>
      </c>
      <c r="I25" s="117">
        <v>27.7891096444332</v>
      </c>
      <c r="J25" s="119">
        <v>54.543344541243798</v>
      </c>
      <c r="K25" s="119">
        <v>4.0646340358030697</v>
      </c>
      <c r="L25" s="119">
        <v>6.5121727694348399</v>
      </c>
      <c r="M25" s="119">
        <v>2.5561984626354501</v>
      </c>
      <c r="N25" s="120">
        <v>4.5345405464496196</v>
      </c>
      <c r="O25" s="117">
        <v>66.538162986602998</v>
      </c>
      <c r="P25" s="119">
        <v>21.054406967738899</v>
      </c>
      <c r="Q25" s="119">
        <v>1.6513888118339599</v>
      </c>
      <c r="R25" s="119">
        <v>5.5363117756404296</v>
      </c>
      <c r="S25" s="119">
        <v>0.10160077312907199</v>
      </c>
      <c r="T25" s="120">
        <v>5.1181286850546401</v>
      </c>
      <c r="U25" s="117">
        <v>62.0334554809086</v>
      </c>
      <c r="V25" s="119">
        <v>24.094384166901101</v>
      </c>
      <c r="W25" s="119">
        <v>1.89798433169033</v>
      </c>
      <c r="X25" s="119">
        <v>9.4039939390626497</v>
      </c>
      <c r="Y25" s="119">
        <v>0.56892949660622205</v>
      </c>
      <c r="Z25" s="120">
        <v>2.00125258483112</v>
      </c>
      <c r="AA25" s="117">
        <v>58.107378944898102</v>
      </c>
      <c r="AB25" s="119">
        <v>34.407948230880798</v>
      </c>
      <c r="AC25" s="119">
        <v>1.5905141736144499</v>
      </c>
      <c r="AD25" s="119">
        <v>4.7649595989122302</v>
      </c>
      <c r="AE25" s="119">
        <v>8.1794172637036505E-2</v>
      </c>
      <c r="AF25" s="120">
        <v>1.0474048790574999</v>
      </c>
      <c r="AG25" s="117">
        <v>59.715435124718198</v>
      </c>
      <c r="AH25" s="119">
        <v>34.034804457481101</v>
      </c>
      <c r="AI25" s="119">
        <v>7.1887437510573596E-2</v>
      </c>
      <c r="AJ25" s="119">
        <v>3.9801822715816901</v>
      </c>
      <c r="AK25" s="119">
        <v>3.2583179106285602E-2</v>
      </c>
      <c r="AL25" s="120">
        <v>2.1651075296021398</v>
      </c>
      <c r="AM25" s="117">
        <v>54.564215805032298</v>
      </c>
      <c r="AN25" s="119">
        <v>33.997247414680899</v>
      </c>
      <c r="AO25" s="119">
        <v>3.49834992184622</v>
      </c>
      <c r="AP25" s="119">
        <v>3.3342356927392802</v>
      </c>
      <c r="AQ25" s="119">
        <v>0.63788900028412199</v>
      </c>
      <c r="AR25" s="119">
        <v>3.9680621654172099</v>
      </c>
      <c r="AS25" s="117">
        <v>99.482282474842805</v>
      </c>
      <c r="AT25" s="119">
        <v>3.07254360461586E-2</v>
      </c>
      <c r="AU25" s="119">
        <v>0</v>
      </c>
      <c r="AV25" s="119">
        <v>0.48699208911105102</v>
      </c>
      <c r="AW25" s="119">
        <v>0</v>
      </c>
      <c r="AX25" s="120">
        <v>0</v>
      </c>
      <c r="AY25" s="119">
        <v>34.923111674743502</v>
      </c>
      <c r="AZ25" s="119">
        <v>54.752812210274101</v>
      </c>
      <c r="BA25" s="119">
        <v>1.6636269473255401</v>
      </c>
      <c r="BB25" s="119">
        <v>5.1676595733047401</v>
      </c>
      <c r="BC25" s="119">
        <v>0.72075009132827395</v>
      </c>
      <c r="BD25" s="120">
        <v>2.7720395030238301</v>
      </c>
      <c r="BE25" s="117">
        <v>28.447670047754301</v>
      </c>
      <c r="BF25" s="119">
        <v>59.074294204223897</v>
      </c>
      <c r="BG25" s="119">
        <v>6.3839972625840602</v>
      </c>
      <c r="BH25" s="119">
        <v>2.0632046602945899</v>
      </c>
      <c r="BI25" s="119">
        <v>9.9476536076545094E-2</v>
      </c>
      <c r="BJ25" s="120">
        <v>3.93135728906655</v>
      </c>
      <c r="BK25" s="117">
        <v>21.6810779551694</v>
      </c>
      <c r="BL25" s="119">
        <v>72.734638211197606</v>
      </c>
      <c r="BM25" s="119">
        <v>1.2108640259896599</v>
      </c>
      <c r="BN25" s="119">
        <v>3.51683466130347</v>
      </c>
      <c r="BO25" s="119">
        <v>0.314410170073599</v>
      </c>
      <c r="BP25" s="120">
        <v>0.54217497626627598</v>
      </c>
      <c r="BQ25" s="117">
        <v>40.5944088533738</v>
      </c>
      <c r="BR25" s="119">
        <v>56.147589369489197</v>
      </c>
      <c r="BS25" s="119">
        <v>1.07212318169673</v>
      </c>
      <c r="BT25" s="119">
        <v>2.1858785954403399</v>
      </c>
      <c r="BU25" s="119">
        <v>0</v>
      </c>
      <c r="BV25" s="120">
        <v>0</v>
      </c>
      <c r="BW25" s="117">
        <v>78.908953890811603</v>
      </c>
      <c r="BX25" s="119">
        <v>18.359941944847598</v>
      </c>
      <c r="BY25" s="119">
        <v>2.25242826839344</v>
      </c>
      <c r="BZ25" s="119">
        <v>0.28329797923411898</v>
      </c>
      <c r="CA25" s="119">
        <v>0.195377916713185</v>
      </c>
      <c r="CB25" s="120">
        <v>0</v>
      </c>
    </row>
    <row r="26" spans="1:80" ht="15.75" customHeight="1" x14ac:dyDescent="0.3">
      <c r="A26" s="167"/>
      <c r="B26" s="163" t="s">
        <v>12</v>
      </c>
      <c r="C26" s="111">
        <v>49.990322759568201</v>
      </c>
      <c r="D26" s="146">
        <v>37.780067583341001</v>
      </c>
      <c r="E26" s="146">
        <v>2.6814368579492198</v>
      </c>
      <c r="F26" s="146">
        <v>5.4072295985569703</v>
      </c>
      <c r="G26" s="146">
        <v>0.93304371995287705</v>
      </c>
      <c r="H26" s="214">
        <v>3.2078994806317298</v>
      </c>
      <c r="I26" s="111">
        <v>26.574782451614901</v>
      </c>
      <c r="J26" s="146">
        <v>52.430387636919598</v>
      </c>
      <c r="K26" s="146">
        <v>4.4499024150370001</v>
      </c>
      <c r="L26" s="146">
        <v>8.0604287025120005</v>
      </c>
      <c r="M26" s="146">
        <v>2.0770389701804199</v>
      </c>
      <c r="N26" s="214">
        <v>6.4074598237359801</v>
      </c>
      <c r="O26" s="111">
        <v>70.591374805270206</v>
      </c>
      <c r="P26" s="146">
        <v>21.760714575661702</v>
      </c>
      <c r="Q26" s="146">
        <v>0.69308788470741201</v>
      </c>
      <c r="R26" s="146">
        <v>5.0716138619704001</v>
      </c>
      <c r="S26" s="146">
        <v>7.4984653031395496E-2</v>
      </c>
      <c r="T26" s="214">
        <v>1.80822421935888</v>
      </c>
      <c r="U26" s="111">
        <v>59.982338871993598</v>
      </c>
      <c r="V26" s="146">
        <v>24.754902990228501</v>
      </c>
      <c r="W26" s="146">
        <v>1.29842377604071</v>
      </c>
      <c r="X26" s="146">
        <v>12.168100611856399</v>
      </c>
      <c r="Y26" s="146">
        <v>0.462220280827707</v>
      </c>
      <c r="Z26" s="214">
        <v>1.3340134690530401</v>
      </c>
      <c r="AA26" s="111">
        <v>61.0452991754224</v>
      </c>
      <c r="AB26" s="146">
        <v>33.674837765131798</v>
      </c>
      <c r="AC26" s="146">
        <v>1.29966392335671</v>
      </c>
      <c r="AD26" s="146">
        <v>2.2719210937977401</v>
      </c>
      <c r="AE26" s="146">
        <v>0.12760767216084501</v>
      </c>
      <c r="AF26" s="214">
        <v>1.58067037013055</v>
      </c>
      <c r="AG26" s="111">
        <v>59.717081205881698</v>
      </c>
      <c r="AH26" s="146">
        <v>34.289881543607102</v>
      </c>
      <c r="AI26" s="146">
        <v>8.7665617800035595E-2</v>
      </c>
      <c r="AJ26" s="146">
        <v>3.0354432943887999</v>
      </c>
      <c r="AK26" s="146">
        <v>1.6880596307773801E-2</v>
      </c>
      <c r="AL26" s="214">
        <v>2.8530477420145601</v>
      </c>
      <c r="AM26" s="111">
        <v>48.738689787124301</v>
      </c>
      <c r="AN26" s="146">
        <v>39.203539063408599</v>
      </c>
      <c r="AO26" s="146">
        <v>4.1064316034551496</v>
      </c>
      <c r="AP26" s="146">
        <v>4.1004190976872303</v>
      </c>
      <c r="AQ26" s="146">
        <v>0.68632061780571396</v>
      </c>
      <c r="AR26" s="146">
        <v>3.16459983051893</v>
      </c>
      <c r="AS26" s="111">
        <v>98.938101432648693</v>
      </c>
      <c r="AT26" s="146">
        <v>0.18531410130585499</v>
      </c>
      <c r="AU26" s="146">
        <v>0</v>
      </c>
      <c r="AV26" s="146">
        <v>0.87658446604545803</v>
      </c>
      <c r="AW26" s="146">
        <v>0</v>
      </c>
      <c r="AX26" s="214">
        <v>0</v>
      </c>
      <c r="AY26" s="146">
        <v>35.105813057806202</v>
      </c>
      <c r="AZ26" s="146">
        <v>52.573618841326798</v>
      </c>
      <c r="BA26" s="146">
        <v>2.7683261613663599</v>
      </c>
      <c r="BB26" s="146">
        <v>5.9922363216207302</v>
      </c>
      <c r="BC26" s="146">
        <v>0.64591139966292699</v>
      </c>
      <c r="BD26" s="214">
        <v>2.9140942182169902</v>
      </c>
      <c r="BE26" s="111">
        <v>31.951842617503399</v>
      </c>
      <c r="BF26" s="146">
        <v>55.006892795571702</v>
      </c>
      <c r="BG26" s="146">
        <v>6.4703270713618899</v>
      </c>
      <c r="BH26" s="146">
        <v>1.1359602601990599</v>
      </c>
      <c r="BI26" s="146">
        <v>0.23046626238822401</v>
      </c>
      <c r="BJ26" s="214">
        <v>5.20451099297581</v>
      </c>
      <c r="BK26" s="111">
        <v>28.4739496016137</v>
      </c>
      <c r="BL26" s="146">
        <v>51.925556801171602</v>
      </c>
      <c r="BM26" s="146">
        <v>3.5272945744112598</v>
      </c>
      <c r="BN26" s="146">
        <v>2.2456266379568102</v>
      </c>
      <c r="BO26" s="146">
        <v>9.9986762115210404</v>
      </c>
      <c r="BP26" s="214">
        <v>3.8288961733255702</v>
      </c>
      <c r="BQ26" s="111">
        <v>43.656860657941898</v>
      </c>
      <c r="BR26" s="146">
        <v>52.213214861957702</v>
      </c>
      <c r="BS26" s="146">
        <v>1.98533860702761</v>
      </c>
      <c r="BT26" s="146">
        <v>2.0871616170670499</v>
      </c>
      <c r="BU26" s="146">
        <v>0</v>
      </c>
      <c r="BV26" s="214">
        <v>5.74242560057368E-2</v>
      </c>
      <c r="BW26" s="111">
        <v>82.171122686850694</v>
      </c>
      <c r="BX26" s="146">
        <v>14.3048320718335</v>
      </c>
      <c r="BY26" s="146">
        <v>0.42449707888450799</v>
      </c>
      <c r="BZ26" s="146">
        <v>3.02759950499324</v>
      </c>
      <c r="CA26" s="146">
        <v>7.1948657438052205E-2</v>
      </c>
      <c r="CB26" s="214">
        <v>0</v>
      </c>
    </row>
    <row r="27" spans="1:80" ht="15.75" customHeight="1" x14ac:dyDescent="0.3">
      <c r="A27" s="167"/>
      <c r="B27" s="145" t="s">
        <v>13</v>
      </c>
      <c r="C27" s="215">
        <v>58.987958456789499</v>
      </c>
      <c r="D27" s="216">
        <v>30.055415728758899</v>
      </c>
      <c r="E27" s="216">
        <v>3.09617397217899</v>
      </c>
      <c r="F27" s="216">
        <v>3.6039900610979601</v>
      </c>
      <c r="G27" s="216">
        <v>0.65953687829767405</v>
      </c>
      <c r="H27" s="217">
        <v>3.5969249028768702</v>
      </c>
      <c r="I27" s="215">
        <v>29.7881147975516</v>
      </c>
      <c r="J27" s="216">
        <v>49.6352279256324</v>
      </c>
      <c r="K27" s="216">
        <v>6.0988318559851598</v>
      </c>
      <c r="L27" s="216">
        <v>6.7544586735622199</v>
      </c>
      <c r="M27" s="216">
        <v>1.9761028238812199</v>
      </c>
      <c r="N27" s="217">
        <v>5.7472639233873801</v>
      </c>
      <c r="O27" s="215">
        <v>74.024660896692595</v>
      </c>
      <c r="P27" s="216">
        <v>19.066994399774799</v>
      </c>
      <c r="Q27" s="216">
        <v>0.39204616988663199</v>
      </c>
      <c r="R27" s="216">
        <v>3.4839006477988699</v>
      </c>
      <c r="S27" s="216">
        <v>5.8823679062474599E-2</v>
      </c>
      <c r="T27" s="217">
        <v>2.97357420678471</v>
      </c>
      <c r="U27" s="215">
        <v>73.810605832282903</v>
      </c>
      <c r="V27" s="216">
        <v>17.1985054481741</v>
      </c>
      <c r="W27" s="216">
        <v>0.66542759986134703</v>
      </c>
      <c r="X27" s="216">
        <v>5.3147198337352899</v>
      </c>
      <c r="Y27" s="216">
        <v>0.53390603209404697</v>
      </c>
      <c r="Z27" s="217">
        <v>2.47683525385232</v>
      </c>
      <c r="AA27" s="215">
        <v>69.417449999397206</v>
      </c>
      <c r="AB27" s="216">
        <v>26.942270966461901</v>
      </c>
      <c r="AC27" s="216">
        <v>0.87355756715722599</v>
      </c>
      <c r="AD27" s="216">
        <v>1.86850011583401</v>
      </c>
      <c r="AE27" s="216">
        <v>4.2012587430808102E-2</v>
      </c>
      <c r="AF27" s="217">
        <v>0.85620876371892596</v>
      </c>
      <c r="AG27" s="215">
        <v>73.052889243122706</v>
      </c>
      <c r="AH27" s="216">
        <v>21.175971660464999</v>
      </c>
      <c r="AI27" s="216">
        <v>1.3656397088296901</v>
      </c>
      <c r="AJ27" s="216">
        <v>2.6160500796561199</v>
      </c>
      <c r="AK27" s="216">
        <v>5.1383542572078798E-2</v>
      </c>
      <c r="AL27" s="217">
        <v>1.7380657653543801</v>
      </c>
      <c r="AM27" s="215">
        <v>60.636376890155901</v>
      </c>
      <c r="AN27" s="216">
        <v>26.335613100773202</v>
      </c>
      <c r="AO27" s="216">
        <v>5.8466027339281101</v>
      </c>
      <c r="AP27" s="216">
        <v>2.4453996403326301</v>
      </c>
      <c r="AQ27" s="216">
        <v>0.32253817279595398</v>
      </c>
      <c r="AR27" s="216">
        <v>4.4134694620142296</v>
      </c>
      <c r="AS27" s="215">
        <v>99.202074907599098</v>
      </c>
      <c r="AT27" s="216">
        <v>0.215279524740213</v>
      </c>
      <c r="AU27" s="216">
        <v>0</v>
      </c>
      <c r="AV27" s="216">
        <v>0.53577994078603597</v>
      </c>
      <c r="AW27" s="216">
        <v>0</v>
      </c>
      <c r="AX27" s="217">
        <v>4.6865626874625102E-2</v>
      </c>
      <c r="AY27" s="216">
        <v>40.941274585432403</v>
      </c>
      <c r="AZ27" s="216">
        <v>43.152045461138798</v>
      </c>
      <c r="BA27" s="216">
        <v>3.3463556184863101</v>
      </c>
      <c r="BB27" s="216">
        <v>4.7917628599580597</v>
      </c>
      <c r="BC27" s="216">
        <v>0.65949130249532295</v>
      </c>
      <c r="BD27" s="217">
        <v>7.1090701724890604</v>
      </c>
      <c r="BE27" s="215">
        <v>43.214074634986403</v>
      </c>
      <c r="BF27" s="216">
        <v>43.833547857875097</v>
      </c>
      <c r="BG27" s="216">
        <v>6.33605933489733</v>
      </c>
      <c r="BH27" s="216">
        <v>1.2902759031662501</v>
      </c>
      <c r="BI27" s="216">
        <v>0.104712093073505</v>
      </c>
      <c r="BJ27" s="217">
        <v>5.2213301760013797</v>
      </c>
      <c r="BK27" s="215">
        <v>35.311641064932097</v>
      </c>
      <c r="BL27" s="216">
        <v>49.843996406648799</v>
      </c>
      <c r="BM27" s="216">
        <v>3.3727851865345801</v>
      </c>
      <c r="BN27" s="216">
        <v>2.0114372869126602</v>
      </c>
      <c r="BO27" s="216">
        <v>5.4102081893403202</v>
      </c>
      <c r="BP27" s="217">
        <v>4.0499318656315202</v>
      </c>
      <c r="BQ27" s="215">
        <v>56.766619822443502</v>
      </c>
      <c r="BR27" s="216">
        <v>40.272599515754898</v>
      </c>
      <c r="BS27" s="216">
        <v>0.76892252642747905</v>
      </c>
      <c r="BT27" s="216">
        <v>2.1455783004012798</v>
      </c>
      <c r="BU27" s="216">
        <v>4.6279834972881101E-2</v>
      </c>
      <c r="BV27" s="217">
        <v>0</v>
      </c>
      <c r="BW27" s="215">
        <v>78.633958158168099</v>
      </c>
      <c r="BX27" s="216">
        <v>15.801968445521499</v>
      </c>
      <c r="BY27" s="216">
        <v>2.7202136604184202</v>
      </c>
      <c r="BZ27" s="216">
        <v>1.2117315396409301</v>
      </c>
      <c r="CA27" s="216">
        <v>0</v>
      </c>
      <c r="CB27" s="217">
        <v>1.6321281962510501</v>
      </c>
    </row>
    <row r="28" spans="1:80" ht="15.75" customHeight="1" x14ac:dyDescent="0.3">
      <c r="A28" s="162" t="s">
        <v>52</v>
      </c>
      <c r="B28" s="163" t="s">
        <v>54</v>
      </c>
      <c r="C28" s="111">
        <v>61.014911585932097</v>
      </c>
      <c r="D28" s="146">
        <v>28.991114426553299</v>
      </c>
      <c r="E28" s="146">
        <v>2.6381823390553101</v>
      </c>
      <c r="F28" s="146">
        <v>3.8372715244270399</v>
      </c>
      <c r="G28" s="146">
        <v>0.60295573383715495</v>
      </c>
      <c r="H28" s="214">
        <v>2.9155643901951001</v>
      </c>
      <c r="I28" s="111">
        <v>30.156226353013999</v>
      </c>
      <c r="J28" s="146">
        <v>51.331015265690397</v>
      </c>
      <c r="K28" s="146">
        <v>5.0564760288031199</v>
      </c>
      <c r="L28" s="146">
        <v>7.8042028106899997</v>
      </c>
      <c r="M28" s="146">
        <v>1.92730523971954</v>
      </c>
      <c r="N28" s="214">
        <v>3.72477430208298</v>
      </c>
      <c r="O28" s="111">
        <v>75.213416810104903</v>
      </c>
      <c r="P28" s="146">
        <v>17.342430543447001</v>
      </c>
      <c r="Q28" s="146">
        <v>1.8022643399329701</v>
      </c>
      <c r="R28" s="146">
        <v>4.2872233273959903</v>
      </c>
      <c r="S28" s="146">
        <v>0.67954856475650804</v>
      </c>
      <c r="T28" s="214">
        <v>0.67511641436269698</v>
      </c>
      <c r="U28" s="111">
        <v>77.689384742861805</v>
      </c>
      <c r="V28" s="146">
        <v>13.1024657282648</v>
      </c>
      <c r="W28" s="146">
        <v>1.6003029903793899</v>
      </c>
      <c r="X28" s="146">
        <v>3.4588425563432801</v>
      </c>
      <c r="Y28" s="146">
        <v>0.46898835245679998</v>
      </c>
      <c r="Z28" s="214">
        <v>3.6800156296939002</v>
      </c>
      <c r="AA28" s="111">
        <v>71.482252700062801</v>
      </c>
      <c r="AB28" s="146">
        <v>22.319814136208301</v>
      </c>
      <c r="AC28" s="146">
        <v>2.5051873279259</v>
      </c>
      <c r="AD28" s="146">
        <v>1.8334410098018801</v>
      </c>
      <c r="AE28" s="146">
        <v>3.9799921074732798E-2</v>
      </c>
      <c r="AF28" s="214">
        <v>1.8195049049263301</v>
      </c>
      <c r="AG28" s="111">
        <v>79.0279492515687</v>
      </c>
      <c r="AH28" s="146">
        <v>17.949783395554601</v>
      </c>
      <c r="AI28" s="146">
        <v>0.200161977174137</v>
      </c>
      <c r="AJ28" s="146">
        <v>2.2323295913453198</v>
      </c>
      <c r="AK28" s="146">
        <v>1.0949377256468801E-2</v>
      </c>
      <c r="AL28" s="214">
        <v>0.57882640710079103</v>
      </c>
      <c r="AM28" s="111">
        <v>60.820573905913797</v>
      </c>
      <c r="AN28" s="146">
        <v>27.429120385114199</v>
      </c>
      <c r="AO28" s="146">
        <v>3.2363979301523198</v>
      </c>
      <c r="AP28" s="146">
        <v>3.3744112353105802</v>
      </c>
      <c r="AQ28" s="146">
        <v>0.31806401325941203</v>
      </c>
      <c r="AR28" s="146">
        <v>4.8214325302498002</v>
      </c>
      <c r="AS28" s="111">
        <v>99.469464146173195</v>
      </c>
      <c r="AT28" s="146">
        <v>1.7261834813535701E-2</v>
      </c>
      <c r="AU28" s="146">
        <v>0</v>
      </c>
      <c r="AV28" s="146">
        <v>0.34656452971790802</v>
      </c>
      <c r="AW28" s="146">
        <v>0</v>
      </c>
      <c r="AX28" s="214">
        <v>0.16670948929533899</v>
      </c>
      <c r="AY28" s="146">
        <v>41.535228870664298</v>
      </c>
      <c r="AZ28" s="146">
        <v>43.1650413307542</v>
      </c>
      <c r="BA28" s="146">
        <v>2.4139689232830701</v>
      </c>
      <c r="BB28" s="146">
        <v>5.57090757824637</v>
      </c>
      <c r="BC28" s="146">
        <v>0.237020100696134</v>
      </c>
      <c r="BD28" s="214">
        <v>7.0778331963559697</v>
      </c>
      <c r="BE28" s="111">
        <v>42.4338360955132</v>
      </c>
      <c r="BF28" s="146">
        <v>49.622320653833903</v>
      </c>
      <c r="BG28" s="146">
        <v>4.1855453495291002</v>
      </c>
      <c r="BH28" s="146">
        <v>0.69331929784510904</v>
      </c>
      <c r="BI28" s="146">
        <v>0.811215285153983</v>
      </c>
      <c r="BJ28" s="214">
        <v>2.2537633181247001</v>
      </c>
      <c r="BK28" s="111">
        <v>45.0600407466356</v>
      </c>
      <c r="BL28" s="146">
        <v>49.866371391018497</v>
      </c>
      <c r="BM28" s="146">
        <v>1.1789675764174901</v>
      </c>
      <c r="BN28" s="146">
        <v>2.1593786576773701</v>
      </c>
      <c r="BO28" s="146">
        <v>0</v>
      </c>
      <c r="BP28" s="214">
        <v>1.7352416282509999</v>
      </c>
      <c r="BQ28" s="111">
        <v>54.935902061235801</v>
      </c>
      <c r="BR28" s="146">
        <v>39.982201698054197</v>
      </c>
      <c r="BS28" s="146">
        <v>1.44659306828294</v>
      </c>
      <c r="BT28" s="146">
        <v>1.9213747985665199</v>
      </c>
      <c r="BU28" s="146">
        <v>0</v>
      </c>
      <c r="BV28" s="214">
        <v>1.71392837386055</v>
      </c>
      <c r="BW28" s="111">
        <v>80.510490445008699</v>
      </c>
      <c r="BX28" s="146">
        <v>14.2429506882266</v>
      </c>
      <c r="BY28" s="146">
        <v>3.1030335426967799</v>
      </c>
      <c r="BZ28" s="146">
        <v>0</v>
      </c>
      <c r="CA28" s="146">
        <v>2.6727248429774201E-2</v>
      </c>
      <c r="CB28" s="214">
        <v>2.1167980756381102</v>
      </c>
    </row>
    <row r="29" spans="1:80" ht="15.75" customHeight="1" x14ac:dyDescent="0.3">
      <c r="A29" s="115"/>
      <c r="B29" s="99" t="s">
        <v>56</v>
      </c>
      <c r="C29" s="117">
        <v>50.715518368387798</v>
      </c>
      <c r="D29" s="119">
        <v>38.2051578369243</v>
      </c>
      <c r="E29" s="119">
        <v>3.0943449103755398</v>
      </c>
      <c r="F29" s="119">
        <v>4.5696877731059002</v>
      </c>
      <c r="G29" s="119">
        <v>0.61910730445263895</v>
      </c>
      <c r="H29" s="120">
        <v>2.7961838067538798</v>
      </c>
      <c r="I29" s="117">
        <v>23.527668283188099</v>
      </c>
      <c r="J29" s="119">
        <v>59.793878807407303</v>
      </c>
      <c r="K29" s="119">
        <v>5.3319878341390599</v>
      </c>
      <c r="L29" s="119">
        <v>5.40664531207109</v>
      </c>
      <c r="M29" s="119">
        <v>2.1085432397858801</v>
      </c>
      <c r="N29" s="120">
        <v>3.83127652340852</v>
      </c>
      <c r="O29" s="117">
        <v>71.425834398285701</v>
      </c>
      <c r="P29" s="119">
        <v>17.726529351971202</v>
      </c>
      <c r="Q29" s="119">
        <v>1.33029184736977</v>
      </c>
      <c r="R29" s="119">
        <v>6.4530153620664699</v>
      </c>
      <c r="S29" s="119">
        <v>0</v>
      </c>
      <c r="T29" s="120">
        <v>3.0643290403068901</v>
      </c>
      <c r="U29" s="117">
        <v>63.736499840207202</v>
      </c>
      <c r="V29" s="119">
        <v>24.252745207742102</v>
      </c>
      <c r="W29" s="119">
        <v>1.2465280852573699</v>
      </c>
      <c r="X29" s="119">
        <v>7.88038219431842</v>
      </c>
      <c r="Y29" s="119">
        <v>0.30880104548985698</v>
      </c>
      <c r="Z29" s="120">
        <v>2.57504362698511</v>
      </c>
      <c r="AA29" s="117">
        <v>65.089393194317907</v>
      </c>
      <c r="AB29" s="119">
        <v>29.0284404869704</v>
      </c>
      <c r="AC29" s="119">
        <v>2.1002017249156801</v>
      </c>
      <c r="AD29" s="119">
        <v>2.3648653462203502</v>
      </c>
      <c r="AE29" s="119">
        <v>0.172953207361568</v>
      </c>
      <c r="AF29" s="120">
        <v>1.24414604021409</v>
      </c>
      <c r="AG29" s="117">
        <v>69.724607309689304</v>
      </c>
      <c r="AH29" s="119">
        <v>26.348914143644201</v>
      </c>
      <c r="AI29" s="119">
        <v>0.44174121951937501</v>
      </c>
      <c r="AJ29" s="119">
        <v>2.6689864661381701</v>
      </c>
      <c r="AK29" s="119">
        <v>4.81168753240813E-3</v>
      </c>
      <c r="AL29" s="120">
        <v>0.81093917347662003</v>
      </c>
      <c r="AM29" s="117">
        <v>48.010282124179597</v>
      </c>
      <c r="AN29" s="119">
        <v>40.509143717156803</v>
      </c>
      <c r="AO29" s="119">
        <v>3.4264378371048001</v>
      </c>
      <c r="AP29" s="119">
        <v>4.2274178666371096</v>
      </c>
      <c r="AQ29" s="119">
        <v>0.18901420708650199</v>
      </c>
      <c r="AR29" s="119">
        <v>3.63770424783515</v>
      </c>
      <c r="AS29" s="117">
        <v>99.373792983708697</v>
      </c>
      <c r="AT29" s="119">
        <v>0.12088788458511</v>
      </c>
      <c r="AU29" s="119">
        <v>0</v>
      </c>
      <c r="AV29" s="119">
        <v>0.50531913170624898</v>
      </c>
      <c r="AW29" s="119">
        <v>0</v>
      </c>
      <c r="AX29" s="120">
        <v>0</v>
      </c>
      <c r="AY29" s="119">
        <v>32.590066681078497</v>
      </c>
      <c r="AZ29" s="119">
        <v>51.857840940040802</v>
      </c>
      <c r="BA29" s="119">
        <v>4.9294900214507997</v>
      </c>
      <c r="BB29" s="119">
        <v>5.5345824381930901</v>
      </c>
      <c r="BC29" s="119">
        <v>0.532870526995883</v>
      </c>
      <c r="BD29" s="120">
        <v>4.55514939224099</v>
      </c>
      <c r="BE29" s="117">
        <v>29.819346619395802</v>
      </c>
      <c r="BF29" s="119">
        <v>59.4526550756636</v>
      </c>
      <c r="BG29" s="119">
        <v>6.7931933109934599</v>
      </c>
      <c r="BH29" s="119">
        <v>2.2711231252791899</v>
      </c>
      <c r="BI29" s="119">
        <v>0.14453889931806299</v>
      </c>
      <c r="BJ29" s="120">
        <v>1.5191429693499301</v>
      </c>
      <c r="BK29" s="117">
        <v>36.087660971752697</v>
      </c>
      <c r="BL29" s="119">
        <v>55.192303128499098</v>
      </c>
      <c r="BM29" s="119">
        <v>2.80218677793287</v>
      </c>
      <c r="BN29" s="119">
        <v>1.69596106258077</v>
      </c>
      <c r="BO29" s="119">
        <v>0.62371497671047005</v>
      </c>
      <c r="BP29" s="120">
        <v>3.5981730825241098</v>
      </c>
      <c r="BQ29" s="117">
        <v>36.125780053284998</v>
      </c>
      <c r="BR29" s="119">
        <v>58.820338902233303</v>
      </c>
      <c r="BS29" s="119">
        <v>1.0819421017183499</v>
      </c>
      <c r="BT29" s="119">
        <v>3.9719389427633098</v>
      </c>
      <c r="BU29" s="119">
        <v>0</v>
      </c>
      <c r="BV29" s="120">
        <v>0</v>
      </c>
      <c r="BW29" s="117">
        <v>73.054110301769001</v>
      </c>
      <c r="BX29" s="119">
        <v>24.578563995837701</v>
      </c>
      <c r="BY29" s="119">
        <v>1.41779396462019</v>
      </c>
      <c r="BZ29" s="119">
        <v>0.16909469302809599</v>
      </c>
      <c r="CA29" s="119">
        <v>0.78043704474505704</v>
      </c>
      <c r="CB29" s="120">
        <v>0</v>
      </c>
    </row>
    <row r="30" spans="1:80" ht="15.75" customHeight="1" x14ac:dyDescent="0.3">
      <c r="A30" s="115"/>
      <c r="B30" s="163" t="s">
        <v>65</v>
      </c>
      <c r="C30" s="111">
        <v>48.129307258151499</v>
      </c>
      <c r="D30" s="146">
        <v>40.757263849922502</v>
      </c>
      <c r="E30" s="146">
        <v>3.7359258539147899</v>
      </c>
      <c r="F30" s="146">
        <v>3.91336294414796</v>
      </c>
      <c r="G30" s="146">
        <v>0.85326368799781405</v>
      </c>
      <c r="H30" s="214">
        <v>2.61087640586529</v>
      </c>
      <c r="I30" s="111">
        <v>23.4335519495278</v>
      </c>
      <c r="J30" s="146">
        <v>54.484410565087302</v>
      </c>
      <c r="K30" s="146">
        <v>7.9585443009430197</v>
      </c>
      <c r="L30" s="146">
        <v>5.6740879256757202</v>
      </c>
      <c r="M30" s="146">
        <v>2.71293741291371</v>
      </c>
      <c r="N30" s="214">
        <v>5.7364678458524399</v>
      </c>
      <c r="O30" s="111">
        <v>72.34925380416</v>
      </c>
      <c r="P30" s="146">
        <v>21.756902973041299</v>
      </c>
      <c r="Q30" s="146">
        <v>0.89232999320286999</v>
      </c>
      <c r="R30" s="146">
        <v>4.03570270909443</v>
      </c>
      <c r="S30" s="146">
        <v>0.130650424117737</v>
      </c>
      <c r="T30" s="214">
        <v>0.83516009638362898</v>
      </c>
      <c r="U30" s="111">
        <v>56.154820562818998</v>
      </c>
      <c r="V30" s="146">
        <v>33.145056674210601</v>
      </c>
      <c r="W30" s="146">
        <v>2.0305304675176599</v>
      </c>
      <c r="X30" s="146">
        <v>7.3138069884228099</v>
      </c>
      <c r="Y30" s="146">
        <v>0.49698162938301799</v>
      </c>
      <c r="Z30" s="214">
        <v>0.85880367764687005</v>
      </c>
      <c r="AA30" s="111">
        <v>61.886629779419998</v>
      </c>
      <c r="AB30" s="146">
        <v>31.4730643176458</v>
      </c>
      <c r="AC30" s="146">
        <v>1.4974506696430401</v>
      </c>
      <c r="AD30" s="146">
        <v>3.4991365777735801</v>
      </c>
      <c r="AE30" s="146">
        <v>0.24703817353825999</v>
      </c>
      <c r="AF30" s="214">
        <v>1.39668048197925</v>
      </c>
      <c r="AG30" s="111">
        <v>66.356769901504705</v>
      </c>
      <c r="AH30" s="146">
        <v>28.5824003276898</v>
      </c>
      <c r="AI30" s="146">
        <v>2.9950540499821101</v>
      </c>
      <c r="AJ30" s="146">
        <v>0.33863632083466699</v>
      </c>
      <c r="AK30" s="146">
        <v>5.0024482570293202E-3</v>
      </c>
      <c r="AL30" s="214">
        <v>1.72213695173167</v>
      </c>
      <c r="AM30" s="111">
        <v>42.874495164494498</v>
      </c>
      <c r="AN30" s="146">
        <v>44.865131768268803</v>
      </c>
      <c r="AO30" s="146">
        <v>4.6153724023918503</v>
      </c>
      <c r="AP30" s="146">
        <v>3.7238929341882998</v>
      </c>
      <c r="AQ30" s="146">
        <v>0.33122369149613901</v>
      </c>
      <c r="AR30" s="146">
        <v>3.5898840391603501</v>
      </c>
      <c r="AS30" s="111">
        <v>99.715191961855098</v>
      </c>
      <c r="AT30" s="146">
        <v>8.6617940637837995E-2</v>
      </c>
      <c r="AU30" s="146">
        <v>0</v>
      </c>
      <c r="AV30" s="146">
        <v>6.3932289518404198E-2</v>
      </c>
      <c r="AW30" s="146">
        <v>0</v>
      </c>
      <c r="AX30" s="214">
        <v>0.134257807988649</v>
      </c>
      <c r="AY30" s="146">
        <v>26.086356409508401</v>
      </c>
      <c r="AZ30" s="146">
        <v>61.876822780078598</v>
      </c>
      <c r="BA30" s="146">
        <v>4.9295359572164701</v>
      </c>
      <c r="BB30" s="146">
        <v>4.2862610597845698</v>
      </c>
      <c r="BC30" s="146">
        <v>0.35483825239922401</v>
      </c>
      <c r="BD30" s="214">
        <v>2.4661855410126901</v>
      </c>
      <c r="BE30" s="111">
        <v>22.5309589213423</v>
      </c>
      <c r="BF30" s="146">
        <v>68.113639493812499</v>
      </c>
      <c r="BG30" s="146">
        <v>4.8334849784569904</v>
      </c>
      <c r="BH30" s="146">
        <v>0.85076710020182</v>
      </c>
      <c r="BI30" s="146">
        <v>1.4745545266340501</v>
      </c>
      <c r="BJ30" s="214">
        <v>2.1965949795523101</v>
      </c>
      <c r="BK30" s="111">
        <v>31.241403296590001</v>
      </c>
      <c r="BL30" s="146">
        <v>61.456008473050701</v>
      </c>
      <c r="BM30" s="146">
        <v>1.7482658035154099</v>
      </c>
      <c r="BN30" s="146">
        <v>2.4940270934884401</v>
      </c>
      <c r="BO30" s="146">
        <v>0.48464871270101201</v>
      </c>
      <c r="BP30" s="214">
        <v>2.5756466206544602</v>
      </c>
      <c r="BQ30" s="111">
        <v>28.927162620145602</v>
      </c>
      <c r="BR30" s="146">
        <v>67.940218901050102</v>
      </c>
      <c r="BS30" s="146">
        <v>0.86315906439246604</v>
      </c>
      <c r="BT30" s="146">
        <v>2.26945941441191</v>
      </c>
      <c r="BU30" s="146">
        <v>0</v>
      </c>
      <c r="BV30" s="214">
        <v>0</v>
      </c>
      <c r="BW30" s="111">
        <v>71.836632422951595</v>
      </c>
      <c r="BX30" s="146">
        <v>27.252985884907702</v>
      </c>
      <c r="BY30" s="146">
        <v>0.79345193351707999</v>
      </c>
      <c r="BZ30" s="146">
        <v>0.11692975862357</v>
      </c>
      <c r="CA30" s="146">
        <v>0</v>
      </c>
      <c r="CB30" s="214">
        <v>0</v>
      </c>
    </row>
    <row r="31" spans="1:80" ht="15.75" customHeight="1" x14ac:dyDescent="0.3">
      <c r="A31" s="115"/>
      <c r="B31" s="145" t="s">
        <v>66</v>
      </c>
      <c r="C31" s="215">
        <v>8.1004427048185494</v>
      </c>
      <c r="D31" s="216">
        <v>66.979795185046598</v>
      </c>
      <c r="E31" s="216">
        <v>11.8980479579104</v>
      </c>
      <c r="F31" s="216">
        <v>0.93602932501177705</v>
      </c>
      <c r="G31" s="216">
        <v>3.9878562569395699</v>
      </c>
      <c r="H31" s="217">
        <v>8.0978285702730997</v>
      </c>
      <c r="I31" s="215">
        <v>2.7616670386480999</v>
      </c>
      <c r="J31" s="216">
        <v>62.478545643937302</v>
      </c>
      <c r="K31" s="216">
        <v>17.862211776478102</v>
      </c>
      <c r="L31" s="216">
        <v>1.5940512452085001</v>
      </c>
      <c r="M31" s="216">
        <v>3.9001758860648401</v>
      </c>
      <c r="N31" s="217">
        <v>11.403348409663201</v>
      </c>
      <c r="O31" s="215">
        <v>5.5896817980622604</v>
      </c>
      <c r="P31" s="216">
        <v>53.5294840899031</v>
      </c>
      <c r="Q31" s="216">
        <v>2.2923326611911699</v>
      </c>
      <c r="R31" s="216">
        <v>0.19426547976196301</v>
      </c>
      <c r="S31" s="216">
        <v>19.387694880243899</v>
      </c>
      <c r="T31" s="217">
        <v>19.006541090837601</v>
      </c>
      <c r="U31" s="215">
        <v>0</v>
      </c>
      <c r="V31" s="216">
        <v>99.938733311209205</v>
      </c>
      <c r="W31" s="216">
        <v>0</v>
      </c>
      <c r="X31" s="216">
        <v>0</v>
      </c>
      <c r="Y31" s="216">
        <v>6.1266688790748702E-2</v>
      </c>
      <c r="Z31" s="217">
        <v>0</v>
      </c>
      <c r="AA31" s="215">
        <v>20.555815351726899</v>
      </c>
      <c r="AB31" s="216">
        <v>73.970014219863899</v>
      </c>
      <c r="AC31" s="216">
        <v>0</v>
      </c>
      <c r="AD31" s="216">
        <v>0</v>
      </c>
      <c r="AE31" s="216">
        <v>0.50580723972400099</v>
      </c>
      <c r="AF31" s="217">
        <v>4.9683631886851902</v>
      </c>
      <c r="AG31" s="215">
        <v>0.97786284953395497</v>
      </c>
      <c r="AH31" s="216">
        <v>92.177097203728394</v>
      </c>
      <c r="AI31" s="216">
        <v>6.8450399467376801</v>
      </c>
      <c r="AJ31" s="216">
        <v>0</v>
      </c>
      <c r="AK31" s="216">
        <v>0</v>
      </c>
      <c r="AL31" s="217">
        <v>0</v>
      </c>
      <c r="AM31" s="215">
        <v>26.5166034233749</v>
      </c>
      <c r="AN31" s="216">
        <v>56.538075024299701</v>
      </c>
      <c r="AO31" s="216">
        <v>12.6097056029346</v>
      </c>
      <c r="AP31" s="216">
        <v>0</v>
      </c>
      <c r="AQ31" s="216">
        <v>0.468201712236616</v>
      </c>
      <c r="AR31" s="216">
        <v>3.8674142371541098</v>
      </c>
      <c r="AS31" s="215" t="s">
        <v>134</v>
      </c>
      <c r="AT31" s="216" t="s">
        <v>134</v>
      </c>
      <c r="AU31" s="216" t="s">
        <v>134</v>
      </c>
      <c r="AV31" s="216" t="s">
        <v>134</v>
      </c>
      <c r="AW31" s="216" t="s">
        <v>134</v>
      </c>
      <c r="AX31" s="217" t="s">
        <v>134</v>
      </c>
      <c r="AY31" s="216">
        <v>7.8142565880985497</v>
      </c>
      <c r="AZ31" s="216">
        <v>51.189954459709199</v>
      </c>
      <c r="BA31" s="216">
        <v>28.831386597054198</v>
      </c>
      <c r="BB31" s="216">
        <v>4.7617232903336397</v>
      </c>
      <c r="BC31" s="216">
        <v>0.240086888588251</v>
      </c>
      <c r="BD31" s="217">
        <v>7.16259217621616</v>
      </c>
      <c r="BE31" s="215">
        <v>4.3348731073061302</v>
      </c>
      <c r="BF31" s="216">
        <v>89.712302609164198</v>
      </c>
      <c r="BG31" s="216">
        <v>3.6289012669460998</v>
      </c>
      <c r="BH31" s="216">
        <v>0</v>
      </c>
      <c r="BI31" s="216">
        <v>1.0664849574911499</v>
      </c>
      <c r="BJ31" s="217">
        <v>1.2574380590924601</v>
      </c>
      <c r="BK31" s="215">
        <v>0.44663483751732602</v>
      </c>
      <c r="BL31" s="216">
        <v>89.579987239004595</v>
      </c>
      <c r="BM31" s="216">
        <v>7.1395568854370604</v>
      </c>
      <c r="BN31" s="216">
        <v>1.2760995357637901</v>
      </c>
      <c r="BO31" s="216">
        <v>0.77886075113858899</v>
      </c>
      <c r="BP31" s="217">
        <v>0.77886075113858899</v>
      </c>
      <c r="BQ31" s="215">
        <v>1.3048845000881699</v>
      </c>
      <c r="BR31" s="216">
        <v>98.695115499911793</v>
      </c>
      <c r="BS31" s="216">
        <v>0</v>
      </c>
      <c r="BT31" s="216">
        <v>0</v>
      </c>
      <c r="BU31" s="216">
        <v>0</v>
      </c>
      <c r="BV31" s="217">
        <v>0</v>
      </c>
      <c r="BW31" s="215">
        <v>0</v>
      </c>
      <c r="BX31" s="216">
        <v>100</v>
      </c>
      <c r="BY31" s="216">
        <v>0</v>
      </c>
      <c r="BZ31" s="216">
        <v>0</v>
      </c>
      <c r="CA31" s="216">
        <v>0</v>
      </c>
      <c r="CB31" s="217">
        <v>0</v>
      </c>
    </row>
    <row r="32" spans="1:80" ht="15.75" customHeight="1" x14ac:dyDescent="0.3">
      <c r="A32" s="115"/>
      <c r="B32" s="163" t="s">
        <v>15</v>
      </c>
      <c r="C32" s="111">
        <v>6.4295815669717404</v>
      </c>
      <c r="D32" s="146">
        <v>66.9990244023911</v>
      </c>
      <c r="E32" s="146">
        <v>7.6278899487409699</v>
      </c>
      <c r="F32" s="146">
        <v>1.0676599831736</v>
      </c>
      <c r="G32" s="146">
        <v>0.57116431375377597</v>
      </c>
      <c r="H32" s="214">
        <v>17.304679784968801</v>
      </c>
      <c r="I32" s="111">
        <v>0.10654229295187601</v>
      </c>
      <c r="J32" s="146">
        <v>59.134868317562599</v>
      </c>
      <c r="K32" s="146">
        <v>5.5451751422487199</v>
      </c>
      <c r="L32" s="146">
        <v>2.1410514892044898</v>
      </c>
      <c r="M32" s="146">
        <v>1.4243022320934999</v>
      </c>
      <c r="N32" s="214">
        <v>31.648060525938799</v>
      </c>
      <c r="O32" s="111">
        <v>2.32518439595241E-2</v>
      </c>
      <c r="P32" s="146">
        <v>40.626416449355098</v>
      </c>
      <c r="Q32" s="146">
        <v>2.4181917717905099</v>
      </c>
      <c r="R32" s="146">
        <v>0</v>
      </c>
      <c r="S32" s="146">
        <v>0.30300978932063399</v>
      </c>
      <c r="T32" s="214">
        <v>56.629130145574202</v>
      </c>
      <c r="U32" s="111">
        <v>0</v>
      </c>
      <c r="V32" s="146">
        <v>97.909365848975099</v>
      </c>
      <c r="W32" s="146">
        <v>2.0733522154481299</v>
      </c>
      <c r="X32" s="146">
        <v>0</v>
      </c>
      <c r="Y32" s="146">
        <v>1.7281935576784601E-2</v>
      </c>
      <c r="Z32" s="214">
        <v>0</v>
      </c>
      <c r="AA32" s="111">
        <v>11.4093852170011</v>
      </c>
      <c r="AB32" s="146">
        <v>80.546829924995194</v>
      </c>
      <c r="AC32" s="146">
        <v>0.21235335598435801</v>
      </c>
      <c r="AD32" s="146">
        <v>0</v>
      </c>
      <c r="AE32" s="146">
        <v>0</v>
      </c>
      <c r="AF32" s="214">
        <v>7.8314315020193597</v>
      </c>
      <c r="AG32" s="111">
        <v>0.61294414739113401</v>
      </c>
      <c r="AH32" s="146">
        <v>85.905841345868794</v>
      </c>
      <c r="AI32" s="146">
        <v>11.701660995648901</v>
      </c>
      <c r="AJ32" s="146">
        <v>0</v>
      </c>
      <c r="AK32" s="146">
        <v>0</v>
      </c>
      <c r="AL32" s="214">
        <v>1.7795535110910901</v>
      </c>
      <c r="AM32" s="111">
        <v>22.835027519739299</v>
      </c>
      <c r="AN32" s="146">
        <v>55.2720140912784</v>
      </c>
      <c r="AO32" s="146">
        <v>14.0122320415456</v>
      </c>
      <c r="AP32" s="146">
        <v>1.70485844637064</v>
      </c>
      <c r="AQ32" s="146">
        <v>0</v>
      </c>
      <c r="AR32" s="146">
        <v>6.1758679010659998</v>
      </c>
      <c r="AS32" s="111" t="s">
        <v>134</v>
      </c>
      <c r="AT32" s="146" t="s">
        <v>134</v>
      </c>
      <c r="AU32" s="146" t="s">
        <v>134</v>
      </c>
      <c r="AV32" s="146" t="s">
        <v>134</v>
      </c>
      <c r="AW32" s="146" t="s">
        <v>134</v>
      </c>
      <c r="AX32" s="214" t="s">
        <v>134</v>
      </c>
      <c r="AY32" s="146">
        <v>0.35492205911581798</v>
      </c>
      <c r="AZ32" s="146">
        <v>80.183991595445605</v>
      </c>
      <c r="BA32" s="146">
        <v>15.9061870013345</v>
      </c>
      <c r="BB32" s="146">
        <v>0.87055282659927902</v>
      </c>
      <c r="BC32" s="146">
        <v>4.7701524745166E-2</v>
      </c>
      <c r="BD32" s="214">
        <v>2.6366449927595901</v>
      </c>
      <c r="BE32" s="111">
        <v>1.95920141584128</v>
      </c>
      <c r="BF32" s="146">
        <v>94.275312820194401</v>
      </c>
      <c r="BG32" s="146">
        <v>1.74263358897134</v>
      </c>
      <c r="BH32" s="146">
        <v>0</v>
      </c>
      <c r="BI32" s="146">
        <v>1.85829167572267</v>
      </c>
      <c r="BJ32" s="214">
        <v>0.164560499270345</v>
      </c>
      <c r="BK32" s="111">
        <v>1.3923712990130701</v>
      </c>
      <c r="BL32" s="146">
        <v>94.933760113808106</v>
      </c>
      <c r="BM32" s="146">
        <v>0</v>
      </c>
      <c r="BN32" s="146">
        <v>0</v>
      </c>
      <c r="BO32" s="146">
        <v>0.73441806704010004</v>
      </c>
      <c r="BP32" s="214">
        <v>2.9394505201387</v>
      </c>
      <c r="BQ32" s="111">
        <v>0.46246164952174701</v>
      </c>
      <c r="BR32" s="146">
        <v>99.5375383504783</v>
      </c>
      <c r="BS32" s="146">
        <v>0</v>
      </c>
      <c r="BT32" s="146">
        <v>0</v>
      </c>
      <c r="BU32" s="146">
        <v>0</v>
      </c>
      <c r="BV32" s="214">
        <v>0</v>
      </c>
      <c r="BW32" s="111">
        <v>0</v>
      </c>
      <c r="BX32" s="146">
        <v>91.017964071856298</v>
      </c>
      <c r="BY32" s="146">
        <v>8.9820359281437092</v>
      </c>
      <c r="BZ32" s="146">
        <v>0</v>
      </c>
      <c r="CA32" s="146">
        <v>0</v>
      </c>
      <c r="CB32" s="214">
        <v>0</v>
      </c>
    </row>
    <row r="33" spans="1:80" ht="15.75" customHeight="1" x14ac:dyDescent="0.3">
      <c r="A33" s="115"/>
      <c r="B33" s="145" t="s">
        <v>16</v>
      </c>
      <c r="C33" s="215">
        <v>3.5762128364270498</v>
      </c>
      <c r="D33" s="216">
        <v>66.113508428179202</v>
      </c>
      <c r="E33" s="216">
        <v>11.5369955590456</v>
      </c>
      <c r="F33" s="216">
        <v>0.44538861286245301</v>
      </c>
      <c r="G33" s="216">
        <v>1.61193319185353</v>
      </c>
      <c r="H33" s="217">
        <v>16.715961371632101</v>
      </c>
      <c r="I33" s="215">
        <v>1.0273000027804899</v>
      </c>
      <c r="J33" s="216">
        <v>52.477817732074001</v>
      </c>
      <c r="K33" s="216">
        <v>14.854982307758799</v>
      </c>
      <c r="L33" s="216">
        <v>0.196121891991899</v>
      </c>
      <c r="M33" s="216">
        <v>3.79880806533617</v>
      </c>
      <c r="N33" s="217">
        <v>27.644970000058599</v>
      </c>
      <c r="O33" s="215">
        <v>2.0308561601137299E-2</v>
      </c>
      <c r="P33" s="216">
        <v>37.393588921293997</v>
      </c>
      <c r="Q33" s="216">
        <v>6.1108204787422098</v>
      </c>
      <c r="R33" s="216">
        <v>0</v>
      </c>
      <c r="S33" s="216">
        <v>4.4808656074509301</v>
      </c>
      <c r="T33" s="217">
        <v>51.994416430911699</v>
      </c>
      <c r="U33" s="215">
        <v>0.90458327594448495</v>
      </c>
      <c r="V33" s="216">
        <v>95.674163675694899</v>
      </c>
      <c r="W33" s="216">
        <v>2.8932081311220399</v>
      </c>
      <c r="X33" s="216">
        <v>0</v>
      </c>
      <c r="Y33" s="216">
        <v>1.45835190031355E-2</v>
      </c>
      <c r="Z33" s="217">
        <v>0.51346139823539405</v>
      </c>
      <c r="AA33" s="215">
        <v>1.45332464577973</v>
      </c>
      <c r="AB33" s="216">
        <v>88.915638700842607</v>
      </c>
      <c r="AC33" s="216">
        <v>1.4875594968581201</v>
      </c>
      <c r="AD33" s="216">
        <v>0</v>
      </c>
      <c r="AE33" s="216">
        <v>0.10859442008739099</v>
      </c>
      <c r="AF33" s="217">
        <v>8.0348827364321398</v>
      </c>
      <c r="AG33" s="215">
        <v>6.5929961308873599</v>
      </c>
      <c r="AH33" s="216">
        <v>85.107792491525302</v>
      </c>
      <c r="AI33" s="216">
        <v>4.8691619741636298</v>
      </c>
      <c r="AJ33" s="216">
        <v>0</v>
      </c>
      <c r="AK33" s="216">
        <v>0</v>
      </c>
      <c r="AL33" s="217">
        <v>3.4300494034237099</v>
      </c>
      <c r="AM33" s="215">
        <v>11.480717904328699</v>
      </c>
      <c r="AN33" s="216">
        <v>54.494534769494102</v>
      </c>
      <c r="AO33" s="216">
        <v>19.4642493925803</v>
      </c>
      <c r="AP33" s="216">
        <v>1.2945085294562999</v>
      </c>
      <c r="AQ33" s="216">
        <v>0</v>
      </c>
      <c r="AR33" s="216">
        <v>13.265989404140701</v>
      </c>
      <c r="AS33" s="215" t="s">
        <v>134</v>
      </c>
      <c r="AT33" s="216" t="s">
        <v>134</v>
      </c>
      <c r="AU33" s="216" t="s">
        <v>134</v>
      </c>
      <c r="AV33" s="216" t="s">
        <v>134</v>
      </c>
      <c r="AW33" s="216" t="s">
        <v>134</v>
      </c>
      <c r="AX33" s="217" t="s">
        <v>134</v>
      </c>
      <c r="AY33" s="216">
        <v>1.6631637725781601</v>
      </c>
      <c r="AZ33" s="216">
        <v>87.164284440170306</v>
      </c>
      <c r="BA33" s="216">
        <v>8.8536617522743004</v>
      </c>
      <c r="BB33" s="216">
        <v>0.52116859648986802</v>
      </c>
      <c r="BC33" s="216">
        <v>1.1935691517825999</v>
      </c>
      <c r="BD33" s="217">
        <v>0.60415228670477195</v>
      </c>
      <c r="BE33" s="215">
        <v>1.24188589739698</v>
      </c>
      <c r="BF33" s="216">
        <v>80.772449559225905</v>
      </c>
      <c r="BG33" s="216">
        <v>10.5503930759658</v>
      </c>
      <c r="BH33" s="216">
        <v>0</v>
      </c>
      <c r="BI33" s="216">
        <v>0.13659010393856499</v>
      </c>
      <c r="BJ33" s="217">
        <v>7.2986813634727703</v>
      </c>
      <c r="BK33" s="215">
        <v>0.89987515605493096</v>
      </c>
      <c r="BL33" s="216">
        <v>95.969038701623006</v>
      </c>
      <c r="BM33" s="216">
        <v>0.94282147315855203</v>
      </c>
      <c r="BN33" s="216">
        <v>1.1585518102372001</v>
      </c>
      <c r="BO33" s="216">
        <v>0.94282147315855203</v>
      </c>
      <c r="BP33" s="217">
        <v>8.6891385767790305E-2</v>
      </c>
      <c r="BQ33" s="215">
        <v>0.60520178313110695</v>
      </c>
      <c r="BR33" s="216">
        <v>99.394798216868907</v>
      </c>
      <c r="BS33" s="216">
        <v>0</v>
      </c>
      <c r="BT33" s="216">
        <v>0</v>
      </c>
      <c r="BU33" s="216">
        <v>0</v>
      </c>
      <c r="BV33" s="217">
        <v>0</v>
      </c>
      <c r="BW33" s="215">
        <v>0</v>
      </c>
      <c r="BX33" s="216">
        <v>61.949265687583399</v>
      </c>
      <c r="BY33" s="216">
        <v>38.050734312416601</v>
      </c>
      <c r="BZ33" s="216">
        <v>0</v>
      </c>
      <c r="CA33" s="216">
        <v>0</v>
      </c>
      <c r="CB33" s="217">
        <v>0</v>
      </c>
    </row>
    <row r="34" spans="1:80" ht="15.75" customHeight="1" x14ac:dyDescent="0.3">
      <c r="A34" s="115"/>
      <c r="B34" s="163" t="s">
        <v>8</v>
      </c>
      <c r="C34" s="111">
        <v>2.2935128572045098</v>
      </c>
      <c r="D34" s="146">
        <v>72.533671691773094</v>
      </c>
      <c r="E34" s="146">
        <v>8.9703001186448006</v>
      </c>
      <c r="F34" s="146">
        <v>0.56212155769567695</v>
      </c>
      <c r="G34" s="146">
        <v>0.330591261569954</v>
      </c>
      <c r="H34" s="214">
        <v>15.309802513112</v>
      </c>
      <c r="I34" s="111">
        <v>0.95250419671923603</v>
      </c>
      <c r="J34" s="146">
        <v>54.229928545370797</v>
      </c>
      <c r="K34" s="146">
        <v>13.6748943410075</v>
      </c>
      <c r="L34" s="146">
        <v>0.86025640537682702</v>
      </c>
      <c r="M34" s="146">
        <v>0.90523065779979806</v>
      </c>
      <c r="N34" s="214">
        <v>29.377185853725901</v>
      </c>
      <c r="O34" s="111">
        <v>0.31674324509669499</v>
      </c>
      <c r="P34" s="146">
        <v>61.364467608467102</v>
      </c>
      <c r="Q34" s="146">
        <v>2.5033717368445099</v>
      </c>
      <c r="R34" s="146">
        <v>0.65463128057422404</v>
      </c>
      <c r="S34" s="146">
        <v>0</v>
      </c>
      <c r="T34" s="214">
        <v>35.160786129017502</v>
      </c>
      <c r="U34" s="111">
        <v>1.2929554274961801</v>
      </c>
      <c r="V34" s="146">
        <v>93.056568270022296</v>
      </c>
      <c r="W34" s="146">
        <v>1.92508526402446</v>
      </c>
      <c r="X34" s="146">
        <v>9.9376690579795299E-2</v>
      </c>
      <c r="Y34" s="146">
        <v>8.4675996707044496E-3</v>
      </c>
      <c r="Z34" s="214">
        <v>3.61754674820651</v>
      </c>
      <c r="AA34" s="111">
        <v>0</v>
      </c>
      <c r="AB34" s="146">
        <v>88.6592677132803</v>
      </c>
      <c r="AC34" s="146">
        <v>1.01430670910087</v>
      </c>
      <c r="AD34" s="146">
        <v>4.66802619633006E-2</v>
      </c>
      <c r="AE34" s="146">
        <v>0.105030589417426</v>
      </c>
      <c r="AF34" s="214">
        <v>10.174714726238101</v>
      </c>
      <c r="AG34" s="111">
        <v>24.197774655375401</v>
      </c>
      <c r="AH34" s="146">
        <v>69.850251269003394</v>
      </c>
      <c r="AI34" s="146">
        <v>3.5199812655856402</v>
      </c>
      <c r="AJ34" s="146">
        <v>0</v>
      </c>
      <c r="AK34" s="146">
        <v>0</v>
      </c>
      <c r="AL34" s="214">
        <v>2.4319928100355699</v>
      </c>
      <c r="AM34" s="111">
        <v>1.3231317656469801</v>
      </c>
      <c r="AN34" s="146">
        <v>54.531271101354299</v>
      </c>
      <c r="AO34" s="146">
        <v>22.797077943791301</v>
      </c>
      <c r="AP34" s="146">
        <v>0.17448460380474801</v>
      </c>
      <c r="AQ34" s="146">
        <v>0.33921808979053603</v>
      </c>
      <c r="AR34" s="146">
        <v>20.834816495612198</v>
      </c>
      <c r="AS34" s="111" t="s">
        <v>134</v>
      </c>
      <c r="AT34" s="146" t="s">
        <v>134</v>
      </c>
      <c r="AU34" s="146" t="s">
        <v>134</v>
      </c>
      <c r="AV34" s="146" t="s">
        <v>134</v>
      </c>
      <c r="AW34" s="146" t="s">
        <v>134</v>
      </c>
      <c r="AX34" s="214" t="s">
        <v>134</v>
      </c>
      <c r="AY34" s="146">
        <v>1.53881770156364</v>
      </c>
      <c r="AZ34" s="146">
        <v>80.041671082946095</v>
      </c>
      <c r="BA34" s="146">
        <v>4.0904044940059503</v>
      </c>
      <c r="BB34" s="146">
        <v>0.70149112188373397</v>
      </c>
      <c r="BC34" s="146">
        <v>2.28716787254339E-2</v>
      </c>
      <c r="BD34" s="214">
        <v>13.6047439208751</v>
      </c>
      <c r="BE34" s="111">
        <v>1.80927868780945</v>
      </c>
      <c r="BF34" s="146">
        <v>83.946968540289802</v>
      </c>
      <c r="BG34" s="146">
        <v>8.8969834449364207</v>
      </c>
      <c r="BH34" s="146">
        <v>1.64132876742208</v>
      </c>
      <c r="BI34" s="146">
        <v>0.49839684166902898</v>
      </c>
      <c r="BJ34" s="214">
        <v>3.2070437178732099</v>
      </c>
      <c r="BK34" s="111">
        <v>0</v>
      </c>
      <c r="BL34" s="146">
        <v>98.2958934174289</v>
      </c>
      <c r="BM34" s="146">
        <v>0.54069027236939504</v>
      </c>
      <c r="BN34" s="146">
        <v>0.74151808782088502</v>
      </c>
      <c r="BO34" s="146">
        <v>0.28286358091443198</v>
      </c>
      <c r="BP34" s="214">
        <v>0.139034641466416</v>
      </c>
      <c r="BQ34" s="111">
        <v>0.22406004080443001</v>
      </c>
      <c r="BR34" s="146">
        <v>97.684712911687598</v>
      </c>
      <c r="BS34" s="146">
        <v>1.26967356455844</v>
      </c>
      <c r="BT34" s="146">
        <v>0.149373360536287</v>
      </c>
      <c r="BU34" s="146">
        <v>0.149373360536287</v>
      </c>
      <c r="BV34" s="214">
        <v>0.52280676187700403</v>
      </c>
      <c r="BW34" s="111">
        <v>0</v>
      </c>
      <c r="BX34" s="146">
        <v>89.365918097754303</v>
      </c>
      <c r="BY34" s="146">
        <v>5.5041831792162004</v>
      </c>
      <c r="BZ34" s="146">
        <v>0</v>
      </c>
      <c r="CA34" s="146">
        <v>2.7520915896081002</v>
      </c>
      <c r="CB34" s="214">
        <v>2.3778071334213999</v>
      </c>
    </row>
    <row r="35" spans="1:80" ht="15.75" customHeight="1" x14ac:dyDescent="0.3">
      <c r="A35" s="122"/>
      <c r="B35" s="361" t="s">
        <v>9</v>
      </c>
      <c r="C35" s="343">
        <v>4.6545677268487404</v>
      </c>
      <c r="D35" s="359">
        <v>76.406763736471703</v>
      </c>
      <c r="E35" s="359">
        <v>9.5696871996960393</v>
      </c>
      <c r="F35" s="359">
        <v>0.68308814125803397</v>
      </c>
      <c r="G35" s="359">
        <v>0.538852927862572</v>
      </c>
      <c r="H35" s="360">
        <v>8.1470402678629394</v>
      </c>
      <c r="I35" s="343">
        <v>1.8891945380089601</v>
      </c>
      <c r="J35" s="359">
        <v>65.180058051185497</v>
      </c>
      <c r="K35" s="359">
        <v>15.434639645136601</v>
      </c>
      <c r="L35" s="359">
        <v>4.1618263193767401E-2</v>
      </c>
      <c r="M35" s="359">
        <v>1.8015054418146601</v>
      </c>
      <c r="N35" s="360">
        <v>15.652984060660501</v>
      </c>
      <c r="O35" s="343">
        <v>1.2092682990554899</v>
      </c>
      <c r="P35" s="359">
        <v>91.412758063603107</v>
      </c>
      <c r="Q35" s="359">
        <v>5.2788458607490796</v>
      </c>
      <c r="R35" s="359">
        <v>0</v>
      </c>
      <c r="S35" s="359">
        <v>0.58133711891936601</v>
      </c>
      <c r="T35" s="360">
        <v>1.517790657673</v>
      </c>
      <c r="U35" s="343">
        <v>3.0087531739094602</v>
      </c>
      <c r="V35" s="359">
        <v>93.521105814478204</v>
      </c>
      <c r="W35" s="359">
        <v>2.3802042820348901</v>
      </c>
      <c r="X35" s="359">
        <v>0</v>
      </c>
      <c r="Y35" s="359">
        <v>2.6244212604366299E-2</v>
      </c>
      <c r="Z35" s="360">
        <v>1.06369251697308</v>
      </c>
      <c r="AA35" s="343">
        <v>0.162454550586007</v>
      </c>
      <c r="AB35" s="359">
        <v>88.872138631554506</v>
      </c>
      <c r="AC35" s="359">
        <v>3.0358349957390098</v>
      </c>
      <c r="AD35" s="359">
        <v>2.4368182587901001E-2</v>
      </c>
      <c r="AE35" s="359">
        <v>0.68230911246122805</v>
      </c>
      <c r="AF35" s="360">
        <v>7.2228945270714</v>
      </c>
      <c r="AG35" s="343">
        <v>49.073400827498602</v>
      </c>
      <c r="AH35" s="359">
        <v>48.959352174121697</v>
      </c>
      <c r="AI35" s="359">
        <v>1.2670842299132301</v>
      </c>
      <c r="AJ35" s="359">
        <v>0</v>
      </c>
      <c r="AK35" s="359">
        <v>3.1372606915998899E-2</v>
      </c>
      <c r="AL35" s="360">
        <v>0.668790161550471</v>
      </c>
      <c r="AM35" s="343">
        <v>0.11910225945701</v>
      </c>
      <c r="AN35" s="359">
        <v>67.082459432608502</v>
      </c>
      <c r="AO35" s="359">
        <v>16.2379953637267</v>
      </c>
      <c r="AP35" s="359">
        <v>0.42078721242308398</v>
      </c>
      <c r="AQ35" s="359">
        <v>0.24367802454760301</v>
      </c>
      <c r="AR35" s="359">
        <v>15.895977707237201</v>
      </c>
      <c r="AS35" s="343" t="s">
        <v>134</v>
      </c>
      <c r="AT35" s="359" t="s">
        <v>134</v>
      </c>
      <c r="AU35" s="359" t="s">
        <v>134</v>
      </c>
      <c r="AV35" s="359" t="s">
        <v>134</v>
      </c>
      <c r="AW35" s="359" t="s">
        <v>134</v>
      </c>
      <c r="AX35" s="360" t="s">
        <v>134</v>
      </c>
      <c r="AY35" s="359">
        <v>0</v>
      </c>
      <c r="AZ35" s="359">
        <v>80.731760791958393</v>
      </c>
      <c r="BA35" s="359">
        <v>10.697110228827199</v>
      </c>
      <c r="BB35" s="359">
        <v>4.4461867698716402</v>
      </c>
      <c r="BC35" s="359">
        <v>6.5059172866750198E-2</v>
      </c>
      <c r="BD35" s="360">
        <v>4.0598830364760303</v>
      </c>
      <c r="BE35" s="343">
        <v>3.1818731427775799</v>
      </c>
      <c r="BF35" s="359">
        <v>83.299196470773595</v>
      </c>
      <c r="BG35" s="359">
        <v>8.7080144070994905</v>
      </c>
      <c r="BH35" s="359">
        <v>0.12311254905265601</v>
      </c>
      <c r="BI35" s="359">
        <v>0.44994705427577902</v>
      </c>
      <c r="BJ35" s="360">
        <v>4.2378563760208996</v>
      </c>
      <c r="BK35" s="343">
        <v>0</v>
      </c>
      <c r="BL35" s="359">
        <v>95.830684032406893</v>
      </c>
      <c r="BM35" s="359">
        <v>3.8421700338426801</v>
      </c>
      <c r="BN35" s="359">
        <v>0.208183776022972</v>
      </c>
      <c r="BO35" s="359">
        <v>0</v>
      </c>
      <c r="BP35" s="360">
        <v>0.118962157727413</v>
      </c>
      <c r="BQ35" s="343">
        <v>4.4571437667640303E-2</v>
      </c>
      <c r="BR35" s="359">
        <v>95.953550194602101</v>
      </c>
      <c r="BS35" s="359">
        <v>0.71791851386092098</v>
      </c>
      <c r="BT35" s="359">
        <v>0.19579595832570601</v>
      </c>
      <c r="BU35" s="359">
        <v>0.19579595832570601</v>
      </c>
      <c r="BV35" s="360">
        <v>2.89236793721795</v>
      </c>
      <c r="BW35" s="343">
        <v>0</v>
      </c>
      <c r="BX35" s="359">
        <v>83.3333333333333</v>
      </c>
      <c r="BY35" s="359">
        <v>16.6666666666667</v>
      </c>
      <c r="BZ35" s="359">
        <v>0</v>
      </c>
      <c r="CA35" s="359">
        <v>0</v>
      </c>
      <c r="CB35" s="360">
        <v>0</v>
      </c>
    </row>
    <row r="36" spans="1:80" s="124" customFormat="1" ht="15" customHeight="1" x14ac:dyDescent="0.3">
      <c r="A36" s="147"/>
      <c r="I36" s="125"/>
      <c r="J36" s="125"/>
      <c r="K36" s="125"/>
      <c r="L36" s="125"/>
      <c r="M36" s="125"/>
      <c r="N36" s="125"/>
      <c r="CB36" s="126"/>
    </row>
    <row r="37" spans="1:80" s="124" customFormat="1" x14ac:dyDescent="0.3">
      <c r="A37" s="123"/>
      <c r="B37" s="124" t="s">
        <v>91</v>
      </c>
      <c r="C37" s="155"/>
      <c r="D37" s="155"/>
      <c r="E37" s="155"/>
      <c r="F37" s="155"/>
      <c r="G37" s="155"/>
      <c r="H37" s="155"/>
      <c r="I37" s="155"/>
      <c r="J37" s="155"/>
      <c r="K37" s="155"/>
      <c r="L37" s="156"/>
      <c r="M37" s="156"/>
      <c r="N37" s="156"/>
      <c r="O37" s="155"/>
      <c r="P37" s="155"/>
      <c r="Q37" s="155"/>
      <c r="R37" s="155"/>
      <c r="S37" s="155"/>
      <c r="T37" s="155"/>
      <c r="U37" s="155"/>
      <c r="V37" s="155"/>
      <c r="W37" s="155"/>
      <c r="X37" s="155"/>
      <c r="Y37" s="155"/>
      <c r="Z37" s="155"/>
      <c r="CB37" s="126"/>
    </row>
    <row r="38" spans="1:80" s="129" customFormat="1" ht="14.25" customHeight="1" x14ac:dyDescent="0.3">
      <c r="A38" s="128"/>
      <c r="B38" s="155" t="s">
        <v>17</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51"/>
      <c r="BA38" s="151"/>
      <c r="BB38" s="151"/>
      <c r="BC38" s="151"/>
      <c r="BD38" s="151"/>
      <c r="CB38" s="130"/>
    </row>
    <row r="39" spans="1:80" s="132" customFormat="1" x14ac:dyDescent="0.3">
      <c r="A39" s="131"/>
      <c r="B39" s="155" t="s">
        <v>60</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51"/>
      <c r="BA39" s="151"/>
      <c r="BB39" s="151"/>
      <c r="BC39" s="151"/>
      <c r="BD39" s="151"/>
      <c r="CB39" s="133"/>
    </row>
    <row r="40" spans="1:80" s="132" customFormat="1" x14ac:dyDescent="0.3">
      <c r="A40" s="131"/>
      <c r="B40" s="396" t="s">
        <v>148</v>
      </c>
      <c r="C40" s="396"/>
      <c r="D40" s="396"/>
      <c r="E40" s="396"/>
      <c r="F40" s="396"/>
      <c r="G40" s="396"/>
      <c r="H40" s="396"/>
      <c r="I40" s="396"/>
      <c r="J40" s="396"/>
      <c r="K40" s="396"/>
      <c r="L40" s="396"/>
      <c r="M40" s="396"/>
      <c r="N40" s="396"/>
      <c r="O40" s="396"/>
      <c r="P40" s="155"/>
      <c r="Q40" s="155"/>
      <c r="R40" s="155"/>
      <c r="S40" s="155"/>
      <c r="T40" s="155"/>
      <c r="U40" s="155"/>
      <c r="V40" s="155"/>
      <c r="W40" s="155"/>
      <c r="X40" s="155"/>
      <c r="Y40" s="155"/>
      <c r="Z40" s="155"/>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377"/>
      <c r="BA40" s="377"/>
      <c r="BB40" s="377"/>
      <c r="BC40" s="377"/>
      <c r="BD40" s="377"/>
      <c r="CB40" s="133"/>
    </row>
    <row r="41" spans="1:80" ht="15" customHeight="1" x14ac:dyDescent="0.3">
      <c r="A41" s="138"/>
      <c r="B41" s="139" t="str">
        <f>'Ingresos Anual'!B30</f>
        <v>Actualizado el 15 de octubre de 2020</v>
      </c>
      <c r="C41" s="139"/>
      <c r="D41" s="139"/>
      <c r="E41" s="139"/>
      <c r="F41" s="139"/>
      <c r="G41" s="139"/>
      <c r="H41" s="139"/>
      <c r="I41" s="139"/>
      <c r="J41" s="139"/>
      <c r="K41" s="139"/>
      <c r="L41" s="139"/>
      <c r="M41" s="139"/>
      <c r="N41" s="139"/>
      <c r="O41" s="139"/>
      <c r="P41" s="139"/>
      <c r="Q41" s="139"/>
      <c r="R41" s="158"/>
      <c r="S41" s="158"/>
      <c r="T41" s="158"/>
      <c r="U41" s="158"/>
      <c r="V41" s="158"/>
      <c r="W41" s="96"/>
      <c r="X41" s="96"/>
      <c r="Y41" s="96"/>
      <c r="Z41" s="96"/>
      <c r="AA41" s="139"/>
      <c r="AB41" s="139"/>
      <c r="AC41" s="218"/>
      <c r="AD41" s="218"/>
      <c r="AE41" s="218"/>
      <c r="AF41" s="218"/>
      <c r="AG41" s="218"/>
      <c r="AH41" s="218"/>
      <c r="AI41" s="218"/>
      <c r="AJ41" s="218"/>
      <c r="AK41" s="218"/>
      <c r="AL41" s="218"/>
      <c r="AM41" s="139"/>
      <c r="AN41" s="139"/>
      <c r="AO41" s="139"/>
      <c r="AP41" s="139"/>
      <c r="AQ41" s="139"/>
      <c r="AR41" s="139"/>
      <c r="AS41" s="139"/>
      <c r="AT41" s="139"/>
      <c r="AU41" s="159"/>
      <c r="AV41" s="159"/>
      <c r="AW41" s="159"/>
      <c r="AX41" s="159"/>
      <c r="CB41" s="116"/>
    </row>
    <row r="42" spans="1:80" s="96" customFormat="1" x14ac:dyDescent="0.3">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219"/>
      <c r="AD42" s="219"/>
      <c r="AE42" s="219"/>
      <c r="AF42" s="219"/>
      <c r="AG42" s="219"/>
      <c r="AH42" s="219"/>
      <c r="AI42" s="219"/>
      <c r="AJ42" s="219"/>
      <c r="AK42" s="219"/>
      <c r="AL42" s="219"/>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2"/>
    </row>
    <row r="43" spans="1:80" s="96" customFormat="1" ht="13.5" customHeight="1" x14ac:dyDescent="0.3"/>
  </sheetData>
  <mergeCells count="17">
    <mergeCell ref="A7:K8"/>
    <mergeCell ref="A14:A15"/>
    <mergeCell ref="B14:B15"/>
    <mergeCell ref="I14:N14"/>
    <mergeCell ref="AG14:AL14"/>
    <mergeCell ref="AA14:AF14"/>
    <mergeCell ref="U14:Z14"/>
    <mergeCell ref="O14:T14"/>
    <mergeCell ref="C14:H14"/>
    <mergeCell ref="B40:O40"/>
    <mergeCell ref="BW14:CB14"/>
    <mergeCell ref="BQ14:BV14"/>
    <mergeCell ref="BK14:BP14"/>
    <mergeCell ref="BE14:BJ14"/>
    <mergeCell ref="AY14:BD14"/>
    <mergeCell ref="AS14:AX14"/>
    <mergeCell ref="AM14:AR14"/>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B42"/>
  <sheetViews>
    <sheetView showGridLines="0" zoomScale="80" zoomScaleNormal="80" zoomScaleSheetLayoutView="90" workbookViewId="0">
      <pane ySplit="15" topLeftCell="A16" activePane="bottomLeft" state="frozen"/>
      <selection pane="bottomLeft" activeCell="A7" sqref="A7:K8"/>
    </sheetView>
  </sheetViews>
  <sheetFormatPr baseColWidth="10" defaultRowHeight="16.5" x14ac:dyDescent="0.3"/>
  <cols>
    <col min="1" max="1" width="9" style="114" customWidth="1"/>
    <col min="2" max="2" width="19.85546875" style="143" bestFit="1" customWidth="1"/>
    <col min="3" max="3" width="15.5703125" style="143" customWidth="1"/>
    <col min="4" max="4" width="13.7109375" style="143" customWidth="1"/>
    <col min="5" max="5" width="13.28515625" style="143" bestFit="1" customWidth="1"/>
    <col min="6" max="6" width="17.7109375" style="143" customWidth="1"/>
    <col min="7" max="7" width="13.85546875" style="143" customWidth="1"/>
    <col min="8" max="8" width="14" style="143" customWidth="1"/>
    <col min="9" max="9" width="16.28515625" style="143" customWidth="1"/>
    <col min="10" max="10" width="14.42578125" style="143" customWidth="1"/>
    <col min="11" max="11" width="12.140625" style="143" bestFit="1" customWidth="1"/>
    <col min="12" max="12" width="17.85546875" style="143" customWidth="1"/>
    <col min="13" max="13" width="11" style="143" bestFit="1" customWidth="1"/>
    <col min="14" max="14" width="12.140625" style="143" bestFit="1" customWidth="1"/>
    <col min="15" max="15" width="15.85546875" style="114" customWidth="1"/>
    <col min="16" max="16" width="14.42578125" style="114" customWidth="1"/>
    <col min="17" max="17" width="12.140625" style="114" bestFit="1" customWidth="1"/>
    <col min="18" max="18" width="17.7109375" style="114" customWidth="1"/>
    <col min="19" max="19" width="11" style="114" bestFit="1" customWidth="1"/>
    <col min="20" max="20" width="12.140625" style="114" bestFit="1" customWidth="1"/>
    <col min="21" max="21" width="16.28515625" style="114" customWidth="1"/>
    <col min="22" max="23" width="14.7109375" style="114" customWidth="1"/>
    <col min="24" max="24" width="17.5703125" style="114" customWidth="1"/>
    <col min="25" max="26" width="14.7109375" style="114" customWidth="1"/>
    <col min="27" max="27" width="16.7109375" style="114" customWidth="1"/>
    <col min="28" max="29" width="14.7109375" style="114" customWidth="1"/>
    <col min="30" max="30" width="17.5703125" style="114" customWidth="1"/>
    <col min="31" max="32" width="14.7109375" style="114" customWidth="1"/>
    <col min="33" max="33" width="16" style="114" customWidth="1"/>
    <col min="34" max="35" width="14.7109375" style="114" customWidth="1"/>
    <col min="36" max="36" width="17.42578125" style="114" customWidth="1"/>
    <col min="37" max="38" width="14.7109375" style="114" customWidth="1"/>
    <col min="39" max="39" width="16.28515625" style="114" customWidth="1"/>
    <col min="40" max="41" width="14.7109375" style="114" customWidth="1"/>
    <col min="42" max="42" width="18.28515625" style="114" customWidth="1"/>
    <col min="43" max="44" width="14.7109375" style="114" customWidth="1"/>
    <col min="45" max="45" width="15.7109375" style="114" customWidth="1"/>
    <col min="46" max="47" width="14.7109375" style="114" customWidth="1"/>
    <col min="48" max="48" width="18" style="114" customWidth="1"/>
    <col min="49" max="50" width="14.7109375" style="114" customWidth="1"/>
    <col min="51" max="51" width="17" style="114" customWidth="1"/>
    <col min="52" max="53" width="14.7109375" style="114" customWidth="1"/>
    <col min="54" max="54" width="18" style="114" customWidth="1"/>
    <col min="55" max="56" width="14.7109375" style="114" customWidth="1"/>
    <col min="57" max="57" width="16.28515625" style="114" customWidth="1"/>
    <col min="58" max="59" width="14.7109375" style="114" customWidth="1"/>
    <col min="60" max="60" width="18.42578125" style="114" customWidth="1"/>
    <col min="61" max="62" width="14.7109375" style="114" customWidth="1"/>
    <col min="63" max="63" width="16.28515625" style="114" customWidth="1"/>
    <col min="64" max="65" width="14.7109375" style="114" customWidth="1"/>
    <col min="66" max="66" width="18.5703125" style="114" customWidth="1"/>
    <col min="67" max="68" width="14.7109375" style="114" customWidth="1"/>
    <col min="69" max="69" width="15.5703125" style="114" customWidth="1"/>
    <col min="70" max="71" width="14.7109375" style="114" customWidth="1"/>
    <col min="72" max="72" width="17.28515625" style="114" customWidth="1"/>
    <col min="73" max="74" width="14.7109375" style="114" customWidth="1"/>
    <col min="75" max="75" width="15.7109375" style="114" customWidth="1"/>
    <col min="76" max="77" width="14.7109375" style="114" customWidth="1"/>
    <col min="78" max="78" width="17.85546875" style="114" customWidth="1"/>
    <col min="79" max="80" width="12.140625" style="114" bestFit="1" customWidth="1"/>
    <col min="81" max="16384" width="11.42578125" style="114"/>
  </cols>
  <sheetData>
    <row r="1" spans="1:80" s="96" customFormat="1" ht="12" customHeight="1" x14ac:dyDescent="0.3">
      <c r="A1" s="93"/>
      <c r="B1" s="94"/>
      <c r="C1" s="94"/>
      <c r="D1" s="94"/>
      <c r="E1" s="94"/>
      <c r="F1" s="94"/>
      <c r="G1" s="94"/>
      <c r="H1" s="94"/>
      <c r="I1" s="94"/>
      <c r="J1" s="94"/>
      <c r="K1" s="94"/>
      <c r="L1" s="98"/>
      <c r="M1" s="98"/>
      <c r="N1" s="98"/>
      <c r="O1" s="98"/>
      <c r="P1" s="98"/>
      <c r="Q1" s="98"/>
      <c r="R1" s="98"/>
      <c r="S1" s="98"/>
      <c r="T1" s="98"/>
    </row>
    <row r="2" spans="1:80" s="100" customFormat="1" x14ac:dyDescent="0.3">
      <c r="A2" s="97"/>
      <c r="B2" s="98"/>
      <c r="C2" s="98"/>
      <c r="D2" s="98"/>
      <c r="E2" s="98"/>
      <c r="F2" s="98"/>
      <c r="G2" s="98"/>
      <c r="H2" s="98"/>
      <c r="I2" s="98"/>
      <c r="J2" s="98"/>
      <c r="K2" s="98"/>
      <c r="L2" s="98"/>
      <c r="M2" s="98"/>
      <c r="N2" s="98"/>
      <c r="O2" s="98"/>
      <c r="P2" s="98"/>
      <c r="Q2" s="98"/>
      <c r="R2" s="98"/>
      <c r="S2" s="98"/>
      <c r="T2" s="98"/>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row>
    <row r="3" spans="1:80" s="100" customFormat="1" x14ac:dyDescent="0.3">
      <c r="A3" s="97"/>
      <c r="B3" s="98"/>
      <c r="C3" s="98"/>
      <c r="D3" s="98"/>
      <c r="E3" s="98"/>
      <c r="F3" s="98"/>
      <c r="G3" s="98"/>
      <c r="H3" s="98"/>
      <c r="I3" s="98"/>
      <c r="J3" s="98"/>
      <c r="K3" s="98"/>
      <c r="L3" s="257" t="s">
        <v>0</v>
      </c>
      <c r="M3" s="98"/>
      <c r="N3" s="98"/>
      <c r="O3" s="98"/>
      <c r="P3" s="98"/>
      <c r="Q3" s="98"/>
      <c r="R3" s="98"/>
      <c r="S3" s="98"/>
      <c r="T3" s="98"/>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row>
    <row r="4" spans="1:80" s="100" customFormat="1" x14ac:dyDescent="0.3">
      <c r="A4" s="97"/>
      <c r="B4" s="98"/>
      <c r="C4" s="98"/>
      <c r="D4" s="98"/>
      <c r="E4" s="98"/>
      <c r="F4" s="98"/>
      <c r="G4" s="98"/>
      <c r="H4" s="98"/>
      <c r="I4" s="98"/>
      <c r="J4" s="98"/>
      <c r="K4" s="98"/>
      <c r="L4" s="145"/>
      <c r="M4" s="98"/>
      <c r="N4" s="98"/>
      <c r="O4" s="98"/>
      <c r="P4" s="98"/>
      <c r="Q4" s="98"/>
      <c r="R4" s="98"/>
      <c r="S4" s="98"/>
      <c r="T4" s="98"/>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row>
    <row r="5" spans="1:80" s="100" customFormat="1" x14ac:dyDescent="0.3">
      <c r="A5" s="97"/>
      <c r="B5" s="98"/>
      <c r="C5" s="98"/>
      <c r="D5" s="98"/>
      <c r="E5" s="98"/>
      <c r="F5" s="98"/>
      <c r="G5" s="98"/>
      <c r="H5" s="98"/>
      <c r="I5" s="98"/>
      <c r="J5" s="98"/>
      <c r="K5" s="98"/>
      <c r="L5" s="98"/>
      <c r="M5" s="98"/>
      <c r="N5" s="98"/>
      <c r="O5" s="98"/>
      <c r="P5" s="98"/>
      <c r="Q5" s="98"/>
      <c r="R5" s="98"/>
      <c r="S5" s="98"/>
      <c r="T5" s="98"/>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row>
    <row r="6" spans="1:80" s="100" customFormat="1" x14ac:dyDescent="0.3">
      <c r="A6" s="97"/>
      <c r="B6" s="98"/>
      <c r="C6" s="98"/>
      <c r="D6" s="98"/>
      <c r="E6" s="98"/>
      <c r="F6" s="98"/>
      <c r="G6" s="98"/>
      <c r="H6" s="98"/>
      <c r="I6" s="98"/>
      <c r="J6" s="98"/>
      <c r="K6" s="98"/>
      <c r="L6" s="98"/>
      <c r="M6" s="98"/>
      <c r="N6" s="98"/>
      <c r="O6" s="98"/>
      <c r="P6" s="98"/>
      <c r="Q6" s="98"/>
      <c r="R6" s="98"/>
      <c r="S6" s="98"/>
      <c r="T6" s="98"/>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row>
    <row r="7" spans="1:80" s="100" customFormat="1" ht="15" customHeight="1" x14ac:dyDescent="0.3">
      <c r="A7" s="383" t="s">
        <v>4</v>
      </c>
      <c r="B7" s="383"/>
      <c r="C7" s="383"/>
      <c r="D7" s="383"/>
      <c r="E7" s="383"/>
      <c r="F7" s="383"/>
      <c r="G7" s="383"/>
      <c r="H7" s="383"/>
      <c r="I7" s="383"/>
      <c r="J7" s="383"/>
      <c r="K7" s="383"/>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row>
    <row r="8" spans="1:80" s="100" customFormat="1" ht="15" customHeight="1" x14ac:dyDescent="0.3">
      <c r="A8" s="383"/>
      <c r="B8" s="383"/>
      <c r="C8" s="383"/>
      <c r="D8" s="383"/>
      <c r="E8" s="383"/>
      <c r="F8" s="383"/>
      <c r="G8" s="383"/>
      <c r="H8" s="383"/>
      <c r="I8" s="383"/>
      <c r="J8" s="383"/>
      <c r="K8" s="383"/>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row>
    <row r="9" spans="1:80" s="102" customFormat="1" ht="15.75" customHeight="1" x14ac:dyDescent="0.3">
      <c r="A9" s="248"/>
      <c r="B9" s="249"/>
      <c r="C9" s="249"/>
      <c r="D9" s="249"/>
      <c r="E9" s="249"/>
      <c r="F9" s="249"/>
      <c r="G9" s="249"/>
      <c r="H9" s="249"/>
      <c r="I9" s="249"/>
      <c r="J9" s="249"/>
      <c r="K9" s="249"/>
      <c r="L9" s="144"/>
      <c r="M9" s="144"/>
      <c r="N9" s="144"/>
      <c r="O9" s="144"/>
      <c r="P9" s="144"/>
      <c r="Q9" s="144"/>
      <c r="R9" s="144"/>
      <c r="S9" s="144"/>
      <c r="T9" s="144"/>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row>
    <row r="10" spans="1:80" s="96" customFormat="1" ht="15.75" customHeight="1" x14ac:dyDescent="0.3">
      <c r="A10" s="103" t="s">
        <v>103</v>
      </c>
      <c r="B10" s="179"/>
      <c r="C10" s="179"/>
      <c r="D10" s="179"/>
      <c r="E10" s="179"/>
      <c r="F10" s="179"/>
      <c r="G10" s="179"/>
      <c r="H10" s="179"/>
      <c r="I10" s="179"/>
      <c r="J10" s="179"/>
      <c r="K10" s="179"/>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row>
    <row r="11" spans="1:80" s="96" customFormat="1" ht="15.75" customHeight="1" x14ac:dyDescent="0.3">
      <c r="A11" s="103" t="s">
        <v>84</v>
      </c>
      <c r="B11" s="179"/>
      <c r="C11" s="179"/>
      <c r="D11" s="179"/>
      <c r="E11" s="179"/>
      <c r="F11" s="179"/>
      <c r="G11" s="179"/>
      <c r="H11" s="179"/>
      <c r="I11" s="179"/>
      <c r="J11" s="179"/>
      <c r="K11" s="179"/>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row>
    <row r="12" spans="1:80" s="96" customFormat="1" ht="15.75" customHeight="1" x14ac:dyDescent="0.3">
      <c r="A12" s="103" t="s">
        <v>112</v>
      </c>
      <c r="B12" s="256"/>
      <c r="C12" s="256"/>
      <c r="D12" s="256"/>
      <c r="E12" s="256"/>
      <c r="F12" s="256"/>
      <c r="G12" s="256"/>
      <c r="H12" s="256"/>
      <c r="I12" s="256"/>
      <c r="J12" s="256"/>
      <c r="K12" s="256"/>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row>
    <row r="13" spans="1:80" s="96" customFormat="1" ht="15.75" customHeight="1" x14ac:dyDescent="0.3">
      <c r="A13" s="251"/>
      <c r="B13" s="252"/>
      <c r="C13" s="252"/>
      <c r="D13" s="252"/>
      <c r="E13" s="252"/>
      <c r="F13" s="252"/>
      <c r="G13" s="252"/>
      <c r="H13" s="252"/>
      <c r="I13" s="253"/>
      <c r="J13" s="253"/>
      <c r="K13" s="253"/>
      <c r="L13" s="283"/>
      <c r="M13" s="283"/>
      <c r="N13" s="283"/>
      <c r="O13" s="106"/>
      <c r="P13" s="106"/>
      <c r="Q13" s="106"/>
      <c r="R13" s="106"/>
      <c r="S13" s="106"/>
      <c r="T13" s="106"/>
    </row>
    <row r="14" spans="1:80" s="108" customFormat="1" ht="22.5" customHeight="1" x14ac:dyDescent="0.3">
      <c r="A14" s="387" t="s">
        <v>25</v>
      </c>
      <c r="B14" s="389" t="s">
        <v>26</v>
      </c>
      <c r="C14" s="386" t="s">
        <v>24</v>
      </c>
      <c r="D14" s="386"/>
      <c r="E14" s="386"/>
      <c r="F14" s="386"/>
      <c r="G14" s="386"/>
      <c r="H14" s="386"/>
      <c r="I14" s="386" t="s">
        <v>5</v>
      </c>
      <c r="J14" s="386"/>
      <c r="K14" s="386"/>
      <c r="L14" s="386"/>
      <c r="M14" s="386"/>
      <c r="N14" s="386"/>
      <c r="O14" s="386" t="s">
        <v>6</v>
      </c>
      <c r="P14" s="386"/>
      <c r="Q14" s="386"/>
      <c r="R14" s="386"/>
      <c r="S14" s="386"/>
      <c r="T14" s="386"/>
      <c r="U14" s="386" t="s">
        <v>20</v>
      </c>
      <c r="V14" s="386"/>
      <c r="W14" s="386"/>
      <c r="X14" s="386"/>
      <c r="Y14" s="386"/>
      <c r="Z14" s="386"/>
      <c r="AA14" s="386" t="s">
        <v>21</v>
      </c>
      <c r="AB14" s="386"/>
      <c r="AC14" s="386"/>
      <c r="AD14" s="386"/>
      <c r="AE14" s="386"/>
      <c r="AF14" s="386"/>
      <c r="AG14" s="386" t="s">
        <v>22</v>
      </c>
      <c r="AH14" s="386"/>
      <c r="AI14" s="386"/>
      <c r="AJ14" s="386"/>
      <c r="AK14" s="386"/>
      <c r="AL14" s="386"/>
      <c r="AM14" s="386" t="s">
        <v>3</v>
      </c>
      <c r="AN14" s="386"/>
      <c r="AO14" s="386"/>
      <c r="AP14" s="386"/>
      <c r="AQ14" s="386"/>
      <c r="AR14" s="386"/>
      <c r="AS14" s="386" t="s">
        <v>7</v>
      </c>
      <c r="AT14" s="386"/>
      <c r="AU14" s="386"/>
      <c r="AV14" s="386"/>
      <c r="AW14" s="386"/>
      <c r="AX14" s="386"/>
      <c r="AY14" s="386" t="s">
        <v>41</v>
      </c>
      <c r="AZ14" s="386"/>
      <c r="BA14" s="386"/>
      <c r="BB14" s="386"/>
      <c r="BC14" s="386"/>
      <c r="BD14" s="386"/>
      <c r="BE14" s="386" t="s">
        <v>38</v>
      </c>
      <c r="BF14" s="386"/>
      <c r="BG14" s="386"/>
      <c r="BH14" s="386"/>
      <c r="BI14" s="386"/>
      <c r="BJ14" s="386"/>
      <c r="BK14" s="386" t="s">
        <v>42</v>
      </c>
      <c r="BL14" s="386"/>
      <c r="BM14" s="386"/>
      <c r="BN14" s="386"/>
      <c r="BO14" s="386"/>
      <c r="BP14" s="386"/>
      <c r="BQ14" s="386" t="s">
        <v>23</v>
      </c>
      <c r="BR14" s="386"/>
      <c r="BS14" s="386"/>
      <c r="BT14" s="386"/>
      <c r="BU14" s="386"/>
      <c r="BV14" s="386"/>
      <c r="BW14" s="386" t="s">
        <v>40</v>
      </c>
      <c r="BX14" s="386"/>
      <c r="BY14" s="386"/>
      <c r="BZ14" s="386"/>
      <c r="CA14" s="386"/>
      <c r="CB14" s="391"/>
    </row>
    <row r="15" spans="1:80" s="108" customFormat="1" ht="51.75" customHeight="1" x14ac:dyDescent="0.3">
      <c r="A15" s="388"/>
      <c r="B15" s="390"/>
      <c r="C15" s="246" t="s">
        <v>34</v>
      </c>
      <c r="D15" s="246" t="s">
        <v>1</v>
      </c>
      <c r="E15" s="246" t="s">
        <v>35</v>
      </c>
      <c r="F15" s="246" t="s">
        <v>36</v>
      </c>
      <c r="G15" s="246" t="s">
        <v>37</v>
      </c>
      <c r="H15" s="246" t="s">
        <v>2</v>
      </c>
      <c r="I15" s="246" t="s">
        <v>34</v>
      </c>
      <c r="J15" s="246" t="s">
        <v>1</v>
      </c>
      <c r="K15" s="246" t="s">
        <v>35</v>
      </c>
      <c r="L15" s="246" t="s">
        <v>36</v>
      </c>
      <c r="M15" s="246" t="s">
        <v>37</v>
      </c>
      <c r="N15" s="246" t="s">
        <v>2</v>
      </c>
      <c r="O15" s="246" t="s">
        <v>34</v>
      </c>
      <c r="P15" s="246" t="s">
        <v>1</v>
      </c>
      <c r="Q15" s="246" t="s">
        <v>35</v>
      </c>
      <c r="R15" s="246" t="s">
        <v>36</v>
      </c>
      <c r="S15" s="246" t="s">
        <v>37</v>
      </c>
      <c r="T15" s="246" t="s">
        <v>2</v>
      </c>
      <c r="U15" s="246" t="s">
        <v>34</v>
      </c>
      <c r="V15" s="246" t="s">
        <v>1</v>
      </c>
      <c r="W15" s="246" t="s">
        <v>35</v>
      </c>
      <c r="X15" s="246" t="s">
        <v>36</v>
      </c>
      <c r="Y15" s="246" t="s">
        <v>37</v>
      </c>
      <c r="Z15" s="246" t="s">
        <v>2</v>
      </c>
      <c r="AA15" s="246" t="s">
        <v>34</v>
      </c>
      <c r="AB15" s="246" t="s">
        <v>1</v>
      </c>
      <c r="AC15" s="246" t="s">
        <v>35</v>
      </c>
      <c r="AD15" s="246" t="s">
        <v>36</v>
      </c>
      <c r="AE15" s="246" t="s">
        <v>37</v>
      </c>
      <c r="AF15" s="246" t="s">
        <v>2</v>
      </c>
      <c r="AG15" s="246" t="s">
        <v>34</v>
      </c>
      <c r="AH15" s="246" t="s">
        <v>1</v>
      </c>
      <c r="AI15" s="246" t="s">
        <v>35</v>
      </c>
      <c r="AJ15" s="246" t="s">
        <v>36</v>
      </c>
      <c r="AK15" s="246" t="s">
        <v>37</v>
      </c>
      <c r="AL15" s="246" t="s">
        <v>2</v>
      </c>
      <c r="AM15" s="246" t="s">
        <v>34</v>
      </c>
      <c r="AN15" s="246" t="s">
        <v>1</v>
      </c>
      <c r="AO15" s="246" t="s">
        <v>35</v>
      </c>
      <c r="AP15" s="246" t="s">
        <v>36</v>
      </c>
      <c r="AQ15" s="246" t="s">
        <v>37</v>
      </c>
      <c r="AR15" s="246" t="s">
        <v>2</v>
      </c>
      <c r="AS15" s="246" t="s">
        <v>34</v>
      </c>
      <c r="AT15" s="246" t="s">
        <v>1</v>
      </c>
      <c r="AU15" s="246" t="s">
        <v>35</v>
      </c>
      <c r="AV15" s="246" t="s">
        <v>36</v>
      </c>
      <c r="AW15" s="246" t="s">
        <v>37</v>
      </c>
      <c r="AX15" s="246" t="s">
        <v>2</v>
      </c>
      <c r="AY15" s="246" t="s">
        <v>34</v>
      </c>
      <c r="AZ15" s="246" t="s">
        <v>1</v>
      </c>
      <c r="BA15" s="246" t="s">
        <v>35</v>
      </c>
      <c r="BB15" s="246" t="s">
        <v>36</v>
      </c>
      <c r="BC15" s="246" t="s">
        <v>37</v>
      </c>
      <c r="BD15" s="246" t="s">
        <v>2</v>
      </c>
      <c r="BE15" s="246" t="s">
        <v>34</v>
      </c>
      <c r="BF15" s="246" t="s">
        <v>1</v>
      </c>
      <c r="BG15" s="246" t="s">
        <v>35</v>
      </c>
      <c r="BH15" s="246" t="s">
        <v>36</v>
      </c>
      <c r="BI15" s="246" t="s">
        <v>37</v>
      </c>
      <c r="BJ15" s="246" t="s">
        <v>2</v>
      </c>
      <c r="BK15" s="246" t="s">
        <v>34</v>
      </c>
      <c r="BL15" s="246" t="s">
        <v>1</v>
      </c>
      <c r="BM15" s="246" t="s">
        <v>35</v>
      </c>
      <c r="BN15" s="246" t="s">
        <v>36</v>
      </c>
      <c r="BO15" s="246" t="s">
        <v>37</v>
      </c>
      <c r="BP15" s="246" t="s">
        <v>2</v>
      </c>
      <c r="BQ15" s="246" t="s">
        <v>34</v>
      </c>
      <c r="BR15" s="246" t="s">
        <v>1</v>
      </c>
      <c r="BS15" s="246" t="s">
        <v>35</v>
      </c>
      <c r="BT15" s="246" t="s">
        <v>36</v>
      </c>
      <c r="BU15" s="246" t="s">
        <v>37</v>
      </c>
      <c r="BV15" s="246" t="s">
        <v>2</v>
      </c>
      <c r="BW15" s="246" t="s">
        <v>34</v>
      </c>
      <c r="BX15" s="246" t="s">
        <v>1</v>
      </c>
      <c r="BY15" s="246" t="s">
        <v>35</v>
      </c>
      <c r="BZ15" s="246" t="s">
        <v>36</v>
      </c>
      <c r="CA15" s="246" t="s">
        <v>37</v>
      </c>
      <c r="CB15" s="247" t="s">
        <v>2</v>
      </c>
    </row>
    <row r="16" spans="1:80" ht="15.75" customHeight="1" x14ac:dyDescent="0.3">
      <c r="A16" s="162" t="s">
        <v>51</v>
      </c>
      <c r="B16" s="163" t="s">
        <v>47</v>
      </c>
      <c r="C16" s="111">
        <v>59.340750432336897</v>
      </c>
      <c r="D16" s="146">
        <v>31.483113673776199</v>
      </c>
      <c r="E16" s="146">
        <v>2.0869613754520802</v>
      </c>
      <c r="F16" s="146">
        <v>3.7804359687963802</v>
      </c>
      <c r="G16" s="146">
        <v>0.53997444629566205</v>
      </c>
      <c r="H16" s="214">
        <v>2.7687641033428099</v>
      </c>
      <c r="I16" s="111">
        <v>24.571631458558102</v>
      </c>
      <c r="J16" s="146">
        <v>57.777530795700798</v>
      </c>
      <c r="K16" s="146">
        <v>3.4500691215086601</v>
      </c>
      <c r="L16" s="146">
        <v>5.65516735829413</v>
      </c>
      <c r="M16" s="146">
        <v>1.8571262177324599</v>
      </c>
      <c r="N16" s="214">
        <v>6.6884750482058797</v>
      </c>
      <c r="O16" s="111">
        <v>72.0385567276535</v>
      </c>
      <c r="P16" s="146">
        <v>19.522608570119001</v>
      </c>
      <c r="Q16" s="146">
        <v>0.32244256829997597</v>
      </c>
      <c r="R16" s="146">
        <v>7.1186899927304301</v>
      </c>
      <c r="S16" s="146">
        <v>4.8436740286753599E-3</v>
      </c>
      <c r="T16" s="214">
        <v>0.99285846716839199</v>
      </c>
      <c r="U16" s="111">
        <v>77.982495563032003</v>
      </c>
      <c r="V16" s="146">
        <v>16.987122612501</v>
      </c>
      <c r="W16" s="146">
        <v>1.1607973256028601</v>
      </c>
      <c r="X16" s="146">
        <v>2.1501497913265202</v>
      </c>
      <c r="Y16" s="146">
        <v>0.25801440814517601</v>
      </c>
      <c r="Z16" s="214">
        <v>1.4614202993924199</v>
      </c>
      <c r="AA16" s="111">
        <v>69.131482955077502</v>
      </c>
      <c r="AB16" s="146">
        <v>25.409058234174601</v>
      </c>
      <c r="AC16" s="146">
        <v>1.35740350004243</v>
      </c>
      <c r="AD16" s="146">
        <v>1.36377777092681</v>
      </c>
      <c r="AE16" s="146">
        <v>0.222589251829477</v>
      </c>
      <c r="AF16" s="214">
        <v>2.5156882879491702</v>
      </c>
      <c r="AG16" s="111">
        <v>74.876375394727901</v>
      </c>
      <c r="AH16" s="146">
        <v>19.174933549408198</v>
      </c>
      <c r="AI16" s="146">
        <v>1.90007042626824</v>
      </c>
      <c r="AJ16" s="146">
        <v>2.6603901463806201</v>
      </c>
      <c r="AK16" s="146">
        <v>6.2569574337576594E-2</v>
      </c>
      <c r="AL16" s="214">
        <v>1.3256609088775</v>
      </c>
      <c r="AM16" s="111">
        <v>51.584591716942903</v>
      </c>
      <c r="AN16" s="146">
        <v>37.727598158846398</v>
      </c>
      <c r="AO16" s="146">
        <v>3.4677932525097699</v>
      </c>
      <c r="AP16" s="146">
        <v>4.2919169531456296</v>
      </c>
      <c r="AQ16" s="146">
        <v>0.64510965887439797</v>
      </c>
      <c r="AR16" s="214">
        <v>2.2829902596809601</v>
      </c>
      <c r="AS16" s="111">
        <v>98.660698549639307</v>
      </c>
      <c r="AT16" s="146">
        <v>0.67228161447714496</v>
      </c>
      <c r="AU16" s="146">
        <v>0</v>
      </c>
      <c r="AV16" s="146">
        <v>5.4150342807429599E-2</v>
      </c>
      <c r="AW16" s="146">
        <v>0</v>
      </c>
      <c r="AX16" s="214">
        <v>0.61286949307616301</v>
      </c>
      <c r="AY16" s="111">
        <v>40.685383718409703</v>
      </c>
      <c r="AZ16" s="146">
        <v>43.827682490397699</v>
      </c>
      <c r="BA16" s="146">
        <v>5.8099027477550402</v>
      </c>
      <c r="BB16" s="146">
        <v>3.4195503486635599</v>
      </c>
      <c r="BC16" s="146">
        <v>0.108553074056843</v>
      </c>
      <c r="BD16" s="214">
        <v>6.1489276207171004</v>
      </c>
      <c r="BE16" s="111">
        <v>38.092318300052099</v>
      </c>
      <c r="BF16" s="146">
        <v>51.319390970487902</v>
      </c>
      <c r="BG16" s="146">
        <v>2.8530290134196701</v>
      </c>
      <c r="BH16" s="146">
        <v>2.6160569591827101</v>
      </c>
      <c r="BI16" s="146">
        <v>1.70216674649239</v>
      </c>
      <c r="BJ16" s="214">
        <v>3.41703801036522</v>
      </c>
      <c r="BK16" s="111">
        <v>57.487540605649201</v>
      </c>
      <c r="BL16" s="146">
        <v>38.489849763620697</v>
      </c>
      <c r="BM16" s="146">
        <v>0.76532919793123799</v>
      </c>
      <c r="BN16" s="146">
        <v>2.5633752059680601</v>
      </c>
      <c r="BO16" s="146">
        <v>6.8312288468900195E-2</v>
      </c>
      <c r="BP16" s="214">
        <v>0.62559293836190899</v>
      </c>
      <c r="BQ16" s="111">
        <v>55.7948493204049</v>
      </c>
      <c r="BR16" s="146">
        <v>42.917419912471303</v>
      </c>
      <c r="BS16" s="146">
        <v>0.67381261070430798</v>
      </c>
      <c r="BT16" s="146">
        <v>0.61391815641948</v>
      </c>
      <c r="BU16" s="146">
        <v>0</v>
      </c>
      <c r="BV16" s="214">
        <v>0</v>
      </c>
      <c r="BW16" s="111">
        <v>80.332224643498904</v>
      </c>
      <c r="BX16" s="146">
        <v>11.264671024964599</v>
      </c>
      <c r="BY16" s="146">
        <v>4.2722789310700797</v>
      </c>
      <c r="BZ16" s="146">
        <v>0.32113774515426102</v>
      </c>
      <c r="CA16" s="146">
        <v>0.47788354933669802</v>
      </c>
      <c r="CB16" s="214">
        <v>3.33180410597546</v>
      </c>
    </row>
    <row r="17" spans="1:80" s="124" customFormat="1" ht="15.75" customHeight="1" x14ac:dyDescent="0.3">
      <c r="A17" s="192"/>
      <c r="B17" s="145" t="s">
        <v>48</v>
      </c>
      <c r="C17" s="215">
        <v>54.498862049522003</v>
      </c>
      <c r="D17" s="216">
        <v>35.583908918019603</v>
      </c>
      <c r="E17" s="216">
        <v>2.2908792893989598</v>
      </c>
      <c r="F17" s="216">
        <v>4.3964325235288602</v>
      </c>
      <c r="G17" s="216">
        <v>0.556734019441812</v>
      </c>
      <c r="H17" s="217">
        <v>2.6731832000888498</v>
      </c>
      <c r="I17" s="215">
        <v>22.361848099230201</v>
      </c>
      <c r="J17" s="216">
        <v>59.775426426375198</v>
      </c>
      <c r="K17" s="216">
        <v>3.4000679992922498</v>
      </c>
      <c r="L17" s="216">
        <v>6.1419655428565196</v>
      </c>
      <c r="M17" s="216">
        <v>1.92776836797218</v>
      </c>
      <c r="N17" s="217">
        <v>6.3929235642737403</v>
      </c>
      <c r="O17" s="215">
        <v>69.171353171168406</v>
      </c>
      <c r="P17" s="216">
        <v>21.500817460250701</v>
      </c>
      <c r="Q17" s="216">
        <v>0.61814174643711095</v>
      </c>
      <c r="R17" s="216">
        <v>7.2778820297930302</v>
      </c>
      <c r="S17" s="216">
        <v>2.5970310277017598E-3</v>
      </c>
      <c r="T17" s="217">
        <v>1.42920856132316</v>
      </c>
      <c r="U17" s="215">
        <v>71.002843757765703</v>
      </c>
      <c r="V17" s="216">
        <v>22.4699627798915</v>
      </c>
      <c r="W17" s="216">
        <v>0.96756664640988799</v>
      </c>
      <c r="X17" s="216">
        <v>3.9401501757654498</v>
      </c>
      <c r="Y17" s="216">
        <v>0.17286243901722001</v>
      </c>
      <c r="Z17" s="217">
        <v>1.4466142011502701</v>
      </c>
      <c r="AA17" s="215">
        <v>65.662297576311303</v>
      </c>
      <c r="AB17" s="216">
        <v>29.257412810520599</v>
      </c>
      <c r="AC17" s="216">
        <v>1.19527323061331</v>
      </c>
      <c r="AD17" s="216">
        <v>1.80032615392721</v>
      </c>
      <c r="AE17" s="216">
        <v>0.182032932334555</v>
      </c>
      <c r="AF17" s="217">
        <v>1.9026572962930799</v>
      </c>
      <c r="AG17" s="215">
        <v>70.409209887884103</v>
      </c>
      <c r="AH17" s="216">
        <v>22.8308446182374</v>
      </c>
      <c r="AI17" s="216">
        <v>2.60254704182642</v>
      </c>
      <c r="AJ17" s="216">
        <v>2.7770299991813001</v>
      </c>
      <c r="AK17" s="216">
        <v>3.8217653526269497E-2</v>
      </c>
      <c r="AL17" s="217">
        <v>1.3421507993444799</v>
      </c>
      <c r="AM17" s="215">
        <v>47.301537589395501</v>
      </c>
      <c r="AN17" s="216">
        <v>40.110762376405503</v>
      </c>
      <c r="AO17" s="216">
        <v>4.5658721266737796</v>
      </c>
      <c r="AP17" s="216">
        <v>5.00546706986131</v>
      </c>
      <c r="AQ17" s="216">
        <v>0.61268135398989299</v>
      </c>
      <c r="AR17" s="217">
        <v>2.40367948367405</v>
      </c>
      <c r="AS17" s="215">
        <v>98.603391983021396</v>
      </c>
      <c r="AT17" s="216">
        <v>0.99467768596802297</v>
      </c>
      <c r="AU17" s="216">
        <v>0</v>
      </c>
      <c r="AV17" s="216">
        <v>6.3392590311801E-2</v>
      </c>
      <c r="AW17" s="216">
        <v>0</v>
      </c>
      <c r="AX17" s="217">
        <v>0.33853774069873499</v>
      </c>
      <c r="AY17" s="215">
        <v>36.222590712692003</v>
      </c>
      <c r="AZ17" s="216">
        <v>50.317598340894101</v>
      </c>
      <c r="BA17" s="216">
        <v>4.9608928254456197</v>
      </c>
      <c r="BB17" s="216">
        <v>4.45808308561337</v>
      </c>
      <c r="BC17" s="216">
        <v>0.10088550057408099</v>
      </c>
      <c r="BD17" s="217">
        <v>3.93994953478078</v>
      </c>
      <c r="BE17" s="215">
        <v>32.607858915168102</v>
      </c>
      <c r="BF17" s="216">
        <v>56.790075312120102</v>
      </c>
      <c r="BG17" s="216">
        <v>3.4554040266652</v>
      </c>
      <c r="BH17" s="216">
        <v>2.7127771891211201</v>
      </c>
      <c r="BI17" s="216">
        <v>1.3841146403033</v>
      </c>
      <c r="BJ17" s="217">
        <v>3.0497699166221199</v>
      </c>
      <c r="BK17" s="215">
        <v>49.505810849510297</v>
      </c>
      <c r="BL17" s="216">
        <v>46.318633721021101</v>
      </c>
      <c r="BM17" s="216">
        <v>0.82830238666352696</v>
      </c>
      <c r="BN17" s="216">
        <v>2.6756311561430399</v>
      </c>
      <c r="BO17" s="216">
        <v>8.1713326062976904E-2</v>
      </c>
      <c r="BP17" s="217">
        <v>0.589908560598987</v>
      </c>
      <c r="BQ17" s="215">
        <v>46.996680122388497</v>
      </c>
      <c r="BR17" s="216">
        <v>50.922895531104302</v>
      </c>
      <c r="BS17" s="216">
        <v>0.98945914640812505</v>
      </c>
      <c r="BT17" s="216">
        <v>1.0909652000990799</v>
      </c>
      <c r="BU17" s="216">
        <v>0</v>
      </c>
      <c r="BV17" s="217">
        <v>0</v>
      </c>
      <c r="BW17" s="215">
        <v>82.8287443239564</v>
      </c>
      <c r="BX17" s="216">
        <v>12.401048028419799</v>
      </c>
      <c r="BY17" s="216">
        <v>2.2983897285755601</v>
      </c>
      <c r="BZ17" s="216">
        <v>0.30583035739261</v>
      </c>
      <c r="CA17" s="216">
        <v>0.30303312851401898</v>
      </c>
      <c r="CB17" s="217">
        <v>1.8629544331415699</v>
      </c>
    </row>
    <row r="18" spans="1:80" ht="15.75" customHeight="1" x14ac:dyDescent="0.3">
      <c r="A18" s="167"/>
      <c r="B18" s="163" t="s">
        <v>49</v>
      </c>
      <c r="C18" s="111">
        <v>53.163578574130398</v>
      </c>
      <c r="D18" s="146">
        <v>36.846771089837397</v>
      </c>
      <c r="E18" s="146">
        <v>2.2450538283945001</v>
      </c>
      <c r="F18" s="146">
        <v>4.4755697676707502</v>
      </c>
      <c r="G18" s="146">
        <v>0.57309989676221595</v>
      </c>
      <c r="H18" s="214">
        <v>2.6959268432047399</v>
      </c>
      <c r="I18" s="111">
        <v>21.1565253288965</v>
      </c>
      <c r="J18" s="146">
        <v>60.6382642072168</v>
      </c>
      <c r="K18" s="146">
        <v>3.65159026382051</v>
      </c>
      <c r="L18" s="146">
        <v>6.1336452211855397</v>
      </c>
      <c r="M18" s="146">
        <v>1.94755718335179</v>
      </c>
      <c r="N18" s="214">
        <v>6.47241779552885</v>
      </c>
      <c r="O18" s="111">
        <v>69.283952002553093</v>
      </c>
      <c r="P18" s="146">
        <v>21.595123025370999</v>
      </c>
      <c r="Q18" s="146">
        <v>0.55773895005584795</v>
      </c>
      <c r="R18" s="146">
        <v>7.4508190521780797</v>
      </c>
      <c r="S18" s="146">
        <v>1.17983086006064E-2</v>
      </c>
      <c r="T18" s="214">
        <v>1.1005686612414201</v>
      </c>
      <c r="U18" s="111">
        <v>68.310121530956394</v>
      </c>
      <c r="V18" s="146">
        <v>23.677366429815699</v>
      </c>
      <c r="W18" s="146">
        <v>1.24528681522895</v>
      </c>
      <c r="X18" s="146">
        <v>4.6928682006964397</v>
      </c>
      <c r="Y18" s="146">
        <v>0.22476410151348999</v>
      </c>
      <c r="Z18" s="214">
        <v>1.8495929217890501</v>
      </c>
      <c r="AA18" s="111">
        <v>65.9239965545583</v>
      </c>
      <c r="AB18" s="146">
        <v>29.728479492244201</v>
      </c>
      <c r="AC18" s="146">
        <v>1.0726570974224501</v>
      </c>
      <c r="AD18" s="146">
        <v>1.80290164975818</v>
      </c>
      <c r="AE18" s="146">
        <v>0.15040167553744199</v>
      </c>
      <c r="AF18" s="214">
        <v>1.32156353047936</v>
      </c>
      <c r="AG18" s="111">
        <v>67.805322908622102</v>
      </c>
      <c r="AH18" s="146">
        <v>25.636408263938399</v>
      </c>
      <c r="AI18" s="146">
        <v>1.9683866242813599</v>
      </c>
      <c r="AJ18" s="146">
        <v>3.2094221509148602</v>
      </c>
      <c r="AK18" s="146">
        <v>3.9950750024445397E-2</v>
      </c>
      <c r="AL18" s="214">
        <v>1.3405093022188399</v>
      </c>
      <c r="AM18" s="111">
        <v>46.340968720410501</v>
      </c>
      <c r="AN18" s="146">
        <v>40.848072387941301</v>
      </c>
      <c r="AO18" s="146">
        <v>4.4256362670691196</v>
      </c>
      <c r="AP18" s="146">
        <v>4.6285668205289596</v>
      </c>
      <c r="AQ18" s="146">
        <v>0.72005470174552999</v>
      </c>
      <c r="AR18" s="214">
        <v>3.0367011023046002</v>
      </c>
      <c r="AS18" s="111">
        <v>98.631565217032502</v>
      </c>
      <c r="AT18" s="146">
        <v>0.88048470616689201</v>
      </c>
      <c r="AU18" s="146">
        <v>0</v>
      </c>
      <c r="AV18" s="146">
        <v>6.46808364048507E-2</v>
      </c>
      <c r="AW18" s="146">
        <v>0</v>
      </c>
      <c r="AX18" s="214">
        <v>0.423269240395793</v>
      </c>
      <c r="AY18" s="111">
        <v>34.668186224030698</v>
      </c>
      <c r="AZ18" s="146">
        <v>53.051771051893198</v>
      </c>
      <c r="BA18" s="146">
        <v>4.2193169238305899</v>
      </c>
      <c r="BB18" s="146">
        <v>4.3150029240300203</v>
      </c>
      <c r="BC18" s="146">
        <v>0.10050698158954</v>
      </c>
      <c r="BD18" s="214">
        <v>3.6452158946259199</v>
      </c>
      <c r="BE18" s="111">
        <v>29.936507481603201</v>
      </c>
      <c r="BF18" s="146">
        <v>59.890381461989698</v>
      </c>
      <c r="BG18" s="146">
        <v>3.6391156003558001</v>
      </c>
      <c r="BH18" s="146">
        <v>2.3678108950826098</v>
      </c>
      <c r="BI18" s="146">
        <v>1.05460844212882</v>
      </c>
      <c r="BJ18" s="214">
        <v>3.1115761188398898</v>
      </c>
      <c r="BK18" s="111">
        <v>44.666957225345101</v>
      </c>
      <c r="BL18" s="146">
        <v>51.123208389990701</v>
      </c>
      <c r="BM18" s="146">
        <v>0.73358289026245804</v>
      </c>
      <c r="BN18" s="146">
        <v>2.5419840180283302</v>
      </c>
      <c r="BO18" s="146">
        <v>8.6265440596149295E-2</v>
      </c>
      <c r="BP18" s="214">
        <v>0.84800203577729305</v>
      </c>
      <c r="BQ18" s="111">
        <v>46.895964192505502</v>
      </c>
      <c r="BR18" s="146">
        <v>50.476624247920597</v>
      </c>
      <c r="BS18" s="146">
        <v>0.93188342897702003</v>
      </c>
      <c r="BT18" s="146">
        <v>1.6955281305968799</v>
      </c>
      <c r="BU18" s="146">
        <v>0</v>
      </c>
      <c r="BV18" s="214">
        <v>0</v>
      </c>
      <c r="BW18" s="111">
        <v>80.591848129536601</v>
      </c>
      <c r="BX18" s="146">
        <v>14.5463428252373</v>
      </c>
      <c r="BY18" s="146">
        <v>1.9786432160803999</v>
      </c>
      <c r="BZ18" s="146">
        <v>0.86753210496929101</v>
      </c>
      <c r="CA18" s="146">
        <v>0.43620882188721399</v>
      </c>
      <c r="CB18" s="214">
        <v>1.5794249022892199</v>
      </c>
    </row>
    <row r="19" spans="1:80" s="124" customFormat="1" ht="15.75" customHeight="1" x14ac:dyDescent="0.3">
      <c r="A19" s="192"/>
      <c r="B19" s="145" t="s">
        <v>14</v>
      </c>
      <c r="C19" s="215">
        <v>53.1646209253649</v>
      </c>
      <c r="D19" s="216">
        <v>37.068732955192999</v>
      </c>
      <c r="E19" s="216">
        <v>2.2416861773719599</v>
      </c>
      <c r="F19" s="216">
        <v>4.4136198726333697</v>
      </c>
      <c r="G19" s="216">
        <v>0.54242273879263703</v>
      </c>
      <c r="H19" s="217">
        <v>2.5689173306441901</v>
      </c>
      <c r="I19" s="215">
        <v>21.405836608093299</v>
      </c>
      <c r="J19" s="216">
        <v>60.890802744246201</v>
      </c>
      <c r="K19" s="216">
        <v>3.6386873270711302</v>
      </c>
      <c r="L19" s="216">
        <v>6.0571638971589197</v>
      </c>
      <c r="M19" s="216">
        <v>1.7739541556538001</v>
      </c>
      <c r="N19" s="217">
        <v>6.2335552677765396</v>
      </c>
      <c r="O19" s="215">
        <v>69.839113619393302</v>
      </c>
      <c r="P19" s="216">
        <v>21.260254522236799</v>
      </c>
      <c r="Q19" s="216">
        <v>0.51189363597377702</v>
      </c>
      <c r="R19" s="216">
        <v>7.4067837753774004</v>
      </c>
      <c r="S19" s="216">
        <v>9.0586115444396004E-3</v>
      </c>
      <c r="T19" s="217">
        <v>0.97289583547424796</v>
      </c>
      <c r="U19" s="215">
        <v>67.900862256474298</v>
      </c>
      <c r="V19" s="216">
        <v>24.700595611233901</v>
      </c>
      <c r="W19" s="216">
        <v>1.08450022778279</v>
      </c>
      <c r="X19" s="216">
        <v>4.2694321673664799</v>
      </c>
      <c r="Y19" s="216">
        <v>0.226099615011884</v>
      </c>
      <c r="Z19" s="217">
        <v>1.81851012213074</v>
      </c>
      <c r="AA19" s="215">
        <v>65.658343937803494</v>
      </c>
      <c r="AB19" s="216">
        <v>29.8361326800866</v>
      </c>
      <c r="AC19" s="216">
        <v>1.2336567271568899</v>
      </c>
      <c r="AD19" s="216">
        <v>1.8333324060132099</v>
      </c>
      <c r="AE19" s="216">
        <v>0.133024926508512</v>
      </c>
      <c r="AF19" s="217">
        <v>1.3055093224312799</v>
      </c>
      <c r="AG19" s="215">
        <v>67.115483550044601</v>
      </c>
      <c r="AH19" s="216">
        <v>26.583026465023899</v>
      </c>
      <c r="AI19" s="216">
        <v>1.5794262306107201</v>
      </c>
      <c r="AJ19" s="216">
        <v>3.4657639611043898</v>
      </c>
      <c r="AK19" s="216">
        <v>3.1930099551571799E-2</v>
      </c>
      <c r="AL19" s="217">
        <v>1.2243696936647901</v>
      </c>
      <c r="AM19" s="215">
        <v>47.8304447539604</v>
      </c>
      <c r="AN19" s="216">
        <v>40.0683949220657</v>
      </c>
      <c r="AO19" s="216">
        <v>4.4292586480367397</v>
      </c>
      <c r="AP19" s="216">
        <v>4.2424196657615001</v>
      </c>
      <c r="AQ19" s="216">
        <v>0.75189622054090999</v>
      </c>
      <c r="AR19" s="217">
        <v>2.6775857896347199</v>
      </c>
      <c r="AS19" s="215">
        <v>98.847894740250695</v>
      </c>
      <c r="AT19" s="216">
        <v>0.76132755838482102</v>
      </c>
      <c r="AU19" s="216">
        <v>0</v>
      </c>
      <c r="AV19" s="216">
        <v>6.4004316743239906E-2</v>
      </c>
      <c r="AW19" s="216">
        <v>0</v>
      </c>
      <c r="AX19" s="217">
        <v>0.32677338462129901</v>
      </c>
      <c r="AY19" s="215">
        <v>34.9371617796264</v>
      </c>
      <c r="AZ19" s="216">
        <v>53.249691510567601</v>
      </c>
      <c r="BA19" s="216">
        <v>3.7144355188960199</v>
      </c>
      <c r="BB19" s="216">
        <v>4.6732997124232796</v>
      </c>
      <c r="BC19" s="216">
        <v>0.11500581021881599</v>
      </c>
      <c r="BD19" s="217">
        <v>3.31040566826788</v>
      </c>
      <c r="BE19" s="215">
        <v>29.839125418347599</v>
      </c>
      <c r="BF19" s="216">
        <v>59.824377427706203</v>
      </c>
      <c r="BG19" s="216">
        <v>4.0502841647620604</v>
      </c>
      <c r="BH19" s="216">
        <v>2.1298666638131598</v>
      </c>
      <c r="BI19" s="216">
        <v>0.931364248931982</v>
      </c>
      <c r="BJ19" s="217">
        <v>3.22498207643903</v>
      </c>
      <c r="BK19" s="215">
        <v>41.964945249881403</v>
      </c>
      <c r="BL19" s="216">
        <v>51.9584010338205</v>
      </c>
      <c r="BM19" s="216">
        <v>1.78480771483786</v>
      </c>
      <c r="BN19" s="216">
        <v>2.9937007482654301</v>
      </c>
      <c r="BO19" s="216">
        <v>0.101938295024621</v>
      </c>
      <c r="BP19" s="217">
        <v>1.1962069581702699</v>
      </c>
      <c r="BQ19" s="215">
        <v>47.711289466083798</v>
      </c>
      <c r="BR19" s="216">
        <v>49.512804716046297</v>
      </c>
      <c r="BS19" s="216">
        <v>0.85627849683339197</v>
      </c>
      <c r="BT19" s="216">
        <v>1.91962732103657</v>
      </c>
      <c r="BU19" s="216">
        <v>0</v>
      </c>
      <c r="BV19" s="217">
        <v>0</v>
      </c>
      <c r="BW19" s="215">
        <v>79.858886500952906</v>
      </c>
      <c r="BX19" s="216">
        <v>15.529074246786401</v>
      </c>
      <c r="BY19" s="216">
        <v>1.6336523255342399</v>
      </c>
      <c r="BZ19" s="216">
        <v>1.35233769920117</v>
      </c>
      <c r="CA19" s="216">
        <v>0.36748307043509998</v>
      </c>
      <c r="CB19" s="217">
        <v>1.2585661570901401</v>
      </c>
    </row>
    <row r="20" spans="1:80" ht="15.75" customHeight="1" x14ac:dyDescent="0.3">
      <c r="A20" s="167"/>
      <c r="B20" s="163" t="s">
        <v>15</v>
      </c>
      <c r="C20" s="111">
        <v>51.866069611098901</v>
      </c>
      <c r="D20" s="146">
        <v>38.123299068663897</v>
      </c>
      <c r="E20" s="146">
        <v>2.2719725771268302</v>
      </c>
      <c r="F20" s="146">
        <v>4.5772795627337404</v>
      </c>
      <c r="G20" s="146">
        <v>0.54411452693734996</v>
      </c>
      <c r="H20" s="214">
        <v>2.61726465343936</v>
      </c>
      <c r="I20" s="111">
        <v>21.149445303383001</v>
      </c>
      <c r="J20" s="146">
        <v>61.144682835236402</v>
      </c>
      <c r="K20" s="146">
        <v>3.79143575099291</v>
      </c>
      <c r="L20" s="146">
        <v>6.1386311042465698</v>
      </c>
      <c r="M20" s="146">
        <v>1.7624129357907601</v>
      </c>
      <c r="N20" s="214">
        <v>6.0133920703502799</v>
      </c>
      <c r="O20" s="111">
        <v>69.033054560463896</v>
      </c>
      <c r="P20" s="146">
        <v>21.547428462014899</v>
      </c>
      <c r="Q20" s="146">
        <v>0.50376256798723795</v>
      </c>
      <c r="R20" s="146">
        <v>7.6436344783590098</v>
      </c>
      <c r="S20" s="146">
        <v>7.5354393680397798E-3</v>
      </c>
      <c r="T20" s="214">
        <v>1.26458449180692</v>
      </c>
      <c r="U20" s="111">
        <v>66.155398028906305</v>
      </c>
      <c r="V20" s="146">
        <v>26.382332810004598</v>
      </c>
      <c r="W20" s="146">
        <v>0.94754333730311002</v>
      </c>
      <c r="X20" s="146">
        <v>4.4542159993710797</v>
      </c>
      <c r="Y20" s="146">
        <v>0.22061027917483</v>
      </c>
      <c r="Z20" s="214">
        <v>1.8398995452400999</v>
      </c>
      <c r="AA20" s="111">
        <v>64.091381071308106</v>
      </c>
      <c r="AB20" s="146">
        <v>31.551641589283701</v>
      </c>
      <c r="AC20" s="146">
        <v>1.2333547084915699</v>
      </c>
      <c r="AD20" s="146">
        <v>1.8617089270053999</v>
      </c>
      <c r="AE20" s="146">
        <v>0.133379417296143</v>
      </c>
      <c r="AF20" s="214">
        <v>1.1285342866151</v>
      </c>
      <c r="AG20" s="111">
        <v>65.247573930116104</v>
      </c>
      <c r="AH20" s="146">
        <v>27.904784868063299</v>
      </c>
      <c r="AI20" s="146">
        <v>1.32978761332746</v>
      </c>
      <c r="AJ20" s="146">
        <v>4.0265028513057004</v>
      </c>
      <c r="AK20" s="146">
        <v>3.3717344344542002E-2</v>
      </c>
      <c r="AL20" s="214">
        <v>1.4576333928429199</v>
      </c>
      <c r="AM20" s="111">
        <v>47.271278748221597</v>
      </c>
      <c r="AN20" s="146">
        <v>40.349290910458102</v>
      </c>
      <c r="AO20" s="146">
        <v>4.4734803407871704</v>
      </c>
      <c r="AP20" s="146">
        <v>4.4299125010744103</v>
      </c>
      <c r="AQ20" s="146">
        <v>0.74184113726053702</v>
      </c>
      <c r="AR20" s="214">
        <v>2.73419636219813</v>
      </c>
      <c r="AS20" s="111">
        <v>98.933484048833293</v>
      </c>
      <c r="AT20" s="146">
        <v>0.72114841489558201</v>
      </c>
      <c r="AU20" s="146">
        <v>0</v>
      </c>
      <c r="AV20" s="146">
        <v>6.4514828553366002E-2</v>
      </c>
      <c r="AW20" s="146">
        <v>0</v>
      </c>
      <c r="AX20" s="214">
        <v>0.28085270771781201</v>
      </c>
      <c r="AY20" s="111">
        <v>34.354776762741501</v>
      </c>
      <c r="AZ20" s="146">
        <v>53.981500401723302</v>
      </c>
      <c r="BA20" s="146">
        <v>3.4059823070578101</v>
      </c>
      <c r="BB20" s="146">
        <v>4.9673807106490404</v>
      </c>
      <c r="BC20" s="146">
        <v>9.7569012424001594E-2</v>
      </c>
      <c r="BD20" s="214">
        <v>3.1927908054043801</v>
      </c>
      <c r="BE20" s="111">
        <v>28.397010658289499</v>
      </c>
      <c r="BF20" s="146">
        <v>60.8802691222512</v>
      </c>
      <c r="BG20" s="146">
        <v>4.4026032859013897</v>
      </c>
      <c r="BH20" s="146">
        <v>2.1792860482881702</v>
      </c>
      <c r="BI20" s="146">
        <v>0.80351575400990705</v>
      </c>
      <c r="BJ20" s="214">
        <v>3.33731513125973</v>
      </c>
      <c r="BK20" s="111">
        <v>39.533164002832997</v>
      </c>
      <c r="BL20" s="146">
        <v>54.477236818924901</v>
      </c>
      <c r="BM20" s="146">
        <v>1.6504553988313899</v>
      </c>
      <c r="BN20" s="146">
        <v>2.84827581544487</v>
      </c>
      <c r="BO20" s="146">
        <v>9.6197858195846794E-2</v>
      </c>
      <c r="BP20" s="214">
        <v>1.39467010576992</v>
      </c>
      <c r="BQ20" s="111">
        <v>47.106160352480899</v>
      </c>
      <c r="BR20" s="146">
        <v>49.524545059612898</v>
      </c>
      <c r="BS20" s="146">
        <v>0.84908542710315604</v>
      </c>
      <c r="BT20" s="146">
        <v>2.5186990523800001</v>
      </c>
      <c r="BU20" s="146">
        <v>0</v>
      </c>
      <c r="BV20" s="214">
        <v>1.51010842308816E-3</v>
      </c>
      <c r="BW20" s="111">
        <v>80.435022172906898</v>
      </c>
      <c r="BX20" s="146">
        <v>15.5544746712064</v>
      </c>
      <c r="BY20" s="146">
        <v>1.31783446509525</v>
      </c>
      <c r="BZ20" s="146">
        <v>1.12973525511193</v>
      </c>
      <c r="CA20" s="146">
        <v>0.31349868330552999</v>
      </c>
      <c r="CB20" s="214">
        <v>1.2494347523740399</v>
      </c>
    </row>
    <row r="21" spans="1:80" ht="15.75" customHeight="1" x14ac:dyDescent="0.3">
      <c r="A21" s="167"/>
      <c r="B21" s="145" t="s">
        <v>16</v>
      </c>
      <c r="C21" s="215">
        <v>52.091970159120102</v>
      </c>
      <c r="D21" s="216">
        <v>37.959477877078399</v>
      </c>
      <c r="E21" s="216">
        <v>2.25092935692629</v>
      </c>
      <c r="F21" s="216">
        <v>4.5404542029426898</v>
      </c>
      <c r="G21" s="216">
        <v>0.51096104955191501</v>
      </c>
      <c r="H21" s="217">
        <v>2.6462073543805902</v>
      </c>
      <c r="I21" s="215">
        <v>21.267738778758101</v>
      </c>
      <c r="J21" s="216">
        <v>60.9548786625746</v>
      </c>
      <c r="K21" s="216">
        <v>3.7300354462546501</v>
      </c>
      <c r="L21" s="216">
        <v>6.4230734049262201</v>
      </c>
      <c r="M21" s="216">
        <v>1.6646024200777001</v>
      </c>
      <c r="N21" s="217">
        <v>5.9596712874087503</v>
      </c>
      <c r="O21" s="215">
        <v>68.528052125775204</v>
      </c>
      <c r="P21" s="216">
        <v>21.8534999692863</v>
      </c>
      <c r="Q21" s="216">
        <v>0.48838221911762902</v>
      </c>
      <c r="R21" s="216">
        <v>7.53968325314223</v>
      </c>
      <c r="S21" s="216">
        <v>6.3728709932933097E-3</v>
      </c>
      <c r="T21" s="217">
        <v>1.58400956168533</v>
      </c>
      <c r="U21" s="215">
        <v>67.437310354854603</v>
      </c>
      <c r="V21" s="216">
        <v>25.233873087875299</v>
      </c>
      <c r="W21" s="216">
        <v>0.83411868863494898</v>
      </c>
      <c r="X21" s="216">
        <v>4.5341796979959001</v>
      </c>
      <c r="Y21" s="216">
        <v>0.20075153524901601</v>
      </c>
      <c r="Z21" s="217">
        <v>1.7597666353902099</v>
      </c>
      <c r="AA21" s="215">
        <v>64.554844379187799</v>
      </c>
      <c r="AB21" s="216">
        <v>31.282222296583999</v>
      </c>
      <c r="AC21" s="216">
        <v>1.18839708248814</v>
      </c>
      <c r="AD21" s="216">
        <v>1.7919135469292</v>
      </c>
      <c r="AE21" s="216">
        <v>0.12752328608042199</v>
      </c>
      <c r="AF21" s="217">
        <v>1.0550994087305201</v>
      </c>
      <c r="AG21" s="215">
        <v>65.568476959059893</v>
      </c>
      <c r="AH21" s="216">
        <v>28.0950147461181</v>
      </c>
      <c r="AI21" s="216">
        <v>1.1563506545353499</v>
      </c>
      <c r="AJ21" s="216">
        <v>3.7073350180067801</v>
      </c>
      <c r="AK21" s="216">
        <v>3.37143705152885E-2</v>
      </c>
      <c r="AL21" s="217">
        <v>1.4391082517646201</v>
      </c>
      <c r="AM21" s="215">
        <v>48.062476098617999</v>
      </c>
      <c r="AN21" s="216">
        <v>39.848727455953203</v>
      </c>
      <c r="AO21" s="216">
        <v>4.4351442803830601</v>
      </c>
      <c r="AP21" s="216">
        <v>4.1916832123882397</v>
      </c>
      <c r="AQ21" s="216">
        <v>0.70301730269344898</v>
      </c>
      <c r="AR21" s="217">
        <v>2.7589516499640898</v>
      </c>
      <c r="AS21" s="215">
        <v>99.018586791599006</v>
      </c>
      <c r="AT21" s="216">
        <v>0.67569091371564305</v>
      </c>
      <c r="AU21" s="216">
        <v>0</v>
      </c>
      <c r="AV21" s="216">
        <v>6.1602899116541397E-2</v>
      </c>
      <c r="AW21" s="216">
        <v>0</v>
      </c>
      <c r="AX21" s="217">
        <v>0.24411939556880599</v>
      </c>
      <c r="AY21" s="215">
        <v>34.468033762554398</v>
      </c>
      <c r="AZ21" s="216">
        <v>53.894037223907802</v>
      </c>
      <c r="BA21" s="216">
        <v>3.31856377863045</v>
      </c>
      <c r="BB21" s="216">
        <v>4.9591462424740804</v>
      </c>
      <c r="BC21" s="216">
        <v>9.3215079216700303E-2</v>
      </c>
      <c r="BD21" s="217">
        <v>3.2670039132165001</v>
      </c>
      <c r="BE21" s="215">
        <v>28.9529891509005</v>
      </c>
      <c r="BF21" s="216">
        <v>60.3727955552081</v>
      </c>
      <c r="BG21" s="216">
        <v>4.9579319585162098</v>
      </c>
      <c r="BH21" s="216">
        <v>2.0291963433156099</v>
      </c>
      <c r="BI21" s="216">
        <v>0.69439613342174</v>
      </c>
      <c r="BJ21" s="217">
        <v>2.99269085863788</v>
      </c>
      <c r="BK21" s="215">
        <v>37.193408563805697</v>
      </c>
      <c r="BL21" s="216">
        <v>56.349214921893399</v>
      </c>
      <c r="BM21" s="216">
        <v>1.5689217462837799</v>
      </c>
      <c r="BN21" s="216">
        <v>2.7074603123166998</v>
      </c>
      <c r="BO21" s="216">
        <v>9.8122975881430805E-2</v>
      </c>
      <c r="BP21" s="217">
        <v>2.0828714798189498</v>
      </c>
      <c r="BQ21" s="215">
        <v>47.662347323633398</v>
      </c>
      <c r="BR21" s="216">
        <v>48.941077384553601</v>
      </c>
      <c r="BS21" s="216">
        <v>0.802906685468745</v>
      </c>
      <c r="BT21" s="216">
        <v>2.5918252653149301</v>
      </c>
      <c r="BU21" s="216">
        <v>0</v>
      </c>
      <c r="BV21" s="217">
        <v>1.84334102928213E-3</v>
      </c>
      <c r="BW21" s="215">
        <v>80.895380957063594</v>
      </c>
      <c r="BX21" s="216">
        <v>15.830375846645699</v>
      </c>
      <c r="BY21" s="216">
        <v>1.07482664807249</v>
      </c>
      <c r="BZ21" s="216">
        <v>0.92911269439701505</v>
      </c>
      <c r="CA21" s="216">
        <v>0.29053395671491</v>
      </c>
      <c r="CB21" s="217">
        <v>0.97976989710628204</v>
      </c>
    </row>
    <row r="22" spans="1:80" ht="15.75" customHeight="1" x14ac:dyDescent="0.3">
      <c r="A22" s="167"/>
      <c r="B22" s="163" t="s">
        <v>8</v>
      </c>
      <c r="C22" s="111">
        <v>52.151334274110503</v>
      </c>
      <c r="D22" s="146">
        <v>37.755967975639003</v>
      </c>
      <c r="E22" s="146">
        <v>2.3597356538877099</v>
      </c>
      <c r="F22" s="146">
        <v>4.5133173919821603</v>
      </c>
      <c r="G22" s="146">
        <v>0.489029360089696</v>
      </c>
      <c r="H22" s="214">
        <v>2.7306153442908099</v>
      </c>
      <c r="I22" s="111">
        <v>21.957298620486799</v>
      </c>
      <c r="J22" s="146">
        <v>60.1248928581198</v>
      </c>
      <c r="K22" s="146">
        <v>3.9280563842382499</v>
      </c>
      <c r="L22" s="146">
        <v>6.4334925011552198</v>
      </c>
      <c r="M22" s="146">
        <v>1.5779405964314499</v>
      </c>
      <c r="N22" s="214">
        <v>5.97831903956844</v>
      </c>
      <c r="O22" s="111">
        <v>68.8866815151721</v>
      </c>
      <c r="P22" s="146">
        <v>21.274821688627402</v>
      </c>
      <c r="Q22" s="146">
        <v>0.63467679271400201</v>
      </c>
      <c r="R22" s="146">
        <v>7.4406512247444097</v>
      </c>
      <c r="S22" s="146">
        <v>6.6881053597276597E-3</v>
      </c>
      <c r="T22" s="214">
        <v>1.7564806733823799</v>
      </c>
      <c r="U22" s="111">
        <v>67.818290530423695</v>
      </c>
      <c r="V22" s="146">
        <v>24.858810607024999</v>
      </c>
      <c r="W22" s="146">
        <v>0.96815280056991704</v>
      </c>
      <c r="X22" s="146">
        <v>4.4309273546188699</v>
      </c>
      <c r="Y22" s="146">
        <v>0.18668424380544499</v>
      </c>
      <c r="Z22" s="214">
        <v>1.7371344635571</v>
      </c>
      <c r="AA22" s="111">
        <v>64.639323371831097</v>
      </c>
      <c r="AB22" s="146">
        <v>31.1517593220976</v>
      </c>
      <c r="AC22" s="146">
        <v>1.3486565288843699</v>
      </c>
      <c r="AD22" s="146">
        <v>1.8152910292230999</v>
      </c>
      <c r="AE22" s="146">
        <v>0.107613491990213</v>
      </c>
      <c r="AF22" s="214">
        <v>0.93735625597355399</v>
      </c>
      <c r="AG22" s="111">
        <v>65.674793823775005</v>
      </c>
      <c r="AH22" s="146">
        <v>28.0105379445063</v>
      </c>
      <c r="AI22" s="146">
        <v>1.22741506246576</v>
      </c>
      <c r="AJ22" s="146">
        <v>3.3720345421515101</v>
      </c>
      <c r="AK22" s="146">
        <v>0.154521365437364</v>
      </c>
      <c r="AL22" s="214">
        <v>1.5606972616639101</v>
      </c>
      <c r="AM22" s="111">
        <v>47.8988718046229</v>
      </c>
      <c r="AN22" s="146">
        <v>39.920638068268303</v>
      </c>
      <c r="AO22" s="146">
        <v>4.4891578636629204</v>
      </c>
      <c r="AP22" s="146">
        <v>4.2982896268988702</v>
      </c>
      <c r="AQ22" s="146">
        <v>0.63757520271271795</v>
      </c>
      <c r="AR22" s="214">
        <v>2.7554674338342799</v>
      </c>
      <c r="AS22" s="111">
        <v>99.032042927281694</v>
      </c>
      <c r="AT22" s="146">
        <v>0.67567852974154197</v>
      </c>
      <c r="AU22" s="146">
        <v>0</v>
      </c>
      <c r="AV22" s="146">
        <v>6.4025153867659002E-2</v>
      </c>
      <c r="AW22" s="146">
        <v>0</v>
      </c>
      <c r="AX22" s="214">
        <v>0.22825338910913701</v>
      </c>
      <c r="AY22" s="111">
        <v>34.204150326376002</v>
      </c>
      <c r="AZ22" s="146">
        <v>53.601145247914999</v>
      </c>
      <c r="BA22" s="146">
        <v>3.1843012864083802</v>
      </c>
      <c r="BB22" s="146">
        <v>4.8442967550285703</v>
      </c>
      <c r="BC22" s="146">
        <v>8.37445652607723E-2</v>
      </c>
      <c r="BD22" s="214">
        <v>4.0823618190112896</v>
      </c>
      <c r="BE22" s="111">
        <v>28.808258880227498</v>
      </c>
      <c r="BF22" s="146">
        <v>60.546727209687198</v>
      </c>
      <c r="BG22" s="146">
        <v>5.0489400613150597</v>
      </c>
      <c r="BH22" s="146">
        <v>2.0305866369876502</v>
      </c>
      <c r="BI22" s="146">
        <v>0.64307050310436897</v>
      </c>
      <c r="BJ22" s="214">
        <v>2.9224167086782602</v>
      </c>
      <c r="BK22" s="111">
        <v>35.570724347925903</v>
      </c>
      <c r="BL22" s="146">
        <v>58.293554557473897</v>
      </c>
      <c r="BM22" s="146">
        <v>1.4226029438755401</v>
      </c>
      <c r="BN22" s="146">
        <v>2.6090949063979498</v>
      </c>
      <c r="BO22" s="146">
        <v>0.11290954006503</v>
      </c>
      <c r="BP22" s="214">
        <v>1.99111370426169</v>
      </c>
      <c r="BQ22" s="111">
        <v>47.315924060382898</v>
      </c>
      <c r="BR22" s="146">
        <v>49.084244849315603</v>
      </c>
      <c r="BS22" s="146">
        <v>0.74297902729847598</v>
      </c>
      <c r="BT22" s="146">
        <v>2.8536679483991501</v>
      </c>
      <c r="BU22" s="146">
        <v>0</v>
      </c>
      <c r="BV22" s="214">
        <v>3.1841146038658198E-3</v>
      </c>
      <c r="BW22" s="111">
        <v>81.251972697861603</v>
      </c>
      <c r="BX22" s="146">
        <v>15.8881085772903</v>
      </c>
      <c r="BY22" s="146">
        <v>0.96538901601830696</v>
      </c>
      <c r="BZ22" s="146">
        <v>0.82483429337962599</v>
      </c>
      <c r="CA22" s="146">
        <v>0.258916594334412</v>
      </c>
      <c r="CB22" s="214">
        <v>0.81077882111575805</v>
      </c>
    </row>
    <row r="23" spans="1:80" ht="15.75" customHeight="1" x14ac:dyDescent="0.3">
      <c r="A23" s="167"/>
      <c r="B23" s="145" t="s">
        <v>9</v>
      </c>
      <c r="C23" s="215">
        <v>51.935593311383201</v>
      </c>
      <c r="D23" s="216">
        <v>37.900087188204097</v>
      </c>
      <c r="E23" s="216">
        <v>2.41233599074164</v>
      </c>
      <c r="F23" s="216">
        <v>4.5249769806421796</v>
      </c>
      <c r="G23" s="216">
        <v>0.47059103269882702</v>
      </c>
      <c r="H23" s="217">
        <v>2.7564154963301601</v>
      </c>
      <c r="I23" s="215">
        <v>23.024472412374099</v>
      </c>
      <c r="J23" s="216">
        <v>59.256187361028402</v>
      </c>
      <c r="K23" s="216">
        <v>3.9301180993243601</v>
      </c>
      <c r="L23" s="216">
        <v>6.3497090910088998</v>
      </c>
      <c r="M23" s="216">
        <v>1.49730799149782</v>
      </c>
      <c r="N23" s="217">
        <v>5.9422050447664398</v>
      </c>
      <c r="O23" s="215">
        <v>68.957224029995203</v>
      </c>
      <c r="P23" s="216">
        <v>21.416708194413001</v>
      </c>
      <c r="Q23" s="216">
        <v>0.63593058190670104</v>
      </c>
      <c r="R23" s="216">
        <v>7.0751374226022703</v>
      </c>
      <c r="S23" s="216">
        <v>1.52937723243648E-2</v>
      </c>
      <c r="T23" s="217">
        <v>1.8997059987584</v>
      </c>
      <c r="U23" s="215">
        <v>67.101771945085801</v>
      </c>
      <c r="V23" s="216">
        <v>25.1694591404313</v>
      </c>
      <c r="W23" s="216">
        <v>0.96933908586902495</v>
      </c>
      <c r="X23" s="216">
        <v>5.02863430312558</v>
      </c>
      <c r="Y23" s="216">
        <v>0.16885996066033299</v>
      </c>
      <c r="Z23" s="217">
        <v>1.56193556482796</v>
      </c>
      <c r="AA23" s="215">
        <v>64.109112681629995</v>
      </c>
      <c r="AB23" s="216">
        <v>31.5738791034562</v>
      </c>
      <c r="AC23" s="216">
        <v>1.3526421520890901</v>
      </c>
      <c r="AD23" s="216">
        <v>1.95622418548525</v>
      </c>
      <c r="AE23" s="216">
        <v>9.5884228775134403E-2</v>
      </c>
      <c r="AF23" s="217">
        <v>0.91225764856430103</v>
      </c>
      <c r="AG23" s="215">
        <v>65.226051800610307</v>
      </c>
      <c r="AH23" s="216">
        <v>28.4234072752236</v>
      </c>
      <c r="AI23" s="216">
        <v>1.0560925071968299</v>
      </c>
      <c r="AJ23" s="216">
        <v>3.5148139393463098</v>
      </c>
      <c r="AK23" s="216">
        <v>0.138214631933295</v>
      </c>
      <c r="AL23" s="217">
        <v>1.6414198456896101</v>
      </c>
      <c r="AM23" s="215">
        <v>47.740895087216501</v>
      </c>
      <c r="AN23" s="216">
        <v>39.826367219278097</v>
      </c>
      <c r="AO23" s="216">
        <v>4.5929171357677303</v>
      </c>
      <c r="AP23" s="216">
        <v>4.3941306659749797</v>
      </c>
      <c r="AQ23" s="216">
        <v>0.58820318138908401</v>
      </c>
      <c r="AR23" s="217">
        <v>2.8574867103736099</v>
      </c>
      <c r="AS23" s="215">
        <v>99.117886076515902</v>
      </c>
      <c r="AT23" s="216">
        <v>0.60648085982521505</v>
      </c>
      <c r="AU23" s="216">
        <v>0</v>
      </c>
      <c r="AV23" s="216">
        <v>6.7873208231226306E-2</v>
      </c>
      <c r="AW23" s="216">
        <v>0</v>
      </c>
      <c r="AX23" s="217">
        <v>0.20775985542761899</v>
      </c>
      <c r="AY23" s="215">
        <v>34.358791008936301</v>
      </c>
      <c r="AZ23" s="216">
        <v>53.333703430278199</v>
      </c>
      <c r="BA23" s="216">
        <v>3.52042101892</v>
      </c>
      <c r="BB23" s="216">
        <v>4.7225158727692902</v>
      </c>
      <c r="BC23" s="216">
        <v>0.12259987005601899</v>
      </c>
      <c r="BD23" s="217">
        <v>3.94196879904014</v>
      </c>
      <c r="BE23" s="215">
        <v>28.6618196147516</v>
      </c>
      <c r="BF23" s="216">
        <v>60.748524964673798</v>
      </c>
      <c r="BG23" s="216">
        <v>5.0534661223961601</v>
      </c>
      <c r="BH23" s="216">
        <v>1.9945243944823401</v>
      </c>
      <c r="BI23" s="216">
        <v>0.57212356784698204</v>
      </c>
      <c r="BJ23" s="217">
        <v>2.96954133584914</v>
      </c>
      <c r="BK23" s="215">
        <v>34.648865650181101</v>
      </c>
      <c r="BL23" s="216">
        <v>59.127212207071601</v>
      </c>
      <c r="BM23" s="216">
        <v>1.38931955519103</v>
      </c>
      <c r="BN23" s="216">
        <v>2.7142019546304099</v>
      </c>
      <c r="BO23" s="216">
        <v>0.21203456054657699</v>
      </c>
      <c r="BP23" s="217">
        <v>1.9083660723792699</v>
      </c>
      <c r="BQ23" s="215">
        <v>46.444632359649098</v>
      </c>
      <c r="BR23" s="216">
        <v>49.960109162874801</v>
      </c>
      <c r="BS23" s="216">
        <v>0.79310390098724004</v>
      </c>
      <c r="BT23" s="216">
        <v>2.7820745053115399</v>
      </c>
      <c r="BU23" s="216">
        <v>0</v>
      </c>
      <c r="BV23" s="217">
        <v>2.0080071177372202E-2</v>
      </c>
      <c r="BW23" s="215">
        <v>81.063155170182497</v>
      </c>
      <c r="BX23" s="216">
        <v>16.299987058366799</v>
      </c>
      <c r="BY23" s="216">
        <v>0.90052197920710897</v>
      </c>
      <c r="BZ23" s="216">
        <v>0.789871015055433</v>
      </c>
      <c r="CA23" s="216">
        <v>0.23726327595875901</v>
      </c>
      <c r="CB23" s="217">
        <v>0.70920150122945502</v>
      </c>
    </row>
    <row r="24" spans="1:80" ht="15.75" customHeight="1" x14ac:dyDescent="0.3">
      <c r="A24" s="167"/>
      <c r="B24" s="163" t="s">
        <v>10</v>
      </c>
      <c r="C24" s="111">
        <v>51.508174582132597</v>
      </c>
      <c r="D24" s="146">
        <v>38.201355170449901</v>
      </c>
      <c r="E24" s="146">
        <v>2.42674130231768</v>
      </c>
      <c r="F24" s="146">
        <v>4.5931557845639102</v>
      </c>
      <c r="G24" s="146">
        <v>0.47826392683493002</v>
      </c>
      <c r="H24" s="214">
        <v>2.7923092337008799</v>
      </c>
      <c r="I24" s="111">
        <v>23.8731332184027</v>
      </c>
      <c r="J24" s="146">
        <v>58.484932478215697</v>
      </c>
      <c r="K24" s="146">
        <v>3.8033751384335099</v>
      </c>
      <c r="L24" s="146">
        <v>6.3331424754457997</v>
      </c>
      <c r="M24" s="146">
        <v>1.4700737131741901</v>
      </c>
      <c r="N24" s="214">
        <v>6.0353429763281401</v>
      </c>
      <c r="O24" s="111">
        <v>68.723250425407898</v>
      </c>
      <c r="P24" s="146">
        <v>21.602389722587802</v>
      </c>
      <c r="Q24" s="146">
        <v>0.72452111388808205</v>
      </c>
      <c r="R24" s="146">
        <v>7.0140407305753802</v>
      </c>
      <c r="S24" s="146">
        <v>1.81268699658939E-2</v>
      </c>
      <c r="T24" s="214">
        <v>1.91767113757492</v>
      </c>
      <c r="U24" s="111">
        <v>66.174875207574303</v>
      </c>
      <c r="V24" s="146">
        <v>25.431588244065001</v>
      </c>
      <c r="W24" s="146">
        <v>1.1205608183253499</v>
      </c>
      <c r="X24" s="146">
        <v>5.4637965115064002</v>
      </c>
      <c r="Y24" s="146">
        <v>0.22444996768984099</v>
      </c>
      <c r="Z24" s="214">
        <v>1.5847292508391</v>
      </c>
      <c r="AA24" s="111">
        <v>63.265727735732703</v>
      </c>
      <c r="AB24" s="146">
        <v>32.176842257646499</v>
      </c>
      <c r="AC24" s="146">
        <v>1.3720387425434999</v>
      </c>
      <c r="AD24" s="146">
        <v>2.1801498094883498</v>
      </c>
      <c r="AE24" s="146">
        <v>9.4731531519187395E-2</v>
      </c>
      <c r="AF24" s="214">
        <v>0.91050992306974898</v>
      </c>
      <c r="AG24" s="111">
        <v>64.718205016780303</v>
      </c>
      <c r="AH24" s="146">
        <v>28.886121038949401</v>
      </c>
      <c r="AI24" s="146">
        <v>0.95507912032828901</v>
      </c>
      <c r="AJ24" s="146">
        <v>3.63892253566015</v>
      </c>
      <c r="AK24" s="146">
        <v>0.130031454900953</v>
      </c>
      <c r="AL24" s="214">
        <v>1.67164083338099</v>
      </c>
      <c r="AM24" s="111">
        <v>47.378725217188602</v>
      </c>
      <c r="AN24" s="146">
        <v>40.233334604608501</v>
      </c>
      <c r="AO24" s="146">
        <v>4.6770502278858004</v>
      </c>
      <c r="AP24" s="146">
        <v>4.2807957157509202</v>
      </c>
      <c r="AQ24" s="146">
        <v>0.580058518869777</v>
      </c>
      <c r="AR24" s="214">
        <v>2.85003571569644</v>
      </c>
      <c r="AS24" s="111">
        <v>99.121522721461901</v>
      </c>
      <c r="AT24" s="146">
        <v>0.55925211784537598</v>
      </c>
      <c r="AU24" s="146">
        <v>0</v>
      </c>
      <c r="AV24" s="146">
        <v>0.11971021686213899</v>
      </c>
      <c r="AW24" s="146">
        <v>0</v>
      </c>
      <c r="AX24" s="214">
        <v>0.19951494383061599</v>
      </c>
      <c r="AY24" s="111">
        <v>34.043281510636099</v>
      </c>
      <c r="AZ24" s="146">
        <v>53.848680116597002</v>
      </c>
      <c r="BA24" s="146">
        <v>3.2862864127085301</v>
      </c>
      <c r="BB24" s="146">
        <v>4.8076289120362201</v>
      </c>
      <c r="BC24" s="146">
        <v>0.18085378279004299</v>
      </c>
      <c r="BD24" s="214">
        <v>3.8332692652320501</v>
      </c>
      <c r="BE24" s="111">
        <v>28.314705506912201</v>
      </c>
      <c r="BF24" s="146">
        <v>60.944579591598803</v>
      </c>
      <c r="BG24" s="146">
        <v>5.1078388882475796</v>
      </c>
      <c r="BH24" s="146">
        <v>2.0471502522229401</v>
      </c>
      <c r="BI24" s="146">
        <v>0.52798442233868204</v>
      </c>
      <c r="BJ24" s="214">
        <v>3.0577413386797101</v>
      </c>
      <c r="BK24" s="111">
        <v>33.542627621671201</v>
      </c>
      <c r="BL24" s="146">
        <v>59.510537574809597</v>
      </c>
      <c r="BM24" s="146">
        <v>1.29454013033937</v>
      </c>
      <c r="BN24" s="146">
        <v>3.5432468839153102</v>
      </c>
      <c r="BO24" s="146">
        <v>0.31467105831917502</v>
      </c>
      <c r="BP24" s="214">
        <v>1.7943767309452701</v>
      </c>
      <c r="BQ24" s="111">
        <v>45.698782062628801</v>
      </c>
      <c r="BR24" s="146">
        <v>50.560689356098301</v>
      </c>
      <c r="BS24" s="146">
        <v>0.91639065956506205</v>
      </c>
      <c r="BT24" s="146">
        <v>2.8062116098188699</v>
      </c>
      <c r="BU24" s="146">
        <v>0</v>
      </c>
      <c r="BV24" s="214">
        <v>1.79263118889765E-2</v>
      </c>
      <c r="BW24" s="111">
        <v>81.188762462335106</v>
      </c>
      <c r="BX24" s="146">
        <v>16.1598915027283</v>
      </c>
      <c r="BY24" s="146">
        <v>0.84623388559590396</v>
      </c>
      <c r="BZ24" s="146">
        <v>0.96672414082975699</v>
      </c>
      <c r="CA24" s="146">
        <v>0.22416791671414699</v>
      </c>
      <c r="CB24" s="214">
        <v>0.61422009179676196</v>
      </c>
    </row>
    <row r="25" spans="1:80" s="124" customFormat="1" ht="15.75" customHeight="1" x14ac:dyDescent="0.3">
      <c r="A25" s="192"/>
      <c r="B25" s="145" t="s">
        <v>11</v>
      </c>
      <c r="C25" s="215">
        <v>51.334411005337998</v>
      </c>
      <c r="D25" s="216">
        <v>38.226491506390403</v>
      </c>
      <c r="E25" s="216">
        <v>2.4408847967740401</v>
      </c>
      <c r="F25" s="216">
        <v>4.6388357713202399</v>
      </c>
      <c r="G25" s="216">
        <v>0.52705780338839403</v>
      </c>
      <c r="H25" s="217">
        <v>2.8323191167891801</v>
      </c>
      <c r="I25" s="215">
        <v>24.3024871204167</v>
      </c>
      <c r="J25" s="216">
        <v>58.052770489287198</v>
      </c>
      <c r="K25" s="216">
        <v>3.8320199806945299</v>
      </c>
      <c r="L25" s="216">
        <v>6.3527716424632397</v>
      </c>
      <c r="M25" s="216">
        <v>1.58915816326315</v>
      </c>
      <c r="N25" s="217">
        <v>5.8707926038751603</v>
      </c>
      <c r="O25" s="215">
        <v>68.427480093881101</v>
      </c>
      <c r="P25" s="216">
        <v>21.5543622288248</v>
      </c>
      <c r="Q25" s="216">
        <v>0.80796599760935295</v>
      </c>
      <c r="R25" s="216">
        <v>6.8888229758586501</v>
      </c>
      <c r="S25" s="216">
        <v>0.108415437574106</v>
      </c>
      <c r="T25" s="217">
        <v>2.21295326625193</v>
      </c>
      <c r="U25" s="215">
        <v>65.7232424787654</v>
      </c>
      <c r="V25" s="216">
        <v>25.285762617540001</v>
      </c>
      <c r="W25" s="216">
        <v>1.20534090002547</v>
      </c>
      <c r="X25" s="216">
        <v>5.8934854186207604</v>
      </c>
      <c r="Y25" s="216">
        <v>0.26201636760375302</v>
      </c>
      <c r="Z25" s="217">
        <v>1.63015221744452</v>
      </c>
      <c r="AA25" s="215">
        <v>62.787883901615103</v>
      </c>
      <c r="AB25" s="216">
        <v>32.383520843333997</v>
      </c>
      <c r="AC25" s="216">
        <v>1.3922772223122399</v>
      </c>
      <c r="AD25" s="216">
        <v>2.4195937614827501</v>
      </c>
      <c r="AE25" s="216">
        <v>9.3533078792883501E-2</v>
      </c>
      <c r="AF25" s="217">
        <v>0.92319119246292702</v>
      </c>
      <c r="AG25" s="215">
        <v>64.249359089901702</v>
      </c>
      <c r="AH25" s="216">
        <v>29.368641582897698</v>
      </c>
      <c r="AI25" s="216">
        <v>0.87230880866570903</v>
      </c>
      <c r="AJ25" s="216">
        <v>3.6709044658001599</v>
      </c>
      <c r="AK25" s="216">
        <v>0.12089886871901299</v>
      </c>
      <c r="AL25" s="217">
        <v>1.7178871840157901</v>
      </c>
      <c r="AM25" s="215">
        <v>48.117479881899897</v>
      </c>
      <c r="AN25" s="216">
        <v>39.592190002888501</v>
      </c>
      <c r="AO25" s="216">
        <v>4.5558656909724</v>
      </c>
      <c r="AP25" s="216">
        <v>4.1834779858227602</v>
      </c>
      <c r="AQ25" s="216">
        <v>0.58600418637640805</v>
      </c>
      <c r="AR25" s="217">
        <v>2.96498225204</v>
      </c>
      <c r="AS25" s="215">
        <v>99.155203416670105</v>
      </c>
      <c r="AT25" s="216">
        <v>0.50990862563961803</v>
      </c>
      <c r="AU25" s="216">
        <v>0</v>
      </c>
      <c r="AV25" s="216">
        <v>0.15399982006426299</v>
      </c>
      <c r="AW25" s="216">
        <v>0</v>
      </c>
      <c r="AX25" s="217">
        <v>0.180888137626008</v>
      </c>
      <c r="AY25" s="215">
        <v>34.1476817876624</v>
      </c>
      <c r="AZ25" s="216">
        <v>53.955964050359498</v>
      </c>
      <c r="BA25" s="216">
        <v>3.0937423233873198</v>
      </c>
      <c r="BB25" s="216">
        <v>4.8503499987956697</v>
      </c>
      <c r="BC25" s="216">
        <v>0.24491765156416201</v>
      </c>
      <c r="BD25" s="217">
        <v>3.7073441882309299</v>
      </c>
      <c r="BE25" s="215">
        <v>28.328857594636801</v>
      </c>
      <c r="BF25" s="216">
        <v>60.745515670463398</v>
      </c>
      <c r="BG25" s="216">
        <v>5.2436668702764999</v>
      </c>
      <c r="BH25" s="216">
        <v>2.0488590039695</v>
      </c>
      <c r="BI25" s="216">
        <v>0.48237616348544599</v>
      </c>
      <c r="BJ25" s="217">
        <v>3.1507246971684402</v>
      </c>
      <c r="BK25" s="215">
        <v>32.231614720941103</v>
      </c>
      <c r="BL25" s="216">
        <v>60.972148158780698</v>
      </c>
      <c r="BM25" s="216">
        <v>1.2852917222165201</v>
      </c>
      <c r="BN25" s="216">
        <v>3.5403276393347398</v>
      </c>
      <c r="BO25" s="216">
        <v>0.31464222331319203</v>
      </c>
      <c r="BP25" s="217">
        <v>1.65597553541369</v>
      </c>
      <c r="BQ25" s="215">
        <v>45.148181150227899</v>
      </c>
      <c r="BR25" s="216">
        <v>51.1633396950837</v>
      </c>
      <c r="BS25" s="216">
        <v>0.93318928796878498</v>
      </c>
      <c r="BT25" s="216">
        <v>2.7392972386106802</v>
      </c>
      <c r="BU25" s="216">
        <v>0</v>
      </c>
      <c r="BV25" s="217">
        <v>1.59926281089274E-2</v>
      </c>
      <c r="BW25" s="215">
        <v>80.919618629617005</v>
      </c>
      <c r="BX25" s="216">
        <v>16.4196194533823</v>
      </c>
      <c r="BY25" s="216">
        <v>1.0122427998793999</v>
      </c>
      <c r="BZ25" s="216">
        <v>0.88604195601422797</v>
      </c>
      <c r="CA25" s="216">
        <v>0.220769100234114</v>
      </c>
      <c r="CB25" s="217">
        <v>0.54170806087296097</v>
      </c>
    </row>
    <row r="26" spans="1:80" ht="15.75" customHeight="1" x14ac:dyDescent="0.3">
      <c r="A26" s="167"/>
      <c r="B26" s="163" t="s">
        <v>12</v>
      </c>
      <c r="C26" s="111">
        <v>51.224685657634303</v>
      </c>
      <c r="D26" s="146">
        <v>38.174883372864201</v>
      </c>
      <c r="E26" s="146">
        <v>2.46226780023675</v>
      </c>
      <c r="F26" s="146">
        <v>4.7080201506955399</v>
      </c>
      <c r="G26" s="146">
        <v>0.56414840663056698</v>
      </c>
      <c r="H26" s="214">
        <v>2.8659946119386701</v>
      </c>
      <c r="I26" s="111">
        <v>24.623194323829999</v>
      </c>
      <c r="J26" s="146">
        <v>57.428780213307803</v>
      </c>
      <c r="K26" s="146">
        <v>3.8871837014367898</v>
      </c>
      <c r="L26" s="146">
        <v>6.5107944560620901</v>
      </c>
      <c r="M26" s="146">
        <v>1.63460216483307</v>
      </c>
      <c r="N26" s="214">
        <v>5.9154451405303101</v>
      </c>
      <c r="O26" s="111">
        <v>68.600729562853104</v>
      </c>
      <c r="P26" s="146">
        <v>21.570883566172</v>
      </c>
      <c r="Q26" s="146">
        <v>0.79876842808251303</v>
      </c>
      <c r="R26" s="146">
        <v>6.7433304468852402</v>
      </c>
      <c r="S26" s="146">
        <v>0.10573884446684501</v>
      </c>
      <c r="T26" s="214">
        <v>2.1805491515402999</v>
      </c>
      <c r="U26" s="111">
        <v>65.172967689259096</v>
      </c>
      <c r="V26" s="146">
        <v>25.2348788735016</v>
      </c>
      <c r="W26" s="146">
        <v>1.2142630425163301</v>
      </c>
      <c r="X26" s="146">
        <v>6.4949173170101302</v>
      </c>
      <c r="Y26" s="146">
        <v>0.28120623278067602</v>
      </c>
      <c r="Z26" s="214">
        <v>1.60176684493216</v>
      </c>
      <c r="AA26" s="111">
        <v>62.639988017766399</v>
      </c>
      <c r="AB26" s="146">
        <v>32.4931169247225</v>
      </c>
      <c r="AC26" s="146">
        <v>1.3844169871688401</v>
      </c>
      <c r="AD26" s="146">
        <v>2.4070605518320001</v>
      </c>
      <c r="AE26" s="146">
        <v>9.6425042682610498E-2</v>
      </c>
      <c r="AF26" s="214">
        <v>0.97899247582761495</v>
      </c>
      <c r="AG26" s="111">
        <v>63.896539966297198</v>
      </c>
      <c r="AH26" s="146">
        <v>29.751739798500701</v>
      </c>
      <c r="AI26" s="146">
        <v>0.81122757533719603</v>
      </c>
      <c r="AJ26" s="146">
        <v>3.6214364368488501</v>
      </c>
      <c r="AK26" s="146">
        <v>0.11280147560894201</v>
      </c>
      <c r="AL26" s="214">
        <v>1.80625474740718</v>
      </c>
      <c r="AM26" s="111">
        <v>48.177670013811998</v>
      </c>
      <c r="AN26" s="146">
        <v>39.554532922538797</v>
      </c>
      <c r="AO26" s="146">
        <v>4.5123192233678902</v>
      </c>
      <c r="AP26" s="146">
        <v>4.1754302625149</v>
      </c>
      <c r="AQ26" s="146">
        <v>0.59572402372912903</v>
      </c>
      <c r="AR26" s="214">
        <v>2.9843235540372302</v>
      </c>
      <c r="AS26" s="111">
        <v>99.136731163429801</v>
      </c>
      <c r="AT26" s="146">
        <v>0.48229030478023199</v>
      </c>
      <c r="AU26" s="146">
        <v>0</v>
      </c>
      <c r="AV26" s="146">
        <v>0.21548137044388099</v>
      </c>
      <c r="AW26" s="146">
        <v>0</v>
      </c>
      <c r="AX26" s="214">
        <v>0.16549716134609099</v>
      </c>
      <c r="AY26" s="111">
        <v>34.244202519367498</v>
      </c>
      <c r="AZ26" s="146">
        <v>53.816708631814599</v>
      </c>
      <c r="BA26" s="146">
        <v>3.06096037894438</v>
      </c>
      <c r="BB26" s="146">
        <v>4.9653819436214501</v>
      </c>
      <c r="BC26" s="146">
        <v>0.285313170614308</v>
      </c>
      <c r="BD26" s="214">
        <v>3.6274333556377698</v>
      </c>
      <c r="BE26" s="111">
        <v>28.6936348719656</v>
      </c>
      <c r="BF26" s="146">
        <v>60.167727130155399</v>
      </c>
      <c r="BG26" s="146">
        <v>5.3671721471505096</v>
      </c>
      <c r="BH26" s="146">
        <v>1.95694454224037</v>
      </c>
      <c r="BI26" s="146">
        <v>0.45701282157968498</v>
      </c>
      <c r="BJ26" s="214">
        <v>3.3575084869084999</v>
      </c>
      <c r="BK26" s="111">
        <v>31.835538810650299</v>
      </c>
      <c r="BL26" s="146">
        <v>60.018594078465199</v>
      </c>
      <c r="BM26" s="146">
        <v>1.52160956650506</v>
      </c>
      <c r="BN26" s="146">
        <v>3.4038599495883499</v>
      </c>
      <c r="BO26" s="146">
        <v>1.335385811516</v>
      </c>
      <c r="BP26" s="214">
        <v>1.88501178327517</v>
      </c>
      <c r="BQ26" s="111">
        <v>45.0179117803983</v>
      </c>
      <c r="BR26" s="146">
        <v>51.2550480683649</v>
      </c>
      <c r="BS26" s="146">
        <v>1.02509631229346</v>
      </c>
      <c r="BT26" s="146">
        <v>2.6823320879932702</v>
      </c>
      <c r="BU26" s="146">
        <v>0</v>
      </c>
      <c r="BV26" s="214">
        <v>1.96117509500933E-2</v>
      </c>
      <c r="BW26" s="111">
        <v>81.048187410102301</v>
      </c>
      <c r="BX26" s="146">
        <v>16.2023643569567</v>
      </c>
      <c r="BY26" s="146">
        <v>0.95186285133111503</v>
      </c>
      <c r="BZ26" s="146">
        <v>1.1060471895728201</v>
      </c>
      <c r="CA26" s="146">
        <v>0.205480565825478</v>
      </c>
      <c r="CB26" s="214">
        <v>0.48605762621163301</v>
      </c>
    </row>
    <row r="27" spans="1:80" s="124" customFormat="1" ht="15.75" customHeight="1" x14ac:dyDescent="0.3">
      <c r="A27" s="192"/>
      <c r="B27" s="145" t="s">
        <v>13</v>
      </c>
      <c r="C27" s="215">
        <v>51.891748118626303</v>
      </c>
      <c r="D27" s="216">
        <v>37.477214720899397</v>
      </c>
      <c r="E27" s="216">
        <v>2.51673645308892</v>
      </c>
      <c r="F27" s="216">
        <v>4.6131559036660796</v>
      </c>
      <c r="G27" s="216">
        <v>0.57234470093925705</v>
      </c>
      <c r="H27" s="217">
        <v>2.9288001027800998</v>
      </c>
      <c r="I27" s="215">
        <v>24.995802240345199</v>
      </c>
      <c r="J27" s="216">
        <v>56.866537426620503</v>
      </c>
      <c r="K27" s="216">
        <v>4.0467365183918398</v>
      </c>
      <c r="L27" s="216">
        <v>6.5283728905944303</v>
      </c>
      <c r="M27" s="216">
        <v>1.659238720169</v>
      </c>
      <c r="N27" s="217">
        <v>5.9033122038790102</v>
      </c>
      <c r="O27" s="215">
        <v>69.009930915128706</v>
      </c>
      <c r="P27" s="216">
        <v>21.381980947430201</v>
      </c>
      <c r="Q27" s="216">
        <v>0.76808380325771197</v>
      </c>
      <c r="R27" s="216">
        <v>6.4974270606988602</v>
      </c>
      <c r="S27" s="216">
        <v>0.102199391633818</v>
      </c>
      <c r="T27" s="217">
        <v>2.2403778818507001</v>
      </c>
      <c r="U27" s="215">
        <v>66.035620915503898</v>
      </c>
      <c r="V27" s="216">
        <v>24.432274811155398</v>
      </c>
      <c r="W27" s="216">
        <v>1.1594500650050901</v>
      </c>
      <c r="X27" s="216">
        <v>6.3770493130841599</v>
      </c>
      <c r="Y27" s="216">
        <v>0.30644372172609802</v>
      </c>
      <c r="Z27" s="217">
        <v>1.68916117352529</v>
      </c>
      <c r="AA27" s="215">
        <v>63.230924625391097</v>
      </c>
      <c r="AB27" s="216">
        <v>32.009130723263603</v>
      </c>
      <c r="AC27" s="216">
        <v>1.3398744233812501</v>
      </c>
      <c r="AD27" s="216">
        <v>2.3601026968249101</v>
      </c>
      <c r="AE27" s="216">
        <v>9.1680742853828504E-2</v>
      </c>
      <c r="AF27" s="217">
        <v>0.96828678828532899</v>
      </c>
      <c r="AG27" s="215">
        <v>64.690844637046794</v>
      </c>
      <c r="AH27" s="216">
        <v>29.007799994396901</v>
      </c>
      <c r="AI27" s="216">
        <v>0.85932230543534904</v>
      </c>
      <c r="AJ27" s="216">
        <v>3.5342201178463299</v>
      </c>
      <c r="AK27" s="216">
        <v>0.107473527798733</v>
      </c>
      <c r="AL27" s="217">
        <v>1.80033941747593</v>
      </c>
      <c r="AM27" s="215">
        <v>49.411573697881501</v>
      </c>
      <c r="AN27" s="216">
        <v>38.245338153821201</v>
      </c>
      <c r="AO27" s="216">
        <v>4.6444659506016404</v>
      </c>
      <c r="AP27" s="216">
        <v>4.0040889524213901</v>
      </c>
      <c r="AQ27" s="216">
        <v>0.56866784275884297</v>
      </c>
      <c r="AR27" s="217">
        <v>3.12586540251543</v>
      </c>
      <c r="AS27" s="215">
        <v>99.141892999310699</v>
      </c>
      <c r="AT27" s="216">
        <v>0.46119776038247901</v>
      </c>
      <c r="AU27" s="216">
        <v>0</v>
      </c>
      <c r="AV27" s="216">
        <v>0.240783389390331</v>
      </c>
      <c r="AW27" s="216">
        <v>0</v>
      </c>
      <c r="AX27" s="217">
        <v>0.15612585091646</v>
      </c>
      <c r="AY27" s="215">
        <v>34.876877620375502</v>
      </c>
      <c r="AZ27" s="216">
        <v>52.809213597841001</v>
      </c>
      <c r="BA27" s="216">
        <v>3.0879217824089298</v>
      </c>
      <c r="BB27" s="216">
        <v>4.9489800787154001</v>
      </c>
      <c r="BC27" s="216">
        <v>0.32066192975076402</v>
      </c>
      <c r="BD27" s="217">
        <v>3.9563449909083999</v>
      </c>
      <c r="BE27" s="215">
        <v>30.122211150190498</v>
      </c>
      <c r="BF27" s="216">
        <v>58.5607082372373</v>
      </c>
      <c r="BG27" s="216">
        <v>5.4624949662441997</v>
      </c>
      <c r="BH27" s="216">
        <v>1.8913551373214399</v>
      </c>
      <c r="BI27" s="216">
        <v>0.42235213142434802</v>
      </c>
      <c r="BJ27" s="217">
        <v>3.5408783775822101</v>
      </c>
      <c r="BK27" s="215">
        <v>32.177956716369302</v>
      </c>
      <c r="BL27" s="216">
        <v>59.016332300341197</v>
      </c>
      <c r="BM27" s="216">
        <v>1.7039619924579601</v>
      </c>
      <c r="BN27" s="216">
        <v>3.2666975713982902</v>
      </c>
      <c r="BO27" s="216">
        <v>1.7367814100122501</v>
      </c>
      <c r="BP27" s="217">
        <v>2.0982700094209599</v>
      </c>
      <c r="BQ27" s="215">
        <v>46.166789519962599</v>
      </c>
      <c r="BR27" s="216">
        <v>50.181100990707499</v>
      </c>
      <c r="BS27" s="216">
        <v>1.0000456974523999</v>
      </c>
      <c r="BT27" s="216">
        <v>2.6298442335002901</v>
      </c>
      <c r="BU27" s="216">
        <v>4.5255931120914304E-3</v>
      </c>
      <c r="BV27" s="217">
        <v>1.7693965265079398E-2</v>
      </c>
      <c r="BW27" s="215">
        <v>80.912008771085596</v>
      </c>
      <c r="BX27" s="216">
        <v>16.179779355866401</v>
      </c>
      <c r="BY27" s="216">
        <v>1.051609636477</v>
      </c>
      <c r="BZ27" s="216">
        <v>1.1120084921069999</v>
      </c>
      <c r="CA27" s="216">
        <v>0.19389009082146599</v>
      </c>
      <c r="CB27" s="217">
        <v>0.55070365364255303</v>
      </c>
    </row>
    <row r="28" spans="1:80" ht="15.75" customHeight="1" x14ac:dyDescent="0.3">
      <c r="A28" s="162" t="s">
        <v>52</v>
      </c>
      <c r="B28" s="163" t="s">
        <v>54</v>
      </c>
      <c r="C28" s="111">
        <v>61.014911585932097</v>
      </c>
      <c r="D28" s="146">
        <v>28.991114426553299</v>
      </c>
      <c r="E28" s="146">
        <v>2.6381823390553101</v>
      </c>
      <c r="F28" s="146">
        <v>3.8372715244270399</v>
      </c>
      <c r="G28" s="146">
        <v>0.60295573383715495</v>
      </c>
      <c r="H28" s="214">
        <v>2.9155643901951001</v>
      </c>
      <c r="I28" s="111">
        <v>30.156226353013999</v>
      </c>
      <c r="J28" s="146">
        <v>51.331015265690397</v>
      </c>
      <c r="K28" s="146">
        <v>5.0564760288031199</v>
      </c>
      <c r="L28" s="146">
        <v>7.8042028106899997</v>
      </c>
      <c r="M28" s="146">
        <v>1.92730523971954</v>
      </c>
      <c r="N28" s="214">
        <v>3.72477430208298</v>
      </c>
      <c r="O28" s="111">
        <v>75.213416810104903</v>
      </c>
      <c r="P28" s="146">
        <v>17.342430543447001</v>
      </c>
      <c r="Q28" s="146">
        <v>1.8022643399329701</v>
      </c>
      <c r="R28" s="146">
        <v>4.2872233273959903</v>
      </c>
      <c r="S28" s="146">
        <v>0.67954856475650804</v>
      </c>
      <c r="T28" s="214">
        <v>0.67511641436269698</v>
      </c>
      <c r="U28" s="111">
        <v>77.689384742861805</v>
      </c>
      <c r="V28" s="146">
        <v>13.1024657282648</v>
      </c>
      <c r="W28" s="146">
        <v>1.6003029903793899</v>
      </c>
      <c r="X28" s="146">
        <v>3.4588425563432801</v>
      </c>
      <c r="Y28" s="146">
        <v>0.46898835245679998</v>
      </c>
      <c r="Z28" s="214">
        <v>3.6800156296939002</v>
      </c>
      <c r="AA28" s="111">
        <v>71.482252700062801</v>
      </c>
      <c r="AB28" s="146">
        <v>22.319814136208301</v>
      </c>
      <c r="AC28" s="146">
        <v>2.5051873279259</v>
      </c>
      <c r="AD28" s="146">
        <v>1.8334410098018801</v>
      </c>
      <c r="AE28" s="146">
        <v>3.9799921074732798E-2</v>
      </c>
      <c r="AF28" s="214">
        <v>1.8195049049263301</v>
      </c>
      <c r="AG28" s="111">
        <v>79.0279492515687</v>
      </c>
      <c r="AH28" s="146">
        <v>17.949783395554601</v>
      </c>
      <c r="AI28" s="146">
        <v>0.200161977174137</v>
      </c>
      <c r="AJ28" s="146">
        <v>2.2323295913453198</v>
      </c>
      <c r="AK28" s="146">
        <v>1.0949377256468801E-2</v>
      </c>
      <c r="AL28" s="214">
        <v>0.57882640710079103</v>
      </c>
      <c r="AM28" s="111">
        <v>60.820573905913797</v>
      </c>
      <c r="AN28" s="146">
        <v>27.429120385114199</v>
      </c>
      <c r="AO28" s="146">
        <v>3.2363979301523198</v>
      </c>
      <c r="AP28" s="146">
        <v>3.3744112353105802</v>
      </c>
      <c r="AQ28" s="146">
        <v>0.31806401325941203</v>
      </c>
      <c r="AR28" s="214">
        <v>4.8214325302498002</v>
      </c>
      <c r="AS28" s="111">
        <v>99.469464146173195</v>
      </c>
      <c r="AT28" s="146">
        <v>1.7261834813535701E-2</v>
      </c>
      <c r="AU28" s="146">
        <v>0</v>
      </c>
      <c r="AV28" s="146">
        <v>0.34656452971790802</v>
      </c>
      <c r="AW28" s="146">
        <v>0</v>
      </c>
      <c r="AX28" s="214">
        <v>0.16670948929533899</v>
      </c>
      <c r="AY28" s="111">
        <v>41.535228870664298</v>
      </c>
      <c r="AZ28" s="146">
        <v>43.1650413307542</v>
      </c>
      <c r="BA28" s="146">
        <v>2.4139689232830701</v>
      </c>
      <c r="BB28" s="146">
        <v>5.57090757824637</v>
      </c>
      <c r="BC28" s="146">
        <v>0.237020100696134</v>
      </c>
      <c r="BD28" s="214">
        <v>7.0778331963559697</v>
      </c>
      <c r="BE28" s="111">
        <v>42.4338360955132</v>
      </c>
      <c r="BF28" s="146">
        <v>49.622320653833903</v>
      </c>
      <c r="BG28" s="146">
        <v>4.1855453495291002</v>
      </c>
      <c r="BH28" s="146">
        <v>0.69331929784510904</v>
      </c>
      <c r="BI28" s="146">
        <v>0.811215285153983</v>
      </c>
      <c r="BJ28" s="214">
        <v>2.2537633181247001</v>
      </c>
      <c r="BK28" s="111">
        <v>45.0600407466356</v>
      </c>
      <c r="BL28" s="146">
        <v>49.866371391018497</v>
      </c>
      <c r="BM28" s="146">
        <v>1.1789675764174901</v>
      </c>
      <c r="BN28" s="146">
        <v>2.1593786576773701</v>
      </c>
      <c r="BO28" s="146">
        <v>0</v>
      </c>
      <c r="BP28" s="214">
        <v>1.7352416282509999</v>
      </c>
      <c r="BQ28" s="111">
        <v>54.935902061235801</v>
      </c>
      <c r="BR28" s="146">
        <v>39.982201698054197</v>
      </c>
      <c r="BS28" s="146">
        <v>1.44659306828294</v>
      </c>
      <c r="BT28" s="146">
        <v>1.9213747985665199</v>
      </c>
      <c r="BU28" s="146">
        <v>0</v>
      </c>
      <c r="BV28" s="214">
        <v>1.71392837386055</v>
      </c>
      <c r="BW28" s="111">
        <v>80.510490445008699</v>
      </c>
      <c r="BX28" s="146">
        <v>14.2429506882266</v>
      </c>
      <c r="BY28" s="146">
        <v>3.1030335426967799</v>
      </c>
      <c r="BZ28" s="146">
        <v>0</v>
      </c>
      <c r="CA28" s="146">
        <v>2.6727248429774201E-2</v>
      </c>
      <c r="CB28" s="214">
        <v>2.1167980756381102</v>
      </c>
    </row>
    <row r="29" spans="1:80" s="124" customFormat="1" ht="15.75" customHeight="1" x14ac:dyDescent="0.3">
      <c r="A29" s="192"/>
      <c r="B29" s="124" t="s">
        <v>56</v>
      </c>
      <c r="C29" s="215">
        <v>56.220107406391698</v>
      </c>
      <c r="D29" s="216">
        <v>33.280642258081798</v>
      </c>
      <c r="E29" s="216">
        <v>2.8505453547512598</v>
      </c>
      <c r="F29" s="216">
        <v>4.1782423385470997</v>
      </c>
      <c r="G29" s="216">
        <v>0.61047497469508605</v>
      </c>
      <c r="H29" s="217">
        <v>2.8599876675329501</v>
      </c>
      <c r="I29" s="215">
        <v>26.612263585027399</v>
      </c>
      <c r="J29" s="216">
        <v>55.855690615360203</v>
      </c>
      <c r="K29" s="216">
        <v>5.2037785899281497</v>
      </c>
      <c r="L29" s="216">
        <v>6.5223471763716798</v>
      </c>
      <c r="M29" s="216">
        <v>2.0242042511807701</v>
      </c>
      <c r="N29" s="217">
        <v>3.7817157821318199</v>
      </c>
      <c r="O29" s="215">
        <v>73.409072322143302</v>
      </c>
      <c r="P29" s="216">
        <v>17.5254091542438</v>
      </c>
      <c r="Q29" s="216">
        <v>1.5774240928221901</v>
      </c>
      <c r="R29" s="216">
        <v>5.3189724736678299</v>
      </c>
      <c r="S29" s="216">
        <v>0.35582235267610302</v>
      </c>
      <c r="T29" s="217">
        <v>1.81329960444673</v>
      </c>
      <c r="U29" s="215">
        <v>72.316994987693604</v>
      </c>
      <c r="V29" s="216">
        <v>17.395746125884202</v>
      </c>
      <c r="W29" s="216">
        <v>1.4640862374158901</v>
      </c>
      <c r="X29" s="216">
        <v>5.1613029735870599</v>
      </c>
      <c r="Y29" s="216">
        <v>0.407310165267464</v>
      </c>
      <c r="Z29" s="217">
        <v>3.2545595101518399</v>
      </c>
      <c r="AA29" s="215">
        <v>68.627195869164495</v>
      </c>
      <c r="AB29" s="216">
        <v>25.3158927253711</v>
      </c>
      <c r="AC29" s="216">
        <v>2.3243203917370598</v>
      </c>
      <c r="AD29" s="216">
        <v>2.0707755985620002</v>
      </c>
      <c r="AE29" s="216">
        <v>9.9266299027847796E-2</v>
      </c>
      <c r="AF29" s="217">
        <v>1.56254911613754</v>
      </c>
      <c r="AG29" s="215">
        <v>75.362430681810906</v>
      </c>
      <c r="AH29" s="216">
        <v>21.259042575673</v>
      </c>
      <c r="AI29" s="216">
        <v>0.29534424655824798</v>
      </c>
      <c r="AJ29" s="216">
        <v>2.40437248659358</v>
      </c>
      <c r="AK29" s="216">
        <v>8.5311262882140099E-3</v>
      </c>
      <c r="AL29" s="217">
        <v>0.67027888307595096</v>
      </c>
      <c r="AM29" s="215">
        <v>55.068096017819201</v>
      </c>
      <c r="AN29" s="216">
        <v>33.3027215704222</v>
      </c>
      <c r="AO29" s="216">
        <v>3.32173559312097</v>
      </c>
      <c r="AP29" s="216">
        <v>3.7574549527144598</v>
      </c>
      <c r="AQ29" s="216">
        <v>0.26011403295287</v>
      </c>
      <c r="AR29" s="217">
        <v>4.2898778329702401</v>
      </c>
      <c r="AS29" s="215">
        <v>99.421042484208797</v>
      </c>
      <c r="AT29" s="216">
        <v>6.97096720038613E-2</v>
      </c>
      <c r="AU29" s="216">
        <v>0</v>
      </c>
      <c r="AV29" s="216">
        <v>0.42691436006127598</v>
      </c>
      <c r="AW29" s="216">
        <v>0</v>
      </c>
      <c r="AX29" s="217">
        <v>8.2333483726103301E-2</v>
      </c>
      <c r="AY29" s="215">
        <v>37.251745293410103</v>
      </c>
      <c r="AZ29" s="216">
        <v>47.327678472212703</v>
      </c>
      <c r="BA29" s="216">
        <v>3.6185522593776001</v>
      </c>
      <c r="BB29" s="216">
        <v>5.5535129086403998</v>
      </c>
      <c r="BC29" s="216">
        <v>0.37869114203890802</v>
      </c>
      <c r="BD29" s="217">
        <v>5.86981992432026</v>
      </c>
      <c r="BE29" s="215">
        <v>36.893696470378998</v>
      </c>
      <c r="BF29" s="216">
        <v>53.939691195210898</v>
      </c>
      <c r="BG29" s="216">
        <v>5.3307945351628501</v>
      </c>
      <c r="BH29" s="216">
        <v>1.3862727084136</v>
      </c>
      <c r="BI29" s="216">
        <v>0.51841863497614304</v>
      </c>
      <c r="BJ29" s="217">
        <v>1.9311264558575101</v>
      </c>
      <c r="BK29" s="215">
        <v>41.0355475644877</v>
      </c>
      <c r="BL29" s="216">
        <v>52.2552778465922</v>
      </c>
      <c r="BM29" s="216">
        <v>1.9070502895364301</v>
      </c>
      <c r="BN29" s="216">
        <v>1.95151619546032</v>
      </c>
      <c r="BO29" s="216">
        <v>0.27976264205865098</v>
      </c>
      <c r="BP29" s="217">
        <v>2.5708454618648</v>
      </c>
      <c r="BQ29" s="215">
        <v>46.534983575661101</v>
      </c>
      <c r="BR29" s="216">
        <v>48.395632243878801</v>
      </c>
      <c r="BS29" s="216">
        <v>1.2837337819635699</v>
      </c>
      <c r="BT29" s="216">
        <v>2.8371914114283601</v>
      </c>
      <c r="BU29" s="216">
        <v>0</v>
      </c>
      <c r="BV29" s="217">
        <v>0.94845898706816301</v>
      </c>
      <c r="BW29" s="215">
        <v>76.7319227473469</v>
      </c>
      <c r="BX29" s="216">
        <v>19.480587963878499</v>
      </c>
      <c r="BY29" s="216">
        <v>2.2490277503131</v>
      </c>
      <c r="BZ29" s="216">
        <v>8.5689802913453295E-2</v>
      </c>
      <c r="CA29" s="216">
        <v>0.40867444466416197</v>
      </c>
      <c r="CB29" s="217">
        <v>1.0440972908839199</v>
      </c>
    </row>
    <row r="30" spans="1:80" ht="15.75" customHeight="1" x14ac:dyDescent="0.3">
      <c r="A30" s="115"/>
      <c r="B30" s="171" t="s">
        <v>65</v>
      </c>
      <c r="C30" s="111">
        <v>54.545287643222601</v>
      </c>
      <c r="D30" s="146">
        <v>34.828325228161901</v>
      </c>
      <c r="E30" s="146">
        <v>3.0338217589084202</v>
      </c>
      <c r="F30" s="146">
        <v>4.12341151384895</v>
      </c>
      <c r="G30" s="146">
        <v>0.66073296251626101</v>
      </c>
      <c r="H30" s="214">
        <v>2.8084208933419301</v>
      </c>
      <c r="I30" s="111">
        <v>25.8936826266198</v>
      </c>
      <c r="J30" s="146">
        <v>55.545698440616903</v>
      </c>
      <c r="K30" s="146">
        <v>5.8265221451164502</v>
      </c>
      <c r="L30" s="146">
        <v>6.3305893149362804</v>
      </c>
      <c r="M30" s="146">
        <v>2.1798995743796401</v>
      </c>
      <c r="N30" s="214">
        <v>4.2236078983309104</v>
      </c>
      <c r="O30" s="111">
        <v>73.184273457801396</v>
      </c>
      <c r="P30" s="146">
        <v>18.4229543365506</v>
      </c>
      <c r="Q30" s="146">
        <v>1.43210829304281</v>
      </c>
      <c r="R30" s="146">
        <v>5.0467772054918303</v>
      </c>
      <c r="S30" s="146">
        <v>0.30806097375822</v>
      </c>
      <c r="T30" s="214">
        <v>1.60582573335518</v>
      </c>
      <c r="U30" s="111">
        <v>69.459718651741298</v>
      </c>
      <c r="V30" s="146">
        <v>20.180033137911298</v>
      </c>
      <c r="W30" s="146">
        <v>1.5642267043950999</v>
      </c>
      <c r="X30" s="146">
        <v>5.5418395661860496</v>
      </c>
      <c r="Y30" s="146">
        <v>0.42316299210202901</v>
      </c>
      <c r="Z30" s="214">
        <v>2.8310189476641199</v>
      </c>
      <c r="AA30" s="111">
        <v>67.262359318299801</v>
      </c>
      <c r="AB30" s="146">
        <v>26.562602975993499</v>
      </c>
      <c r="AC30" s="146">
        <v>2.1568949849549299</v>
      </c>
      <c r="AD30" s="146">
        <v>2.3599915555456299</v>
      </c>
      <c r="AE30" s="146">
        <v>0.12918729569731999</v>
      </c>
      <c r="AF30" s="214">
        <v>1.5289638695088199</v>
      </c>
      <c r="AG30" s="111">
        <v>73.927810790795803</v>
      </c>
      <c r="AH30" s="146">
        <v>22.425668207746401</v>
      </c>
      <c r="AI30" s="146">
        <v>0.72541345285459402</v>
      </c>
      <c r="AJ30" s="146">
        <v>2.0752965569885302</v>
      </c>
      <c r="AK30" s="146">
        <v>7.9690007744931193E-3</v>
      </c>
      <c r="AL30" s="214">
        <v>0.83784199084014899</v>
      </c>
      <c r="AM30" s="111">
        <v>52.674657123028702</v>
      </c>
      <c r="AN30" s="146">
        <v>35.5722662781697</v>
      </c>
      <c r="AO30" s="146">
        <v>3.5756589987077101</v>
      </c>
      <c r="AP30" s="146">
        <v>3.7508671824983901</v>
      </c>
      <c r="AQ30" s="146">
        <v>0.274071896966955</v>
      </c>
      <c r="AR30" s="214">
        <v>4.15247852062849</v>
      </c>
      <c r="AS30" s="111">
        <v>99.492010086656094</v>
      </c>
      <c r="AT30" s="146">
        <v>7.3789024094131503E-2</v>
      </c>
      <c r="AU30" s="146">
        <v>0</v>
      </c>
      <c r="AV30" s="146">
        <v>0.33933994896963998</v>
      </c>
      <c r="AW30" s="146">
        <v>0</v>
      </c>
      <c r="AX30" s="214">
        <v>9.4860940280149506E-2</v>
      </c>
      <c r="AY30" s="111">
        <v>34.938659215476598</v>
      </c>
      <c r="AZ30" s="146">
        <v>50.3417627548383</v>
      </c>
      <c r="BA30" s="146">
        <v>3.89014317048693</v>
      </c>
      <c r="BB30" s="146">
        <v>5.2909817384945699</v>
      </c>
      <c r="BC30" s="146">
        <v>0.37374964044700298</v>
      </c>
      <c r="BD30" s="214">
        <v>5.1647034802566196</v>
      </c>
      <c r="BE30" s="111">
        <v>33.811119937603699</v>
      </c>
      <c r="BF30" s="146">
        <v>56.981749177045302</v>
      </c>
      <c r="BG30" s="146">
        <v>5.2240603722783403</v>
      </c>
      <c r="BH30" s="146">
        <v>1.27134078715504</v>
      </c>
      <c r="BI30" s="146">
        <v>0.72362756897679004</v>
      </c>
      <c r="BJ30" s="214">
        <v>1.9881021569408299</v>
      </c>
      <c r="BK30" s="111">
        <v>38.911993888406599</v>
      </c>
      <c r="BL30" s="146">
        <v>54.250168345447499</v>
      </c>
      <c r="BM30" s="146">
        <v>1.8726228429140901</v>
      </c>
      <c r="BN30" s="146">
        <v>2.0691427057821801</v>
      </c>
      <c r="BO30" s="146">
        <v>0.32418577455389902</v>
      </c>
      <c r="BP30" s="214">
        <v>2.57188644289575</v>
      </c>
      <c r="BQ30" s="111">
        <v>42.477324091747398</v>
      </c>
      <c r="BR30" s="146">
        <v>52.899612469995503</v>
      </c>
      <c r="BS30" s="146">
        <v>1.1868138396403201</v>
      </c>
      <c r="BT30" s="146">
        <v>2.7063595993696699</v>
      </c>
      <c r="BU30" s="146">
        <v>0</v>
      </c>
      <c r="BV30" s="214">
        <v>0.72988999924716602</v>
      </c>
      <c r="BW30" s="111">
        <v>75.557359144697898</v>
      </c>
      <c r="BX30" s="146">
        <v>21.3454775002254</v>
      </c>
      <c r="BY30" s="146">
        <v>1.8997805633210101</v>
      </c>
      <c r="BZ30" s="146">
        <v>9.3185439023657099E-2</v>
      </c>
      <c r="CA30" s="146">
        <v>0.31061813007885702</v>
      </c>
      <c r="CB30" s="214">
        <v>0.79357922265308001</v>
      </c>
    </row>
    <row r="31" spans="1:80" s="124" customFormat="1" ht="15.75" customHeight="1" x14ac:dyDescent="0.3">
      <c r="A31" s="192"/>
      <c r="B31" s="124" t="s">
        <v>66</v>
      </c>
      <c r="C31" s="215">
        <v>53.969336416739502</v>
      </c>
      <c r="D31" s="216">
        <v>35.227027787713098</v>
      </c>
      <c r="E31" s="216">
        <v>3.1437448721820198</v>
      </c>
      <c r="F31" s="216">
        <v>4.0838855625110604</v>
      </c>
      <c r="G31" s="216">
        <v>0.70199180931885297</v>
      </c>
      <c r="H31" s="217">
        <v>2.8740135515354899</v>
      </c>
      <c r="I31" s="215">
        <v>25.3286944406773</v>
      </c>
      <c r="J31" s="216">
        <v>55.715029848419398</v>
      </c>
      <c r="K31" s="216">
        <v>6.1204879876315399</v>
      </c>
      <c r="L31" s="216">
        <v>6.2149016853181003</v>
      </c>
      <c r="M31" s="216">
        <v>2.2219164833239899</v>
      </c>
      <c r="N31" s="217">
        <v>4.3989695546296801</v>
      </c>
      <c r="O31" s="215">
        <v>72.586942720454303</v>
      </c>
      <c r="P31" s="216">
        <v>18.733189353707399</v>
      </c>
      <c r="Q31" s="216">
        <v>1.43971006181591</v>
      </c>
      <c r="R31" s="216">
        <v>5.0038957509857296</v>
      </c>
      <c r="S31" s="216">
        <v>0.47666694518035702</v>
      </c>
      <c r="T31" s="217">
        <v>1.75959516785629</v>
      </c>
      <c r="U31" s="215">
        <v>69.151054282152501</v>
      </c>
      <c r="V31" s="216">
        <v>20.534464013620099</v>
      </c>
      <c r="W31" s="216">
        <v>1.5572756101641101</v>
      </c>
      <c r="X31" s="216">
        <v>5.5172127976176997</v>
      </c>
      <c r="Y31" s="216">
        <v>0.421554801103182</v>
      </c>
      <c r="Z31" s="217">
        <v>2.8184384953424502</v>
      </c>
      <c r="AA31" s="215">
        <v>67.0973689026969</v>
      </c>
      <c r="AB31" s="216">
        <v>26.7300691984865</v>
      </c>
      <c r="AC31" s="216">
        <v>2.1492757742457398</v>
      </c>
      <c r="AD31" s="216">
        <v>2.3516549081617599</v>
      </c>
      <c r="AE31" s="216">
        <v>0.13051770201327001</v>
      </c>
      <c r="AF31" s="217">
        <v>1.5411135143958701</v>
      </c>
      <c r="AG31" s="215">
        <v>73.600562607594696</v>
      </c>
      <c r="AH31" s="216">
        <v>22.738568066605701</v>
      </c>
      <c r="AI31" s="216">
        <v>0.75286565410366102</v>
      </c>
      <c r="AJ31" s="216">
        <v>2.06598692693334</v>
      </c>
      <c r="AK31" s="216">
        <v>7.9332524141587108E-3</v>
      </c>
      <c r="AL31" s="217">
        <v>0.83408349234837798</v>
      </c>
      <c r="AM31" s="215">
        <v>52.308729409071098</v>
      </c>
      <c r="AN31" s="216">
        <v>35.8655591413862</v>
      </c>
      <c r="AO31" s="216">
        <v>3.7020372093967899</v>
      </c>
      <c r="AP31" s="216">
        <v>3.6983959142148302</v>
      </c>
      <c r="AQ31" s="216">
        <v>0.276787598996176</v>
      </c>
      <c r="AR31" s="217">
        <v>4.1484907269348001</v>
      </c>
      <c r="AS31" s="215">
        <v>99.492010086656094</v>
      </c>
      <c r="AT31" s="216">
        <v>7.3789024094131503E-2</v>
      </c>
      <c r="AU31" s="216">
        <v>0</v>
      </c>
      <c r="AV31" s="216">
        <v>0.33933994896963998</v>
      </c>
      <c r="AW31" s="216">
        <v>0</v>
      </c>
      <c r="AX31" s="217">
        <v>9.4860940280149506E-2</v>
      </c>
      <c r="AY31" s="215">
        <v>34.720406235817897</v>
      </c>
      <c r="AZ31" s="216">
        <v>50.348587619129397</v>
      </c>
      <c r="BA31" s="216">
        <v>4.0908296434397604</v>
      </c>
      <c r="BB31" s="216">
        <v>5.2867231291932999</v>
      </c>
      <c r="BC31" s="216">
        <v>0.37267414048988701</v>
      </c>
      <c r="BD31" s="217">
        <v>5.1807792319297397</v>
      </c>
      <c r="BE31" s="215">
        <v>32.969951282249603</v>
      </c>
      <c r="BF31" s="216">
        <v>57.915786531868697</v>
      </c>
      <c r="BG31" s="216">
        <v>5.1785390463295702</v>
      </c>
      <c r="BH31" s="216">
        <v>1.23506031947593</v>
      </c>
      <c r="BI31" s="216">
        <v>0.73341174842593204</v>
      </c>
      <c r="BJ31" s="217">
        <v>1.96725107165032</v>
      </c>
      <c r="BK31" s="215">
        <v>38.260709216687701</v>
      </c>
      <c r="BL31" s="216">
        <v>54.848362930594497</v>
      </c>
      <c r="BM31" s="216">
        <v>1.96180109299389</v>
      </c>
      <c r="BN31" s="216">
        <v>2.05571512123888</v>
      </c>
      <c r="BO31" s="216">
        <v>0.33188420374240502</v>
      </c>
      <c r="BP31" s="217">
        <v>2.5415274347426</v>
      </c>
      <c r="BQ31" s="215">
        <v>41.7721499872398</v>
      </c>
      <c r="BR31" s="216">
        <v>53.683967323870498</v>
      </c>
      <c r="BS31" s="216">
        <v>1.1664868831887301</v>
      </c>
      <c r="BT31" s="216">
        <v>2.6600068759000699</v>
      </c>
      <c r="BU31" s="216">
        <v>0</v>
      </c>
      <c r="BV31" s="217">
        <v>0.71738892980088598</v>
      </c>
      <c r="BW31" s="215">
        <v>75.160473646439698</v>
      </c>
      <c r="BX31" s="216">
        <v>21.7586316880632</v>
      </c>
      <c r="BY31" s="216">
        <v>1.8898014512399299</v>
      </c>
      <c r="BZ31" s="216">
        <v>9.2695957260186604E-2</v>
      </c>
      <c r="CA31" s="216">
        <v>0.308986524200622</v>
      </c>
      <c r="CB31" s="217">
        <v>0.78941073279642804</v>
      </c>
    </row>
    <row r="32" spans="1:80" ht="15.75" customHeight="1" x14ac:dyDescent="0.3">
      <c r="A32" s="115"/>
      <c r="B32" s="171" t="s">
        <v>15</v>
      </c>
      <c r="C32" s="111">
        <v>53.122118512628099</v>
      </c>
      <c r="D32" s="146">
        <v>35.793244514458699</v>
      </c>
      <c r="E32" s="146">
        <v>3.2236579471547402</v>
      </c>
      <c r="F32" s="146">
        <v>4.0301326493601799</v>
      </c>
      <c r="G32" s="146">
        <v>0.69966029968143295</v>
      </c>
      <c r="H32" s="214">
        <v>3.13118607671692</v>
      </c>
      <c r="I32" s="111">
        <v>24.783350881718501</v>
      </c>
      <c r="J32" s="146">
        <v>55.788972265026203</v>
      </c>
      <c r="K32" s="146">
        <v>6.1080487971620601</v>
      </c>
      <c r="L32" s="146">
        <v>6.1268184816485096</v>
      </c>
      <c r="M32" s="146">
        <v>2.20467077836215</v>
      </c>
      <c r="N32" s="214">
        <v>4.9881387960826302</v>
      </c>
      <c r="O32" s="111">
        <v>71.531038607315196</v>
      </c>
      <c r="P32" s="146">
        <v>19.0517667063882</v>
      </c>
      <c r="Q32" s="146">
        <v>1.45394835165087</v>
      </c>
      <c r="R32" s="146">
        <v>4.9310820056901896</v>
      </c>
      <c r="S32" s="146">
        <v>0.47413998847606798</v>
      </c>
      <c r="T32" s="214">
        <v>2.5580243404794998</v>
      </c>
      <c r="U32" s="111">
        <v>68.078557853514496</v>
      </c>
      <c r="V32" s="146">
        <v>21.7345079861391</v>
      </c>
      <c r="W32" s="146">
        <v>1.56527968648394</v>
      </c>
      <c r="X32" s="146">
        <v>5.4316437331557603</v>
      </c>
      <c r="Y32" s="146">
        <v>0.415284741897676</v>
      </c>
      <c r="Z32" s="214">
        <v>2.77472599880904</v>
      </c>
      <c r="AA32" s="111">
        <v>66.864068692050907</v>
      </c>
      <c r="AB32" s="146">
        <v>26.955530075013201</v>
      </c>
      <c r="AC32" s="146">
        <v>2.1411611976660598</v>
      </c>
      <c r="AD32" s="146">
        <v>2.3418028440515299</v>
      </c>
      <c r="AE32" s="146">
        <v>0.12997090887483301</v>
      </c>
      <c r="AF32" s="214">
        <v>1.5674662823435499</v>
      </c>
      <c r="AG32" s="111">
        <v>73.030469660262298</v>
      </c>
      <c r="AH32" s="146">
        <v>23.231956092663399</v>
      </c>
      <c r="AI32" s="146">
        <v>0.83838469332816701</v>
      </c>
      <c r="AJ32" s="146">
        <v>2.04984988066203</v>
      </c>
      <c r="AK32" s="146">
        <v>7.8712872295680393E-3</v>
      </c>
      <c r="AL32" s="214">
        <v>0.84146838585457495</v>
      </c>
      <c r="AM32" s="111">
        <v>51.467811078340098</v>
      </c>
      <c r="AN32" s="146">
        <v>36.419247434874002</v>
      </c>
      <c r="AO32" s="146">
        <v>3.9961988271099802</v>
      </c>
      <c r="AP32" s="146">
        <v>3.6415180165552901</v>
      </c>
      <c r="AQ32" s="146">
        <v>0.26889053311049799</v>
      </c>
      <c r="AR32" s="214">
        <v>4.2063341100101299</v>
      </c>
      <c r="AS32" s="111">
        <v>99.492010086656094</v>
      </c>
      <c r="AT32" s="146">
        <v>7.3789024094131503E-2</v>
      </c>
      <c r="AU32" s="146">
        <v>0</v>
      </c>
      <c r="AV32" s="146">
        <v>0.33933994896963998</v>
      </c>
      <c r="AW32" s="146">
        <v>0</v>
      </c>
      <c r="AX32" s="214">
        <v>9.4860940280149506E-2</v>
      </c>
      <c r="AY32" s="111">
        <v>33.816970133979503</v>
      </c>
      <c r="AZ32" s="146">
        <v>51.1329321936608</v>
      </c>
      <c r="BA32" s="146">
        <v>4.4014442222525796</v>
      </c>
      <c r="BB32" s="146">
        <v>5.1706261854483504</v>
      </c>
      <c r="BC32" s="146">
        <v>0.36413091753795501</v>
      </c>
      <c r="BD32" s="214">
        <v>5.11389634712092</v>
      </c>
      <c r="BE32" s="111">
        <v>32.092196633773099</v>
      </c>
      <c r="BF32" s="146">
        <v>58.944937498983897</v>
      </c>
      <c r="BG32" s="146">
        <v>5.0812862549616096</v>
      </c>
      <c r="BH32" s="146">
        <v>1.20010212139175</v>
      </c>
      <c r="BI32" s="146">
        <v>0.76525130694728705</v>
      </c>
      <c r="BJ32" s="214">
        <v>1.9162261839424199</v>
      </c>
      <c r="BK32" s="111">
        <v>37.504200714805698</v>
      </c>
      <c r="BL32" s="146">
        <v>55.670882888997099</v>
      </c>
      <c r="BM32" s="146">
        <v>1.9215465198377699</v>
      </c>
      <c r="BN32" s="146">
        <v>2.0135335081122601</v>
      </c>
      <c r="BO32" s="146">
        <v>0.34014387334183499</v>
      </c>
      <c r="BP32" s="214">
        <v>2.5496924949053201</v>
      </c>
      <c r="BQ32" s="111">
        <v>40.870526844961802</v>
      </c>
      <c r="BR32" s="146">
        <v>54.684765017033698</v>
      </c>
      <c r="BS32" s="146">
        <v>1.1410272002095501</v>
      </c>
      <c r="BT32" s="146">
        <v>2.60194970203995</v>
      </c>
      <c r="BU32" s="146">
        <v>0</v>
      </c>
      <c r="BV32" s="214">
        <v>0.70173123575500895</v>
      </c>
      <c r="BW32" s="111">
        <v>74.787015640341593</v>
      </c>
      <c r="BX32" s="146">
        <v>22.102768052841899</v>
      </c>
      <c r="BY32" s="146">
        <v>1.9250414067381401</v>
      </c>
      <c r="BZ32" s="146">
        <v>9.2235368792708397E-2</v>
      </c>
      <c r="CA32" s="146">
        <v>0.30745122930902802</v>
      </c>
      <c r="CB32" s="214">
        <v>0.78548830197661401</v>
      </c>
    </row>
    <row r="33" spans="1:80" ht="15.75" customHeight="1" x14ac:dyDescent="0.3">
      <c r="A33" s="115"/>
      <c r="B33" s="124" t="s">
        <v>16</v>
      </c>
      <c r="C33" s="215">
        <v>51.9119189695164</v>
      </c>
      <c r="D33" s="216">
        <v>36.533841926790103</v>
      </c>
      <c r="E33" s="216">
        <v>3.4267180636736301</v>
      </c>
      <c r="F33" s="216">
        <v>3.94257232452741</v>
      </c>
      <c r="G33" s="216">
        <v>0.72194331625428698</v>
      </c>
      <c r="H33" s="217">
        <v>3.4630053992382299</v>
      </c>
      <c r="I33" s="215">
        <v>24.0756049719256</v>
      </c>
      <c r="J33" s="216">
        <v>55.6903255627889</v>
      </c>
      <c r="K33" s="216">
        <v>6.3686395176863799</v>
      </c>
      <c r="L33" s="216">
        <v>5.95012976032264</v>
      </c>
      <c r="M33" s="216">
        <v>2.25216369501962</v>
      </c>
      <c r="N33" s="217">
        <v>5.6631364922568599</v>
      </c>
      <c r="O33" s="215">
        <v>70.359170620662894</v>
      </c>
      <c r="P33" s="216">
        <v>19.352339700913301</v>
      </c>
      <c r="Q33" s="216">
        <v>1.53026192529476</v>
      </c>
      <c r="R33" s="216">
        <v>4.8502748717351603</v>
      </c>
      <c r="S33" s="216">
        <v>0.53979941442759705</v>
      </c>
      <c r="T33" s="217">
        <v>3.3681534669663402</v>
      </c>
      <c r="U33" s="215">
        <v>66.866234098552397</v>
      </c>
      <c r="V33" s="216">
        <v>23.068935516888502</v>
      </c>
      <c r="W33" s="216">
        <v>1.5892455037286199</v>
      </c>
      <c r="X33" s="216">
        <v>5.3336160257347602</v>
      </c>
      <c r="Y33" s="216">
        <v>0.40805307793537099</v>
      </c>
      <c r="Z33" s="217">
        <v>2.7339157771604099</v>
      </c>
      <c r="AA33" s="215">
        <v>66.272932166138901</v>
      </c>
      <c r="AB33" s="216">
        <v>27.5154821729788</v>
      </c>
      <c r="AC33" s="216">
        <v>2.1352544029279898</v>
      </c>
      <c r="AD33" s="216">
        <v>2.32063926889598</v>
      </c>
      <c r="AE33" s="216">
        <v>0.129777723129857</v>
      </c>
      <c r="AF33" s="217">
        <v>1.62591426592849</v>
      </c>
      <c r="AG33" s="215">
        <v>72.1688183546933</v>
      </c>
      <c r="AH33" s="216">
        <v>24.034445898249999</v>
      </c>
      <c r="AI33" s="216">
        <v>0.89066128245755405</v>
      </c>
      <c r="AJ33" s="216">
        <v>2.02326464597347</v>
      </c>
      <c r="AK33" s="216">
        <v>7.7692016962452402E-3</v>
      </c>
      <c r="AL33" s="217">
        <v>0.87504061692945601</v>
      </c>
      <c r="AM33" s="215">
        <v>50.071715692039902</v>
      </c>
      <c r="AN33" s="216">
        <v>37.0503216953635</v>
      </c>
      <c r="AO33" s="216">
        <v>4.5362449348762297</v>
      </c>
      <c r="AP33" s="216">
        <v>3.5595753481476899</v>
      </c>
      <c r="AQ33" s="216">
        <v>0.259502583077177</v>
      </c>
      <c r="AR33" s="217">
        <v>4.5226397464955097</v>
      </c>
      <c r="AS33" s="215">
        <v>99.492010086656094</v>
      </c>
      <c r="AT33" s="216">
        <v>7.3789024094131503E-2</v>
      </c>
      <c r="AU33" s="216">
        <v>0</v>
      </c>
      <c r="AV33" s="216">
        <v>0.33933994896963998</v>
      </c>
      <c r="AW33" s="216">
        <v>0</v>
      </c>
      <c r="AX33" s="217">
        <v>9.4860940280149506E-2</v>
      </c>
      <c r="AY33" s="215">
        <v>32.6249727405256</v>
      </c>
      <c r="AZ33" s="216">
        <v>52.468676941194502</v>
      </c>
      <c r="BA33" s="216">
        <v>4.5664956513501398</v>
      </c>
      <c r="BB33" s="216">
        <v>4.9982627251251701</v>
      </c>
      <c r="BC33" s="216">
        <v>0.39487963208011401</v>
      </c>
      <c r="BD33" s="217">
        <v>4.9467123097245604</v>
      </c>
      <c r="BE33" s="215">
        <v>30.604427419714</v>
      </c>
      <c r="BF33" s="216">
        <v>59.997578450973997</v>
      </c>
      <c r="BG33" s="216">
        <v>5.3450362322704699</v>
      </c>
      <c r="BH33" s="216">
        <v>1.14222669170189</v>
      </c>
      <c r="BI33" s="216">
        <v>0.73493385595296401</v>
      </c>
      <c r="BJ33" s="217">
        <v>2.1757973493866598</v>
      </c>
      <c r="BK33" s="215">
        <v>36.214036532862998</v>
      </c>
      <c r="BL33" s="216">
        <v>57.091240631809399</v>
      </c>
      <c r="BM33" s="216">
        <v>1.8870501596420599</v>
      </c>
      <c r="BN33" s="216">
        <v>1.9833986334498499</v>
      </c>
      <c r="BO33" s="216">
        <v>0.36138598177229098</v>
      </c>
      <c r="BP33" s="217">
        <v>2.4628880604633299</v>
      </c>
      <c r="BQ33" s="215">
        <v>39.5707770868285</v>
      </c>
      <c r="BR33" s="216">
        <v>56.127988305269398</v>
      </c>
      <c r="BS33" s="216">
        <v>1.10419526540663</v>
      </c>
      <c r="BT33" s="216">
        <v>2.5179597307505599</v>
      </c>
      <c r="BU33" s="216">
        <v>0</v>
      </c>
      <c r="BV33" s="217">
        <v>0.67907961174485598</v>
      </c>
      <c r="BW33" s="215">
        <v>73.692182903827899</v>
      </c>
      <c r="BX33" s="216">
        <v>22.686094579143301</v>
      </c>
      <c r="BY33" s="216">
        <v>2.45389779823507</v>
      </c>
      <c r="BZ33" s="216">
        <v>9.0885103638335907E-2</v>
      </c>
      <c r="CA33" s="216">
        <v>0.30295034546111999</v>
      </c>
      <c r="CB33" s="217">
        <v>0.773989269694216</v>
      </c>
    </row>
    <row r="34" spans="1:80" ht="15.75" customHeight="1" x14ac:dyDescent="0.3">
      <c r="A34" s="115"/>
      <c r="B34" s="171" t="s">
        <v>8</v>
      </c>
      <c r="C34" s="111">
        <v>50.543062949659799</v>
      </c>
      <c r="D34" s="146">
        <v>37.526993209724601</v>
      </c>
      <c r="E34" s="146">
        <v>3.5796525543612199</v>
      </c>
      <c r="F34" s="146">
        <v>3.8493135775307401</v>
      </c>
      <c r="G34" s="146">
        <v>0.71114682644513605</v>
      </c>
      <c r="H34" s="214">
        <v>3.7898308822785101</v>
      </c>
      <c r="I34" s="111">
        <v>23.539196339792401</v>
      </c>
      <c r="J34" s="146">
        <v>55.656447339703597</v>
      </c>
      <c r="K34" s="146">
        <v>6.5381296822579298</v>
      </c>
      <c r="L34" s="146">
        <v>5.8320551114855297</v>
      </c>
      <c r="M34" s="146">
        <v>2.2209176041473802</v>
      </c>
      <c r="N34" s="214">
        <v>6.2132539226130898</v>
      </c>
      <c r="O34" s="111">
        <v>69.341533401581003</v>
      </c>
      <c r="P34" s="146">
        <v>19.962728384079799</v>
      </c>
      <c r="Q34" s="146">
        <v>1.5444001098150799</v>
      </c>
      <c r="R34" s="146">
        <v>4.7893169175872599</v>
      </c>
      <c r="S34" s="146">
        <v>0.53195673970111101</v>
      </c>
      <c r="T34" s="214">
        <v>3.8300644472358099</v>
      </c>
      <c r="U34" s="111">
        <v>64.889478591662098</v>
      </c>
      <c r="V34" s="146">
        <v>25.178765027671101</v>
      </c>
      <c r="W34" s="146">
        <v>1.5993696443702301</v>
      </c>
      <c r="X34" s="146">
        <v>5.1758259679575103</v>
      </c>
      <c r="Y34" s="146">
        <v>0.39600727497048499</v>
      </c>
      <c r="Z34" s="214">
        <v>2.7605534933685001</v>
      </c>
      <c r="AA34" s="111">
        <v>65.176718009740298</v>
      </c>
      <c r="AB34" s="146">
        <v>28.5268556114898</v>
      </c>
      <c r="AC34" s="146">
        <v>2.1167129156210001</v>
      </c>
      <c r="AD34" s="146">
        <v>2.28302593305895</v>
      </c>
      <c r="AE34" s="146">
        <v>0.12936838318639601</v>
      </c>
      <c r="AF34" s="214">
        <v>1.7673191469035101</v>
      </c>
      <c r="AG34" s="111">
        <v>70.822175835736303</v>
      </c>
      <c r="AH34" s="146">
        <v>25.3205865946925</v>
      </c>
      <c r="AI34" s="146">
        <v>0.964471519053969</v>
      </c>
      <c r="AJ34" s="146">
        <v>1.9664675869716299</v>
      </c>
      <c r="AK34" s="146">
        <v>7.5511047666037903E-3</v>
      </c>
      <c r="AL34" s="214">
        <v>0.91874735877901603</v>
      </c>
      <c r="AM34" s="111">
        <v>48.496803612079503</v>
      </c>
      <c r="AN34" s="146">
        <v>37.615075708120898</v>
      </c>
      <c r="AO34" s="146">
        <v>5.12619451247431</v>
      </c>
      <c r="AP34" s="146">
        <v>3.4502138062190602</v>
      </c>
      <c r="AQ34" s="146">
        <v>0.26207793818231401</v>
      </c>
      <c r="AR34" s="214">
        <v>5.0496344229239298</v>
      </c>
      <c r="AS34" s="111">
        <v>99.492010086656094</v>
      </c>
      <c r="AT34" s="146">
        <v>7.3789024094131503E-2</v>
      </c>
      <c r="AU34" s="146">
        <v>0</v>
      </c>
      <c r="AV34" s="146">
        <v>0.33933994896963998</v>
      </c>
      <c r="AW34" s="146">
        <v>0</v>
      </c>
      <c r="AX34" s="214">
        <v>9.4860940280149506E-2</v>
      </c>
      <c r="AY34" s="111">
        <v>31.101343724294502</v>
      </c>
      <c r="AZ34" s="146">
        <v>53.820115029503803</v>
      </c>
      <c r="BA34" s="146">
        <v>4.5431609449256403</v>
      </c>
      <c r="BB34" s="146">
        <v>4.7876646025007599</v>
      </c>
      <c r="BC34" s="146">
        <v>0.37664636677954699</v>
      </c>
      <c r="BD34" s="214">
        <v>5.3710693319957796</v>
      </c>
      <c r="BE34" s="111">
        <v>29.038123288930802</v>
      </c>
      <c r="BF34" s="146">
        <v>61.300298884054101</v>
      </c>
      <c r="BG34" s="146">
        <v>5.5382434159985499</v>
      </c>
      <c r="BH34" s="146">
        <v>1.1693752107167199</v>
      </c>
      <c r="BI34" s="146">
        <v>0.72206749064936804</v>
      </c>
      <c r="BJ34" s="214">
        <v>2.2318917096503998</v>
      </c>
      <c r="BK34" s="111">
        <v>33.969257571439897</v>
      </c>
      <c r="BL34" s="146">
        <v>59.645370094896599</v>
      </c>
      <c r="BM34" s="146">
        <v>1.80359411224146</v>
      </c>
      <c r="BN34" s="146">
        <v>1.90641888779519</v>
      </c>
      <c r="BO34" s="146">
        <v>0.35651865820602102</v>
      </c>
      <c r="BP34" s="214">
        <v>2.3188406754207498</v>
      </c>
      <c r="BQ34" s="111">
        <v>37.614732071097499</v>
      </c>
      <c r="BR34" s="146">
        <v>58.193899520718702</v>
      </c>
      <c r="BS34" s="146">
        <v>1.11242169512093</v>
      </c>
      <c r="BT34" s="146">
        <v>2.4002100959241801</v>
      </c>
      <c r="BU34" s="146">
        <v>7.4258042168606504E-3</v>
      </c>
      <c r="BV34" s="214">
        <v>0.67131081292180494</v>
      </c>
      <c r="BW34" s="111">
        <v>70.560218585370905</v>
      </c>
      <c r="BX34" s="146">
        <v>25.5200291946215</v>
      </c>
      <c r="BY34" s="146">
        <v>2.5835368535309602</v>
      </c>
      <c r="BZ34" s="146">
        <v>8.7022429329365894E-2</v>
      </c>
      <c r="CA34" s="146">
        <v>0.40704039525025998</v>
      </c>
      <c r="CB34" s="214">
        <v>0.84215254189708899</v>
      </c>
    </row>
    <row r="35" spans="1:80" s="124" customFormat="1" ht="15.75" customHeight="1" x14ac:dyDescent="0.3">
      <c r="A35" s="220"/>
      <c r="B35" s="358" t="s">
        <v>9</v>
      </c>
      <c r="C35" s="343">
        <v>48.975184974529398</v>
      </c>
      <c r="D35" s="359">
        <v>38.855403208593003</v>
      </c>
      <c r="E35" s="359">
        <v>3.7843148198176699</v>
      </c>
      <c r="F35" s="359">
        <v>3.74113275569891</v>
      </c>
      <c r="G35" s="359">
        <v>0.70526003918995805</v>
      </c>
      <c r="H35" s="360">
        <v>3.9387042021709702</v>
      </c>
      <c r="I35" s="343">
        <v>22.832614225440899</v>
      </c>
      <c r="J35" s="359">
        <v>55.967265465927802</v>
      </c>
      <c r="K35" s="359">
        <v>6.8284813818777703</v>
      </c>
      <c r="L35" s="359">
        <v>5.6430750296941197</v>
      </c>
      <c r="M35" s="359">
        <v>2.2072294236493399</v>
      </c>
      <c r="N35" s="360">
        <v>6.5213344734100902</v>
      </c>
      <c r="O35" s="343">
        <v>68.698122045069795</v>
      </c>
      <c r="P35" s="359">
        <v>20.637471260302799</v>
      </c>
      <c r="Q35" s="359">
        <v>1.5796665845581399</v>
      </c>
      <c r="R35" s="359">
        <v>4.7440887002357597</v>
      </c>
      <c r="S35" s="359">
        <v>0.53242306643676296</v>
      </c>
      <c r="T35" s="360">
        <v>3.8082283433967699</v>
      </c>
      <c r="U35" s="343">
        <v>62.019655737057001</v>
      </c>
      <c r="V35" s="359">
        <v>28.348256177025501</v>
      </c>
      <c r="W35" s="359">
        <v>1.63558216569588</v>
      </c>
      <c r="X35" s="359">
        <v>4.9357883220826997</v>
      </c>
      <c r="Y35" s="359">
        <v>0.37885889023512098</v>
      </c>
      <c r="Z35" s="360">
        <v>2.6818587079038498</v>
      </c>
      <c r="AA35" s="343">
        <v>63.667544533235301</v>
      </c>
      <c r="AB35" s="359">
        <v>29.927648233300999</v>
      </c>
      <c r="AC35" s="359">
        <v>2.1380484594106499</v>
      </c>
      <c r="AD35" s="359">
        <v>2.2305958017592999</v>
      </c>
      <c r="AE35" s="359">
        <v>0.14220377404220699</v>
      </c>
      <c r="AF35" s="360">
        <v>1.89395919825156</v>
      </c>
      <c r="AG35" s="343">
        <v>69.823312360337198</v>
      </c>
      <c r="AH35" s="359">
        <v>26.4062523175606</v>
      </c>
      <c r="AI35" s="359">
        <v>0.97836971718026999</v>
      </c>
      <c r="AJ35" s="359">
        <v>1.8761529532767101</v>
      </c>
      <c r="AK35" s="359">
        <v>8.6451630948158296E-3</v>
      </c>
      <c r="AL35" s="360">
        <v>0.90726748855045602</v>
      </c>
      <c r="AM35" s="343">
        <v>46.3876249504616</v>
      </c>
      <c r="AN35" s="359">
        <v>38.899799356158098</v>
      </c>
      <c r="AO35" s="359">
        <v>5.6106485603584604</v>
      </c>
      <c r="AP35" s="359">
        <v>3.31813638728593</v>
      </c>
      <c r="AQ35" s="359">
        <v>0.26127573584262298</v>
      </c>
      <c r="AR35" s="360">
        <v>5.5225150098932696</v>
      </c>
      <c r="AS35" s="343">
        <v>99.492010086656094</v>
      </c>
      <c r="AT35" s="359">
        <v>7.3789024094131503E-2</v>
      </c>
      <c r="AU35" s="359">
        <v>0</v>
      </c>
      <c r="AV35" s="359">
        <v>0.33933994896963998</v>
      </c>
      <c r="AW35" s="359">
        <v>0</v>
      </c>
      <c r="AX35" s="360">
        <v>9.4860940280149506E-2</v>
      </c>
      <c r="AY35" s="343">
        <v>29.413996131845199</v>
      </c>
      <c r="AZ35" s="359">
        <v>55.2801580774399</v>
      </c>
      <c r="BA35" s="359">
        <v>4.8770324200714299</v>
      </c>
      <c r="BB35" s="359">
        <v>4.7691383354729</v>
      </c>
      <c r="BC35" s="359">
        <v>0.35974176271653702</v>
      </c>
      <c r="BD35" s="360">
        <v>5.2999332724540897</v>
      </c>
      <c r="BE35" s="343">
        <v>27.714178398541399</v>
      </c>
      <c r="BF35" s="359">
        <v>62.426731676493297</v>
      </c>
      <c r="BG35" s="359">
        <v>5.7005485485545604</v>
      </c>
      <c r="BH35" s="359">
        <v>1.1158023183953101</v>
      </c>
      <c r="BI35" s="359">
        <v>0.70813382048177298</v>
      </c>
      <c r="BJ35" s="360">
        <v>2.3346052375336401</v>
      </c>
      <c r="BK35" s="343">
        <v>31.914118716055601</v>
      </c>
      <c r="BL35" s="359">
        <v>61.834580280337399</v>
      </c>
      <c r="BM35" s="359">
        <v>1.92692788182187</v>
      </c>
      <c r="BN35" s="359">
        <v>1.80367572490913</v>
      </c>
      <c r="BO35" s="359">
        <v>0.334949292269549</v>
      </c>
      <c r="BP35" s="360">
        <v>2.18574810460643</v>
      </c>
      <c r="BQ35" s="343">
        <v>35.592436837983399</v>
      </c>
      <c r="BR35" s="359">
        <v>60.226394465494103</v>
      </c>
      <c r="BS35" s="359">
        <v>1.09118670731519</v>
      </c>
      <c r="BT35" s="359">
        <v>2.2815527325508702</v>
      </c>
      <c r="BU35" s="359">
        <v>1.7565235571229999E-2</v>
      </c>
      <c r="BV35" s="360">
        <v>0.79086402108513698</v>
      </c>
      <c r="BW35" s="343">
        <v>68.987694981931298</v>
      </c>
      <c r="BX35" s="359">
        <v>26.8084717076072</v>
      </c>
      <c r="BY35" s="359">
        <v>2.8973971913453198</v>
      </c>
      <c r="BZ35" s="359">
        <v>8.5083024564292606E-2</v>
      </c>
      <c r="CA35" s="359">
        <v>0.39796898586523899</v>
      </c>
      <c r="CB35" s="360">
        <v>0.82338410868670198</v>
      </c>
    </row>
    <row r="36" spans="1:80" s="124" customFormat="1" ht="15" customHeight="1" x14ac:dyDescent="0.3">
      <c r="A36" s="147"/>
      <c r="B36" s="148"/>
      <c r="C36" s="148"/>
      <c r="D36" s="148"/>
      <c r="E36" s="148"/>
      <c r="F36" s="148"/>
      <c r="G36" s="148"/>
      <c r="H36" s="148"/>
      <c r="I36" s="149"/>
      <c r="J36" s="149"/>
      <c r="K36" s="149"/>
      <c r="L36" s="149"/>
      <c r="M36" s="149"/>
      <c r="N36" s="149"/>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50"/>
    </row>
    <row r="37" spans="1:80" s="124" customFormat="1" x14ac:dyDescent="0.3">
      <c r="A37" s="123"/>
      <c r="B37" s="124" t="s">
        <v>91</v>
      </c>
      <c r="C37" s="155"/>
      <c r="D37" s="155"/>
      <c r="E37" s="155"/>
      <c r="F37" s="155"/>
      <c r="G37" s="155"/>
      <c r="H37" s="155"/>
      <c r="I37" s="155"/>
      <c r="J37" s="155"/>
      <c r="K37" s="155"/>
      <c r="L37" s="156"/>
      <c r="M37" s="156"/>
      <c r="N37" s="156"/>
      <c r="O37" s="155"/>
      <c r="P37" s="155"/>
      <c r="Q37" s="155"/>
      <c r="R37" s="155"/>
      <c r="S37" s="155"/>
      <c r="T37" s="155"/>
      <c r="U37" s="155"/>
      <c r="V37" s="155"/>
      <c r="W37" s="155"/>
      <c r="X37" s="155"/>
      <c r="Y37" s="155"/>
      <c r="Z37" s="155"/>
      <c r="CB37" s="126"/>
    </row>
    <row r="38" spans="1:80" s="129" customFormat="1" ht="14.25" customHeight="1" x14ac:dyDescent="0.3">
      <c r="A38" s="128"/>
      <c r="B38" s="155" t="s">
        <v>17</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51"/>
      <c r="BB38" s="151"/>
      <c r="BC38" s="151"/>
      <c r="BD38" s="151"/>
      <c r="CB38" s="130"/>
    </row>
    <row r="39" spans="1:80" s="132" customFormat="1" x14ac:dyDescent="0.3">
      <c r="A39" s="131"/>
      <c r="B39" s="145" t="s">
        <v>60</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51"/>
      <c r="BB39" s="151"/>
      <c r="BC39" s="151"/>
      <c r="BD39" s="151"/>
      <c r="CB39" s="133"/>
    </row>
    <row r="40" spans="1:80" ht="15" customHeight="1" x14ac:dyDescent="0.3">
      <c r="A40" s="138"/>
      <c r="B40" s="139" t="str">
        <f>'Ingresos Anual'!B30</f>
        <v>Actualizado el 15 de octubre de 2020</v>
      </c>
      <c r="C40" s="139"/>
      <c r="D40" s="139"/>
      <c r="E40" s="139"/>
      <c r="F40" s="139"/>
      <c r="G40" s="139"/>
      <c r="H40" s="139"/>
      <c r="I40" s="139"/>
      <c r="J40" s="139"/>
      <c r="K40" s="139"/>
      <c r="L40" s="139"/>
      <c r="M40" s="139"/>
      <c r="N40" s="139"/>
      <c r="O40" s="139"/>
      <c r="P40" s="139"/>
      <c r="Q40" s="139"/>
      <c r="R40" s="158"/>
      <c r="S40" s="158"/>
      <c r="T40" s="158"/>
      <c r="U40" s="158"/>
      <c r="V40" s="158"/>
      <c r="W40" s="96"/>
      <c r="X40" s="96"/>
      <c r="Y40" s="96"/>
      <c r="Z40" s="96"/>
      <c r="AA40" s="139"/>
      <c r="AB40" s="139"/>
      <c r="AC40" s="218"/>
      <c r="AD40" s="218"/>
      <c r="AE40" s="218"/>
      <c r="AF40" s="218"/>
      <c r="AG40" s="218"/>
      <c r="AH40" s="218"/>
      <c r="AI40" s="218"/>
      <c r="AJ40" s="218"/>
      <c r="AK40" s="218"/>
      <c r="AL40" s="218"/>
      <c r="AM40" s="139"/>
      <c r="AN40" s="139"/>
      <c r="AO40" s="139"/>
      <c r="AP40" s="139"/>
      <c r="AQ40" s="139"/>
      <c r="AR40" s="139"/>
      <c r="AS40" s="139"/>
      <c r="AT40" s="139"/>
      <c r="AU40" s="159"/>
      <c r="AV40" s="159"/>
      <c r="AW40" s="159"/>
      <c r="AX40" s="159"/>
      <c r="CB40" s="116"/>
    </row>
    <row r="41" spans="1:80" s="96" customFormat="1" x14ac:dyDescent="0.3">
      <c r="A41" s="140"/>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219"/>
      <c r="AD41" s="219"/>
      <c r="AE41" s="219"/>
      <c r="AF41" s="219"/>
      <c r="AG41" s="219"/>
      <c r="AH41" s="219"/>
      <c r="AI41" s="219"/>
      <c r="AJ41" s="219"/>
      <c r="AK41" s="219"/>
      <c r="AL41" s="219"/>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2"/>
    </row>
    <row r="42" spans="1:80" s="96" customFormat="1" ht="13.5" customHeight="1" x14ac:dyDescent="0.3"/>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44"/>
  <sheetViews>
    <sheetView showGridLines="0" zoomScale="80" zoomScaleNormal="80" zoomScaleSheetLayoutView="90" workbookViewId="0">
      <pane ySplit="15" topLeftCell="A16" activePane="bottomLeft" state="frozen"/>
      <selection activeCell="F17" sqref="F17"/>
      <selection pane="bottomLeft" activeCell="A7" sqref="A7:J8"/>
    </sheetView>
  </sheetViews>
  <sheetFormatPr baseColWidth="10" defaultRowHeight="16.5" x14ac:dyDescent="0.3"/>
  <cols>
    <col min="1" max="1" width="8.85546875" style="114" customWidth="1"/>
    <col min="2" max="2" width="19.85546875" style="143" bestFit="1" customWidth="1"/>
    <col min="3" max="3" width="17.140625" style="143" customWidth="1"/>
    <col min="4" max="4" width="13.7109375" style="143" customWidth="1"/>
    <col min="5" max="5" width="14.140625" style="143" customWidth="1"/>
    <col min="6" max="6" width="20.5703125" style="143" customWidth="1"/>
    <col min="7" max="7" width="14.28515625" style="143" customWidth="1"/>
    <col min="8" max="8" width="11.28515625" style="143" bestFit="1" customWidth="1"/>
    <col min="9" max="9" width="16.140625" style="143" customWidth="1"/>
    <col min="10" max="10" width="13" style="143" customWidth="1"/>
    <col min="11" max="11" width="13.85546875" style="143" customWidth="1"/>
    <col min="12" max="12" width="19.85546875" style="143" customWidth="1"/>
    <col min="13" max="13" width="13" style="143" customWidth="1"/>
    <col min="14" max="14" width="10.28515625" style="143" customWidth="1"/>
    <col min="15" max="15" width="16.140625" style="114" customWidth="1"/>
    <col min="16" max="16" width="13.85546875" style="114" customWidth="1"/>
    <col min="17" max="17" width="13.42578125" style="114" customWidth="1"/>
    <col min="18" max="18" width="19.5703125" style="114" customWidth="1"/>
    <col min="19" max="19" width="13.42578125" style="114" customWidth="1"/>
    <col min="20" max="20" width="11.42578125" style="114" customWidth="1"/>
    <col min="21" max="21" width="16.85546875" style="114" customWidth="1"/>
    <col min="22" max="23" width="14.7109375" style="114" customWidth="1"/>
    <col min="24" max="24" width="18.7109375" style="114" customWidth="1"/>
    <col min="25" max="26" width="14.7109375" style="114" customWidth="1"/>
    <col min="27" max="27" width="17.28515625" style="114" customWidth="1"/>
    <col min="28" max="29" width="14.7109375" style="114" customWidth="1"/>
    <col min="30" max="30" width="20" style="114" customWidth="1"/>
    <col min="31" max="32" width="14.7109375" style="114" customWidth="1"/>
    <col min="33" max="33" width="17.5703125" style="114" customWidth="1"/>
    <col min="34" max="35" width="14.7109375" style="114" customWidth="1"/>
    <col min="36" max="36" width="19" style="114" customWidth="1"/>
    <col min="37" max="38" width="14.7109375" style="114" customWidth="1"/>
    <col min="39" max="39" width="16.5703125" style="114" customWidth="1"/>
    <col min="40" max="41" width="14.7109375" style="114" customWidth="1"/>
    <col min="42" max="42" width="20.42578125" style="114" customWidth="1"/>
    <col min="43" max="44" width="14.7109375" style="114" customWidth="1"/>
    <col min="45" max="45" width="16.5703125" style="114" customWidth="1"/>
    <col min="46" max="47" width="14.7109375" style="114" customWidth="1"/>
    <col min="48" max="48" width="19.140625" style="114" customWidth="1"/>
    <col min="49" max="50" width="14.7109375" style="114" customWidth="1"/>
    <col min="51" max="51" width="16.85546875" style="114" customWidth="1"/>
    <col min="52" max="53" width="14.7109375" style="114" customWidth="1"/>
    <col min="54" max="54" width="18.7109375" style="114" customWidth="1"/>
    <col min="55" max="56" width="14.7109375" style="114" customWidth="1"/>
    <col min="57" max="57" width="16.85546875" style="114" customWidth="1"/>
    <col min="58" max="59" width="14.7109375" style="114" customWidth="1"/>
    <col min="60" max="60" width="19.42578125" style="114" customWidth="1"/>
    <col min="61" max="62" width="14.7109375" style="114" customWidth="1"/>
    <col min="63" max="63" width="16.42578125" style="114" customWidth="1"/>
    <col min="64" max="65" width="14.7109375" style="114" customWidth="1"/>
    <col min="66" max="66" width="19.7109375" style="114" customWidth="1"/>
    <col min="67" max="68" width="14.7109375" style="114" customWidth="1"/>
    <col min="69" max="69" width="17.28515625" style="114" customWidth="1"/>
    <col min="70" max="71" width="14.7109375" style="114" customWidth="1"/>
    <col min="72" max="72" width="19.42578125" style="114" customWidth="1"/>
    <col min="73" max="74" width="14.7109375" style="114" customWidth="1"/>
    <col min="75" max="75" width="17.28515625" style="114" customWidth="1"/>
    <col min="76" max="77" width="14.7109375" style="114" customWidth="1"/>
    <col min="78" max="78" width="19.140625" style="114" customWidth="1"/>
    <col min="79" max="79" width="13.7109375" style="114" customWidth="1"/>
    <col min="80" max="16384" width="11.42578125" style="114"/>
  </cols>
  <sheetData>
    <row r="1" spans="1:80" s="96" customFormat="1" ht="12" customHeight="1" x14ac:dyDescent="0.3">
      <c r="A1" s="93"/>
      <c r="B1" s="94"/>
      <c r="C1" s="94"/>
      <c r="D1" s="94"/>
      <c r="E1" s="94"/>
      <c r="F1" s="94"/>
      <c r="G1" s="94"/>
      <c r="H1" s="94"/>
      <c r="I1" s="94"/>
      <c r="J1" s="94"/>
      <c r="K1" s="94"/>
      <c r="L1" s="94"/>
      <c r="M1" s="94"/>
      <c r="N1" s="94"/>
      <c r="O1" s="94"/>
      <c r="P1" s="94"/>
      <c r="Q1" s="94"/>
      <c r="R1" s="94"/>
      <c r="S1" s="94"/>
      <c r="T1" s="94"/>
    </row>
    <row r="2" spans="1:80" s="100" customFormat="1" x14ac:dyDescent="0.3">
      <c r="A2" s="97"/>
      <c r="B2" s="98"/>
      <c r="C2" s="98"/>
      <c r="D2" s="98"/>
      <c r="E2" s="98"/>
      <c r="F2" s="98"/>
      <c r="G2" s="98"/>
      <c r="H2" s="98"/>
      <c r="I2" s="98"/>
      <c r="J2" s="98"/>
      <c r="K2" s="98"/>
      <c r="L2" s="98"/>
      <c r="M2" s="98"/>
      <c r="N2" s="98"/>
      <c r="O2" s="98"/>
      <c r="P2" s="98"/>
      <c r="Q2" s="98"/>
      <c r="R2" s="98"/>
      <c r="S2" s="98"/>
      <c r="T2" s="98"/>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row>
    <row r="3" spans="1:80" s="100" customFormat="1" x14ac:dyDescent="0.3">
      <c r="A3" s="97"/>
      <c r="B3" s="98"/>
      <c r="C3" s="98"/>
      <c r="D3" s="98"/>
      <c r="E3" s="98"/>
      <c r="F3" s="98"/>
      <c r="G3" s="98"/>
      <c r="H3" s="98"/>
      <c r="I3" s="98"/>
      <c r="J3" s="98"/>
      <c r="K3" s="98"/>
      <c r="L3" s="98"/>
      <c r="M3" s="98"/>
      <c r="N3" s="98"/>
      <c r="O3" s="98"/>
      <c r="P3" s="98"/>
      <c r="Q3" s="98"/>
      <c r="R3" s="98"/>
      <c r="S3" s="98"/>
      <c r="T3" s="98"/>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row>
    <row r="4" spans="1:80" s="100" customFormat="1" x14ac:dyDescent="0.3">
      <c r="A4" s="97"/>
      <c r="B4" s="98"/>
      <c r="C4" s="98"/>
      <c r="D4" s="98"/>
      <c r="E4" s="98"/>
      <c r="F4" s="98"/>
      <c r="G4" s="98"/>
      <c r="H4" s="98"/>
      <c r="I4" s="98"/>
      <c r="J4" s="98"/>
      <c r="K4" s="102"/>
      <c r="L4" s="257" t="s">
        <v>0</v>
      </c>
      <c r="M4" s="98"/>
      <c r="N4" s="98"/>
      <c r="O4" s="98"/>
      <c r="P4" s="98"/>
      <c r="Q4" s="98"/>
      <c r="R4" s="98"/>
      <c r="S4" s="98"/>
      <c r="T4" s="98"/>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row>
    <row r="5" spans="1:80" s="100" customFormat="1" x14ac:dyDescent="0.3">
      <c r="A5" s="97"/>
      <c r="B5" s="98"/>
      <c r="C5" s="98"/>
      <c r="D5" s="98"/>
      <c r="E5" s="98"/>
      <c r="F5" s="98"/>
      <c r="G5" s="98"/>
      <c r="H5" s="98"/>
      <c r="I5" s="98"/>
      <c r="J5" s="98"/>
      <c r="K5" s="98"/>
      <c r="L5" s="98"/>
      <c r="M5" s="98"/>
      <c r="N5" s="98"/>
      <c r="O5" s="98"/>
      <c r="P5" s="98"/>
      <c r="Q5" s="98"/>
      <c r="R5" s="98"/>
      <c r="S5" s="98"/>
      <c r="T5" s="98"/>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row>
    <row r="6" spans="1:80" s="100" customFormat="1" x14ac:dyDescent="0.3">
      <c r="A6" s="97"/>
      <c r="B6" s="98"/>
      <c r="C6" s="98"/>
      <c r="D6" s="98"/>
      <c r="E6" s="98"/>
      <c r="F6" s="98"/>
      <c r="G6" s="98"/>
      <c r="H6" s="98"/>
      <c r="I6" s="98"/>
      <c r="J6" s="98"/>
      <c r="K6" s="98"/>
      <c r="L6" s="98"/>
      <c r="M6" s="98"/>
      <c r="N6" s="98"/>
      <c r="O6" s="98"/>
      <c r="P6" s="98"/>
      <c r="Q6" s="98"/>
      <c r="R6" s="98"/>
      <c r="S6" s="98"/>
      <c r="T6" s="98"/>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row>
    <row r="7" spans="1:80" s="100" customFormat="1" ht="15" customHeight="1" x14ac:dyDescent="0.3">
      <c r="A7" s="383" t="s">
        <v>4</v>
      </c>
      <c r="B7" s="383"/>
      <c r="C7" s="383"/>
      <c r="D7" s="383"/>
      <c r="E7" s="383"/>
      <c r="F7" s="383"/>
      <c r="G7" s="383"/>
      <c r="H7" s="383"/>
      <c r="I7" s="383"/>
      <c r="J7" s="383"/>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row>
    <row r="8" spans="1:80" s="100" customFormat="1" ht="15" customHeight="1" x14ac:dyDescent="0.3">
      <c r="A8" s="383"/>
      <c r="B8" s="383"/>
      <c r="C8" s="383"/>
      <c r="D8" s="383"/>
      <c r="E8" s="383"/>
      <c r="F8" s="383"/>
      <c r="G8" s="383"/>
      <c r="H8" s="383"/>
      <c r="I8" s="383"/>
      <c r="J8" s="383"/>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row>
    <row r="9" spans="1:80" s="102" customFormat="1" ht="13.5" customHeight="1" x14ac:dyDescent="0.3">
      <c r="A9" s="248"/>
      <c r="B9" s="249"/>
      <c r="C9" s="249"/>
      <c r="D9" s="249"/>
      <c r="E9" s="249"/>
      <c r="F9" s="249"/>
      <c r="G9" s="249"/>
      <c r="H9" s="249"/>
      <c r="I9" s="249"/>
      <c r="J9" s="249"/>
      <c r="K9" s="144"/>
      <c r="L9" s="144"/>
      <c r="M9" s="144"/>
      <c r="N9" s="144"/>
      <c r="O9" s="144"/>
      <c r="P9" s="144"/>
      <c r="Q9" s="144"/>
      <c r="R9" s="144"/>
      <c r="S9" s="144"/>
      <c r="T9" s="144"/>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row>
    <row r="10" spans="1:80" s="96" customFormat="1" ht="13.5" customHeight="1" x14ac:dyDescent="0.3">
      <c r="A10" s="103" t="s">
        <v>104</v>
      </c>
      <c r="B10" s="179"/>
      <c r="C10" s="179"/>
      <c r="D10" s="179"/>
      <c r="E10" s="179"/>
      <c r="F10" s="179"/>
      <c r="G10" s="179"/>
      <c r="H10" s="179"/>
      <c r="I10" s="179"/>
      <c r="J10" s="179"/>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row>
    <row r="11" spans="1:80" s="96" customFormat="1" ht="13.5" customHeight="1" x14ac:dyDescent="0.3">
      <c r="A11" s="103" t="s">
        <v>86</v>
      </c>
      <c r="B11" s="179"/>
      <c r="C11" s="179"/>
      <c r="D11" s="179"/>
      <c r="E11" s="179"/>
      <c r="F11" s="179"/>
      <c r="G11" s="179"/>
      <c r="H11" s="179"/>
      <c r="I11" s="179"/>
      <c r="J11" s="179"/>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row>
    <row r="12" spans="1:80" s="96" customFormat="1" ht="13.5" customHeight="1" x14ac:dyDescent="0.3">
      <c r="A12" s="103" t="s">
        <v>112</v>
      </c>
      <c r="B12" s="256"/>
      <c r="C12" s="256"/>
      <c r="D12" s="256"/>
      <c r="E12" s="256"/>
      <c r="F12" s="256"/>
      <c r="G12" s="256"/>
      <c r="H12" s="256"/>
      <c r="I12" s="256"/>
      <c r="J12" s="256"/>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row>
    <row r="13" spans="1:80" s="96" customFormat="1" ht="13.5" customHeight="1" x14ac:dyDescent="0.3">
      <c r="A13" s="251"/>
      <c r="B13" s="252"/>
      <c r="C13" s="252"/>
      <c r="D13" s="252"/>
      <c r="E13" s="252"/>
      <c r="F13" s="252"/>
      <c r="G13" s="252"/>
      <c r="H13" s="252"/>
      <c r="I13" s="253"/>
      <c r="J13" s="253"/>
      <c r="K13" s="283"/>
      <c r="L13" s="283"/>
      <c r="M13" s="283"/>
      <c r="N13" s="283"/>
      <c r="O13" s="106"/>
      <c r="P13" s="106"/>
      <c r="Q13" s="106"/>
      <c r="R13" s="106"/>
      <c r="S13" s="106"/>
      <c r="T13" s="106"/>
    </row>
    <row r="14" spans="1:80" s="108" customFormat="1" ht="22.5" customHeight="1" x14ac:dyDescent="0.3">
      <c r="A14" s="387" t="s">
        <v>25</v>
      </c>
      <c r="B14" s="389" t="s">
        <v>26</v>
      </c>
      <c r="C14" s="386" t="s">
        <v>24</v>
      </c>
      <c r="D14" s="386"/>
      <c r="E14" s="386"/>
      <c r="F14" s="386"/>
      <c r="G14" s="386"/>
      <c r="H14" s="386"/>
      <c r="I14" s="386" t="s">
        <v>5</v>
      </c>
      <c r="J14" s="386"/>
      <c r="K14" s="386"/>
      <c r="L14" s="386"/>
      <c r="M14" s="386"/>
      <c r="N14" s="386"/>
      <c r="O14" s="386" t="s">
        <v>6</v>
      </c>
      <c r="P14" s="386"/>
      <c r="Q14" s="386"/>
      <c r="R14" s="386"/>
      <c r="S14" s="386"/>
      <c r="T14" s="386"/>
      <c r="U14" s="386" t="s">
        <v>20</v>
      </c>
      <c r="V14" s="386"/>
      <c r="W14" s="386"/>
      <c r="X14" s="386"/>
      <c r="Y14" s="386"/>
      <c r="Z14" s="386"/>
      <c r="AA14" s="386" t="s">
        <v>21</v>
      </c>
      <c r="AB14" s="386"/>
      <c r="AC14" s="386"/>
      <c r="AD14" s="386"/>
      <c r="AE14" s="386"/>
      <c r="AF14" s="386"/>
      <c r="AG14" s="386" t="s">
        <v>22</v>
      </c>
      <c r="AH14" s="386"/>
      <c r="AI14" s="386"/>
      <c r="AJ14" s="386"/>
      <c r="AK14" s="386"/>
      <c r="AL14" s="386"/>
      <c r="AM14" s="386" t="s">
        <v>3</v>
      </c>
      <c r="AN14" s="386"/>
      <c r="AO14" s="386"/>
      <c r="AP14" s="386"/>
      <c r="AQ14" s="386"/>
      <c r="AR14" s="386"/>
      <c r="AS14" s="386" t="s">
        <v>7</v>
      </c>
      <c r="AT14" s="386"/>
      <c r="AU14" s="386"/>
      <c r="AV14" s="386"/>
      <c r="AW14" s="386"/>
      <c r="AX14" s="386"/>
      <c r="AY14" s="386" t="s">
        <v>41</v>
      </c>
      <c r="AZ14" s="386"/>
      <c r="BA14" s="386"/>
      <c r="BB14" s="386"/>
      <c r="BC14" s="386"/>
      <c r="BD14" s="386"/>
      <c r="BE14" s="386" t="s">
        <v>38</v>
      </c>
      <c r="BF14" s="386"/>
      <c r="BG14" s="386"/>
      <c r="BH14" s="386"/>
      <c r="BI14" s="386"/>
      <c r="BJ14" s="386"/>
      <c r="BK14" s="386" t="s">
        <v>42</v>
      </c>
      <c r="BL14" s="386"/>
      <c r="BM14" s="386"/>
      <c r="BN14" s="386"/>
      <c r="BO14" s="386"/>
      <c r="BP14" s="386"/>
      <c r="BQ14" s="386" t="s">
        <v>23</v>
      </c>
      <c r="BR14" s="386"/>
      <c r="BS14" s="386"/>
      <c r="BT14" s="386"/>
      <c r="BU14" s="386"/>
      <c r="BV14" s="386"/>
      <c r="BW14" s="386" t="s">
        <v>40</v>
      </c>
      <c r="BX14" s="386"/>
      <c r="BY14" s="386"/>
      <c r="BZ14" s="386"/>
      <c r="CA14" s="386"/>
      <c r="CB14" s="391"/>
    </row>
    <row r="15" spans="1:80" s="108" customFormat="1" ht="49.5" x14ac:dyDescent="0.3">
      <c r="A15" s="388"/>
      <c r="B15" s="390"/>
      <c r="C15" s="246" t="s">
        <v>34</v>
      </c>
      <c r="D15" s="246" t="s">
        <v>1</v>
      </c>
      <c r="E15" s="246" t="s">
        <v>35</v>
      </c>
      <c r="F15" s="246" t="s">
        <v>36</v>
      </c>
      <c r="G15" s="246" t="s">
        <v>37</v>
      </c>
      <c r="H15" s="246" t="s">
        <v>2</v>
      </c>
      <c r="I15" s="246" t="s">
        <v>34</v>
      </c>
      <c r="J15" s="246" t="s">
        <v>1</v>
      </c>
      <c r="K15" s="246" t="s">
        <v>35</v>
      </c>
      <c r="L15" s="246" t="s">
        <v>36</v>
      </c>
      <c r="M15" s="246" t="s">
        <v>37</v>
      </c>
      <c r="N15" s="246" t="s">
        <v>2</v>
      </c>
      <c r="O15" s="246" t="s">
        <v>34</v>
      </c>
      <c r="P15" s="246" t="s">
        <v>1</v>
      </c>
      <c r="Q15" s="246" t="s">
        <v>35</v>
      </c>
      <c r="R15" s="246" t="s">
        <v>36</v>
      </c>
      <c r="S15" s="246" t="s">
        <v>37</v>
      </c>
      <c r="T15" s="246" t="s">
        <v>2</v>
      </c>
      <c r="U15" s="246" t="s">
        <v>34</v>
      </c>
      <c r="V15" s="246" t="s">
        <v>1</v>
      </c>
      <c r="W15" s="246" t="s">
        <v>35</v>
      </c>
      <c r="X15" s="246" t="s">
        <v>36</v>
      </c>
      <c r="Y15" s="246" t="s">
        <v>37</v>
      </c>
      <c r="Z15" s="246" t="s">
        <v>2</v>
      </c>
      <c r="AA15" s="246" t="s">
        <v>34</v>
      </c>
      <c r="AB15" s="246" t="s">
        <v>1</v>
      </c>
      <c r="AC15" s="246" t="s">
        <v>35</v>
      </c>
      <c r="AD15" s="246" t="s">
        <v>36</v>
      </c>
      <c r="AE15" s="246" t="s">
        <v>37</v>
      </c>
      <c r="AF15" s="246" t="s">
        <v>2</v>
      </c>
      <c r="AG15" s="246" t="s">
        <v>34</v>
      </c>
      <c r="AH15" s="246" t="s">
        <v>1</v>
      </c>
      <c r="AI15" s="246" t="s">
        <v>35</v>
      </c>
      <c r="AJ15" s="246" t="s">
        <v>36</v>
      </c>
      <c r="AK15" s="246" t="s">
        <v>37</v>
      </c>
      <c r="AL15" s="246" t="s">
        <v>2</v>
      </c>
      <c r="AM15" s="246" t="s">
        <v>34</v>
      </c>
      <c r="AN15" s="246" t="s">
        <v>1</v>
      </c>
      <c r="AO15" s="246" t="s">
        <v>35</v>
      </c>
      <c r="AP15" s="246" t="s">
        <v>36</v>
      </c>
      <c r="AQ15" s="246" t="s">
        <v>37</v>
      </c>
      <c r="AR15" s="246" t="s">
        <v>2</v>
      </c>
      <c r="AS15" s="246" t="s">
        <v>34</v>
      </c>
      <c r="AT15" s="246" t="s">
        <v>1</v>
      </c>
      <c r="AU15" s="246" t="s">
        <v>35</v>
      </c>
      <c r="AV15" s="246" t="s">
        <v>36</v>
      </c>
      <c r="AW15" s="246" t="s">
        <v>37</v>
      </c>
      <c r="AX15" s="246" t="s">
        <v>2</v>
      </c>
      <c r="AY15" s="246" t="s">
        <v>34</v>
      </c>
      <c r="AZ15" s="246" t="s">
        <v>1</v>
      </c>
      <c r="BA15" s="246" t="s">
        <v>35</v>
      </c>
      <c r="BB15" s="246" t="s">
        <v>36</v>
      </c>
      <c r="BC15" s="246" t="s">
        <v>37</v>
      </c>
      <c r="BD15" s="246" t="s">
        <v>2</v>
      </c>
      <c r="BE15" s="246" t="s">
        <v>34</v>
      </c>
      <c r="BF15" s="246" t="s">
        <v>1</v>
      </c>
      <c r="BG15" s="246" t="s">
        <v>35</v>
      </c>
      <c r="BH15" s="246" t="s">
        <v>36</v>
      </c>
      <c r="BI15" s="246" t="s">
        <v>37</v>
      </c>
      <c r="BJ15" s="246" t="s">
        <v>2</v>
      </c>
      <c r="BK15" s="246" t="s">
        <v>34</v>
      </c>
      <c r="BL15" s="246" t="s">
        <v>1</v>
      </c>
      <c r="BM15" s="246" t="s">
        <v>35</v>
      </c>
      <c r="BN15" s="246" t="s">
        <v>36</v>
      </c>
      <c r="BO15" s="246" t="s">
        <v>37</v>
      </c>
      <c r="BP15" s="246" t="s">
        <v>2</v>
      </c>
      <c r="BQ15" s="246" t="s">
        <v>34</v>
      </c>
      <c r="BR15" s="246" t="s">
        <v>1</v>
      </c>
      <c r="BS15" s="246" t="s">
        <v>35</v>
      </c>
      <c r="BT15" s="246" t="s">
        <v>36</v>
      </c>
      <c r="BU15" s="246" t="s">
        <v>37</v>
      </c>
      <c r="BV15" s="246" t="s">
        <v>2</v>
      </c>
      <c r="BW15" s="246" t="s">
        <v>34</v>
      </c>
      <c r="BX15" s="246" t="s">
        <v>1</v>
      </c>
      <c r="BY15" s="246" t="s">
        <v>35</v>
      </c>
      <c r="BZ15" s="246" t="s">
        <v>36</v>
      </c>
      <c r="CA15" s="246" t="s">
        <v>37</v>
      </c>
      <c r="CB15" s="247" t="s">
        <v>2</v>
      </c>
    </row>
    <row r="16" spans="1:80" ht="15.75" customHeight="1" x14ac:dyDescent="0.3">
      <c r="A16" s="162" t="s">
        <v>51</v>
      </c>
      <c r="B16" s="163" t="s">
        <v>47</v>
      </c>
      <c r="C16" s="111">
        <v>59.801629010880802</v>
      </c>
      <c r="D16" s="146">
        <v>31.936451128976302</v>
      </c>
      <c r="E16" s="146">
        <v>2.1466758502083101</v>
      </c>
      <c r="F16" s="146">
        <v>3.0832390397851501</v>
      </c>
      <c r="G16" s="146">
        <v>0.48448006115355902</v>
      </c>
      <c r="H16" s="214">
        <v>2.5475249089957299</v>
      </c>
      <c r="I16" s="111">
        <v>23.279144611868901</v>
      </c>
      <c r="J16" s="146">
        <v>58.104204156052198</v>
      </c>
      <c r="K16" s="146">
        <v>3.9572754418308298</v>
      </c>
      <c r="L16" s="146">
        <v>5.9134174042054299</v>
      </c>
      <c r="M16" s="146">
        <v>1.73475259718492</v>
      </c>
      <c r="N16" s="214">
        <v>7.0112057888577404</v>
      </c>
      <c r="O16" s="111">
        <v>70.984715803508806</v>
      </c>
      <c r="P16" s="146">
        <v>22.643017120574299</v>
      </c>
      <c r="Q16" s="146">
        <v>0.41487869092519403</v>
      </c>
      <c r="R16" s="146">
        <v>4.8624907694443698</v>
      </c>
      <c r="S16" s="146">
        <v>7.8552446492791902E-3</v>
      </c>
      <c r="T16" s="214">
        <v>1.0870423708980701</v>
      </c>
      <c r="U16" s="111">
        <v>78.0190562745412</v>
      </c>
      <c r="V16" s="146">
        <v>17.071439212968599</v>
      </c>
      <c r="W16" s="146">
        <v>1.2100054285892901</v>
      </c>
      <c r="X16" s="146">
        <v>2.1603505429965102</v>
      </c>
      <c r="Y16" s="146">
        <v>0.27241219227347802</v>
      </c>
      <c r="Z16" s="214">
        <v>1.2667363486309999</v>
      </c>
      <c r="AA16" s="111">
        <v>67.152712778580096</v>
      </c>
      <c r="AB16" s="146">
        <v>27.637686085456298</v>
      </c>
      <c r="AC16" s="146">
        <v>1.35226210787487</v>
      </c>
      <c r="AD16" s="146">
        <v>1.3703633781396101</v>
      </c>
      <c r="AE16" s="146">
        <v>0.24909384855875499</v>
      </c>
      <c r="AF16" s="214">
        <v>2.2378818013902699</v>
      </c>
      <c r="AG16" s="111">
        <v>72.823433793454299</v>
      </c>
      <c r="AH16" s="146">
        <v>20.751325408415202</v>
      </c>
      <c r="AI16" s="146">
        <v>2.2087350306490401</v>
      </c>
      <c r="AJ16" s="146">
        <v>2.9485849461797198</v>
      </c>
      <c r="AK16" s="146">
        <v>7.2795593058317898E-2</v>
      </c>
      <c r="AL16" s="214">
        <v>1.19512522824337</v>
      </c>
      <c r="AM16" s="111">
        <v>48.429789552985099</v>
      </c>
      <c r="AN16" s="146">
        <v>40.527520050391203</v>
      </c>
      <c r="AO16" s="146">
        <v>3.8558280767065201</v>
      </c>
      <c r="AP16" s="146">
        <v>3.80630083015348</v>
      </c>
      <c r="AQ16" s="146">
        <v>0.63561717726802103</v>
      </c>
      <c r="AR16" s="214">
        <v>2.7449443124956798</v>
      </c>
      <c r="AS16" s="111">
        <v>98.977304887496402</v>
      </c>
      <c r="AT16" s="146">
        <v>0.92478509823876298</v>
      </c>
      <c r="AU16" s="146">
        <v>0</v>
      </c>
      <c r="AV16" s="146">
        <v>7.5755193518785902E-2</v>
      </c>
      <c r="AW16" s="146">
        <v>0</v>
      </c>
      <c r="AX16" s="214">
        <v>2.2154820746060001E-2</v>
      </c>
      <c r="AY16" s="111">
        <v>40.661572721090899</v>
      </c>
      <c r="AZ16" s="146">
        <v>45.647583403842297</v>
      </c>
      <c r="BA16" s="146">
        <v>4.5503952825634499</v>
      </c>
      <c r="BB16" s="146">
        <v>3.5953843039341402</v>
      </c>
      <c r="BC16" s="146">
        <v>8.0458039834516007E-2</v>
      </c>
      <c r="BD16" s="214">
        <v>5.4646062487347402</v>
      </c>
      <c r="BE16" s="111">
        <v>38.558307673166198</v>
      </c>
      <c r="BF16" s="146">
        <v>50.923800011830103</v>
      </c>
      <c r="BG16" s="146">
        <v>2.7875474138018999</v>
      </c>
      <c r="BH16" s="146">
        <v>2.5088606613830202</v>
      </c>
      <c r="BI16" s="146">
        <v>1.8705123036223801</v>
      </c>
      <c r="BJ16" s="214">
        <v>3.3509719361964398</v>
      </c>
      <c r="BK16" s="111">
        <v>57.6425570883546</v>
      </c>
      <c r="BL16" s="146">
        <v>38.429224899725398</v>
      </c>
      <c r="BM16" s="146">
        <v>0.72199202623180003</v>
      </c>
      <c r="BN16" s="146">
        <v>2.5017057598199801</v>
      </c>
      <c r="BO16" s="146">
        <v>6.6648893628365805E-2</v>
      </c>
      <c r="BP16" s="214">
        <v>0.63787133223984005</v>
      </c>
      <c r="BQ16" s="111">
        <v>54.768865980170801</v>
      </c>
      <c r="BR16" s="146">
        <v>43.891663146556901</v>
      </c>
      <c r="BS16" s="146">
        <v>0.69589697712970899</v>
      </c>
      <c r="BT16" s="146">
        <v>0.64357389614251204</v>
      </c>
      <c r="BU16" s="146">
        <v>0</v>
      </c>
      <c r="BV16" s="214">
        <v>0</v>
      </c>
      <c r="BW16" s="111">
        <v>82.028932130215097</v>
      </c>
      <c r="BX16" s="146">
        <v>10.938555030384901</v>
      </c>
      <c r="BY16" s="146">
        <v>4.2293290774047003</v>
      </c>
      <c r="BZ16" s="146">
        <v>0.327379125488511</v>
      </c>
      <c r="CA16" s="146">
        <v>0.51152988357579898</v>
      </c>
      <c r="CB16" s="214">
        <v>1.96427475293107</v>
      </c>
    </row>
    <row r="17" spans="1:80" ht="15.75" customHeight="1" x14ac:dyDescent="0.3">
      <c r="A17" s="167"/>
      <c r="B17" s="99" t="s">
        <v>48</v>
      </c>
      <c r="C17" s="117">
        <v>46.512618430478298</v>
      </c>
      <c r="D17" s="119">
        <v>42.553402454953698</v>
      </c>
      <c r="E17" s="119">
        <v>2.9574979317499599</v>
      </c>
      <c r="F17" s="119">
        <v>5.2619316848675499</v>
      </c>
      <c r="G17" s="119">
        <v>0.52493426441551405</v>
      </c>
      <c r="H17" s="120">
        <v>2.1896152335349601</v>
      </c>
      <c r="I17" s="117">
        <v>18.069609172259199</v>
      </c>
      <c r="J17" s="119">
        <v>62.740056044173201</v>
      </c>
      <c r="K17" s="119">
        <v>4.48190091175264</v>
      </c>
      <c r="L17" s="119">
        <v>6.6799374791132804</v>
      </c>
      <c r="M17" s="119">
        <v>2.1945583519085798</v>
      </c>
      <c r="N17" s="120">
        <v>5.8339380407931198</v>
      </c>
      <c r="O17" s="117">
        <v>58.078306781344502</v>
      </c>
      <c r="P17" s="119">
        <v>27.6447995282257</v>
      </c>
      <c r="Q17" s="119">
        <v>1.30610763291119</v>
      </c>
      <c r="R17" s="119">
        <v>11.1845869830938</v>
      </c>
      <c r="S17" s="119">
        <v>0</v>
      </c>
      <c r="T17" s="120">
        <v>1.7861990744248599</v>
      </c>
      <c r="U17" s="117">
        <v>58.646143709612701</v>
      </c>
      <c r="V17" s="119">
        <v>32.127858799771097</v>
      </c>
      <c r="W17" s="119">
        <v>0.71509901569283596</v>
      </c>
      <c r="X17" s="119">
        <v>7.1385106591964202</v>
      </c>
      <c r="Y17" s="119">
        <v>3.84828579424666E-2</v>
      </c>
      <c r="Z17" s="120">
        <v>1.3339049577845301</v>
      </c>
      <c r="AA17" s="117">
        <v>57.405390974988897</v>
      </c>
      <c r="AB17" s="119">
        <v>37.936856987774199</v>
      </c>
      <c r="AC17" s="119">
        <v>0.94427292808191898</v>
      </c>
      <c r="AD17" s="119">
        <v>2.6528975711712701</v>
      </c>
      <c r="AE17" s="119">
        <v>0.124223775536541</v>
      </c>
      <c r="AF17" s="120">
        <v>0.93635776244726299</v>
      </c>
      <c r="AG17" s="117">
        <v>60.033619861792701</v>
      </c>
      <c r="AH17" s="119">
        <v>31.014962256327799</v>
      </c>
      <c r="AI17" s="119">
        <v>4.3122780966358301</v>
      </c>
      <c r="AJ17" s="119">
        <v>3.3688678419901099</v>
      </c>
      <c r="AK17" s="119">
        <v>0</v>
      </c>
      <c r="AL17" s="120">
        <v>1.2702719432536</v>
      </c>
      <c r="AM17" s="117">
        <v>37.432987056946402</v>
      </c>
      <c r="AN17" s="119">
        <v>47.190112864643098</v>
      </c>
      <c r="AO17" s="119">
        <v>7.4103047683190999</v>
      </c>
      <c r="AP17" s="119">
        <v>4.4284771132395502</v>
      </c>
      <c r="AQ17" s="119">
        <v>0.55443208252418097</v>
      </c>
      <c r="AR17" s="120">
        <v>2.9836861143276199</v>
      </c>
      <c r="AS17" s="117">
        <v>97.958723984508794</v>
      </c>
      <c r="AT17" s="119">
        <v>1.93470726290269</v>
      </c>
      <c r="AU17" s="119">
        <v>0</v>
      </c>
      <c r="AV17" s="119">
        <v>0.106568752588531</v>
      </c>
      <c r="AW17" s="119">
        <v>0</v>
      </c>
      <c r="AX17" s="120">
        <v>0</v>
      </c>
      <c r="AY17" s="117">
        <v>28.2870046665948</v>
      </c>
      <c r="AZ17" s="119">
        <v>59.526530275912002</v>
      </c>
      <c r="BA17" s="119">
        <v>3.9894477519518898</v>
      </c>
      <c r="BB17" s="119">
        <v>6.52190245835388</v>
      </c>
      <c r="BC17" s="119">
        <v>0.10609202074096</v>
      </c>
      <c r="BD17" s="120">
        <v>1.56902282644654</v>
      </c>
      <c r="BE17" s="117">
        <v>25.396326280307399</v>
      </c>
      <c r="BF17" s="119">
        <v>63.7801530236368</v>
      </c>
      <c r="BG17" s="119">
        <v>4.2634245521033503</v>
      </c>
      <c r="BH17" s="119">
        <v>3.02474801312102</v>
      </c>
      <c r="BI17" s="119">
        <v>1.14582518757537</v>
      </c>
      <c r="BJ17" s="120">
        <v>2.3895229432561398</v>
      </c>
      <c r="BK17" s="117">
        <v>36.798778180113402</v>
      </c>
      <c r="BL17" s="119">
        <v>58.879192680800799</v>
      </c>
      <c r="BM17" s="119">
        <v>0.92979419025132304</v>
      </c>
      <c r="BN17" s="119">
        <v>2.8308912399616202</v>
      </c>
      <c r="BO17" s="119">
        <v>8.6435699408867694E-2</v>
      </c>
      <c r="BP17" s="120">
        <v>0.47490800946397599</v>
      </c>
      <c r="BQ17" s="117">
        <v>34.148339976126401</v>
      </c>
      <c r="BR17" s="119">
        <v>63.008241109784798</v>
      </c>
      <c r="BS17" s="119">
        <v>1.0353652861796201</v>
      </c>
      <c r="BT17" s="119">
        <v>1.8080536279091699</v>
      </c>
      <c r="BU17" s="119">
        <v>0</v>
      </c>
      <c r="BV17" s="120">
        <v>0</v>
      </c>
      <c r="BW17" s="117">
        <v>84.769809863912798</v>
      </c>
      <c r="BX17" s="119">
        <v>13.840362899334</v>
      </c>
      <c r="BY17" s="119">
        <v>0.44397258951838597</v>
      </c>
      <c r="BZ17" s="119">
        <v>0.30885049705626899</v>
      </c>
      <c r="CA17" s="119">
        <v>0.14477367049512599</v>
      </c>
      <c r="CB17" s="120">
        <v>0.49223047968342798</v>
      </c>
    </row>
    <row r="18" spans="1:80" ht="15.75" customHeight="1" x14ac:dyDescent="0.3">
      <c r="A18" s="167"/>
      <c r="B18" s="163" t="s">
        <v>49</v>
      </c>
      <c r="C18" s="111">
        <v>48.758630244650902</v>
      </c>
      <c r="D18" s="146">
        <v>41.237002248165602</v>
      </c>
      <c r="E18" s="146">
        <v>2.0825316333461901</v>
      </c>
      <c r="F18" s="146">
        <v>4.7551004439326396</v>
      </c>
      <c r="G18" s="146">
        <v>0.53140935802799405</v>
      </c>
      <c r="H18" s="214">
        <v>2.6353260718767402</v>
      </c>
      <c r="I18" s="111">
        <v>18.800452604828799</v>
      </c>
      <c r="J18" s="146">
        <v>63.441367972867802</v>
      </c>
      <c r="K18" s="146">
        <v>3.0426645515525998</v>
      </c>
      <c r="L18" s="146">
        <v>6.3050967782512197</v>
      </c>
      <c r="M18" s="146">
        <v>1.7468637217964</v>
      </c>
      <c r="N18" s="214">
        <v>6.66355437070309</v>
      </c>
      <c r="O18" s="111">
        <v>62.854471422108297</v>
      </c>
      <c r="P18" s="146">
        <v>25.2560474377287</v>
      </c>
      <c r="Q18" s="146">
        <v>0.74955653960009305</v>
      </c>
      <c r="R18" s="146">
        <v>10.7556563228811</v>
      </c>
      <c r="S18" s="146">
        <v>6.2745166562108004E-2</v>
      </c>
      <c r="T18" s="214">
        <v>0.32152311111980397</v>
      </c>
      <c r="U18" s="111">
        <v>61.515997872510198</v>
      </c>
      <c r="V18" s="146">
        <v>26.655578561104999</v>
      </c>
      <c r="W18" s="146">
        <v>2.0068959469919601</v>
      </c>
      <c r="X18" s="146">
        <v>6.7113772065851096</v>
      </c>
      <c r="Y18" s="146">
        <v>0.36443363370453102</v>
      </c>
      <c r="Z18" s="214">
        <v>2.7457167791032</v>
      </c>
      <c r="AA18" s="111">
        <v>63.164653906772799</v>
      </c>
      <c r="AB18" s="146">
        <v>33.882130621639497</v>
      </c>
      <c r="AC18" s="146">
        <v>0.75919848888138297</v>
      </c>
      <c r="AD18" s="146">
        <v>1.9453771264416899</v>
      </c>
      <c r="AE18" s="146">
        <v>5.87891219577319E-2</v>
      </c>
      <c r="AF18" s="214">
        <v>0.189850734306903</v>
      </c>
      <c r="AG18" s="111">
        <v>59.012238091113304</v>
      </c>
      <c r="AH18" s="146">
        <v>34.302207732854299</v>
      </c>
      <c r="AI18" s="146">
        <v>0.62530605435671205</v>
      </c>
      <c r="AJ18" s="146">
        <v>4.6717711939816597</v>
      </c>
      <c r="AK18" s="146">
        <v>4.9581170354776598E-2</v>
      </c>
      <c r="AL18" s="214">
        <v>1.3388957573392499</v>
      </c>
      <c r="AM18" s="111">
        <v>42.392266199219698</v>
      </c>
      <c r="AN18" s="146">
        <v>43.920088057851402</v>
      </c>
      <c r="AO18" s="146">
        <v>5.0719899442174698</v>
      </c>
      <c r="AP18" s="146">
        <v>3.05077486584501</v>
      </c>
      <c r="AQ18" s="146">
        <v>1.14385921346426</v>
      </c>
      <c r="AR18" s="214">
        <v>4.4210217194020904</v>
      </c>
      <c r="AS18" s="111">
        <v>98.2970558497951</v>
      </c>
      <c r="AT18" s="146">
        <v>0.93698968253063697</v>
      </c>
      <c r="AU18" s="146">
        <v>0</v>
      </c>
      <c r="AV18" s="146">
        <v>9.9723054830584801E-2</v>
      </c>
      <c r="AW18" s="146">
        <v>0</v>
      </c>
      <c r="AX18" s="214">
        <v>0.66623141284367804</v>
      </c>
      <c r="AY18" s="111">
        <v>29.0822143891818</v>
      </c>
      <c r="AZ18" s="146">
        <v>60.670878466360698</v>
      </c>
      <c r="BA18" s="146">
        <v>2.4044636499355598</v>
      </c>
      <c r="BB18" s="146">
        <v>4.3936073221427803</v>
      </c>
      <c r="BC18" s="146">
        <v>0.114186651641426</v>
      </c>
      <c r="BD18" s="214">
        <v>3.3346495207377198</v>
      </c>
      <c r="BE18" s="111">
        <v>22.604153307121699</v>
      </c>
      <c r="BF18" s="146">
        <v>67.832602508853697</v>
      </c>
      <c r="BG18" s="146">
        <v>3.9995625281779801</v>
      </c>
      <c r="BH18" s="146">
        <v>1.8348638290271999</v>
      </c>
      <c r="BI18" s="146">
        <v>0.44321560672856802</v>
      </c>
      <c r="BJ18" s="214">
        <v>3.2856022200908099</v>
      </c>
      <c r="BK18" s="111">
        <v>33.864455644254399</v>
      </c>
      <c r="BL18" s="146">
        <v>61.789287450762799</v>
      </c>
      <c r="BM18" s="146">
        <v>0.50881074724818098</v>
      </c>
      <c r="BN18" s="146">
        <v>2.2593938822763402</v>
      </c>
      <c r="BO18" s="146">
        <v>8.21422528182182E-2</v>
      </c>
      <c r="BP18" s="214">
        <v>1.49591002263999</v>
      </c>
      <c r="BQ18" s="111">
        <v>46.261718323584198</v>
      </c>
      <c r="BR18" s="146">
        <v>50.068293098536401</v>
      </c>
      <c r="BS18" s="146">
        <v>0.86091904139387199</v>
      </c>
      <c r="BT18" s="146">
        <v>2.80906953648556</v>
      </c>
      <c r="BU18" s="146">
        <v>0</v>
      </c>
      <c r="BV18" s="214">
        <v>0</v>
      </c>
      <c r="BW18" s="111">
        <v>72.872903128305893</v>
      </c>
      <c r="BX18" s="146">
        <v>21.535439020704199</v>
      </c>
      <c r="BY18" s="146">
        <v>1.1183315701979799</v>
      </c>
      <c r="BZ18" s="146">
        <v>2.7656037479220199</v>
      </c>
      <c r="CA18" s="146">
        <v>0.90675532718754703</v>
      </c>
      <c r="CB18" s="214">
        <v>0.80096720568233304</v>
      </c>
    </row>
    <row r="19" spans="1:80" s="124" customFormat="1" ht="15.75" customHeight="1" x14ac:dyDescent="0.3">
      <c r="A19" s="192"/>
      <c r="B19" s="145" t="s">
        <v>14</v>
      </c>
      <c r="C19" s="215">
        <v>52.168354637694797</v>
      </c>
      <c r="D19" s="216">
        <v>38.870302814067003</v>
      </c>
      <c r="E19" s="216">
        <v>2.3302262113119401</v>
      </c>
      <c r="F19" s="216">
        <v>4.2847162527953602</v>
      </c>
      <c r="G19" s="216">
        <v>0.44580880490713798</v>
      </c>
      <c r="H19" s="217">
        <v>1.9005912792237301</v>
      </c>
      <c r="I19" s="215">
        <v>19.568756469185601</v>
      </c>
      <c r="J19" s="216">
        <v>62.487721556213998</v>
      </c>
      <c r="K19" s="216">
        <v>3.79314504468039</v>
      </c>
      <c r="L19" s="216">
        <v>6.7099381259973896</v>
      </c>
      <c r="M19" s="216">
        <v>1.4202173266797</v>
      </c>
      <c r="N19" s="217">
        <v>6.02022147724304</v>
      </c>
      <c r="O19" s="215">
        <v>64.721784598036706</v>
      </c>
      <c r="P19" s="216">
        <v>24.259429825304</v>
      </c>
      <c r="Q19" s="216">
        <v>0.64368144985151299</v>
      </c>
      <c r="R19" s="216">
        <v>9.7297189761371801</v>
      </c>
      <c r="S19" s="216">
        <v>0</v>
      </c>
      <c r="T19" s="217">
        <v>0.64538515067064395</v>
      </c>
      <c r="U19" s="215">
        <v>67.065684633285002</v>
      </c>
      <c r="V19" s="216">
        <v>27.596069977382299</v>
      </c>
      <c r="W19" s="216">
        <v>0.48617851929491201</v>
      </c>
      <c r="X19" s="216">
        <v>3.0410584450074598</v>
      </c>
      <c r="Y19" s="216">
        <v>0.221317487639311</v>
      </c>
      <c r="Z19" s="217">
        <v>1.58969093739102</v>
      </c>
      <c r="AA19" s="215">
        <v>61.514690947047697</v>
      </c>
      <c r="AB19" s="216">
        <v>33.828250627697699</v>
      </c>
      <c r="AC19" s="216">
        <v>1.7675567278848201</v>
      </c>
      <c r="AD19" s="216">
        <v>1.87525272472518</v>
      </c>
      <c r="AE19" s="216">
        <v>8.7701356955454599E-2</v>
      </c>
      <c r="AF19" s="217">
        <v>0.92654761568915001</v>
      </c>
      <c r="AG19" s="215">
        <v>61.439666126445097</v>
      </c>
      <c r="AH19" s="216">
        <v>32.516962039537297</v>
      </c>
      <c r="AI19" s="216">
        <v>0.28817643298871698</v>
      </c>
      <c r="AJ19" s="216">
        <v>4.8870858871942202</v>
      </c>
      <c r="AK19" s="216">
        <v>5.2468666175518796E-3</v>
      </c>
      <c r="AL19" s="217">
        <v>0.86286264721704597</v>
      </c>
      <c r="AM19" s="215">
        <v>50.860137422484897</v>
      </c>
      <c r="AN19" s="216">
        <v>38.973795645444397</v>
      </c>
      <c r="AO19" s="216">
        <v>5.3410242720126897</v>
      </c>
      <c r="AP19" s="216">
        <v>2.3929628415291599</v>
      </c>
      <c r="AQ19" s="216">
        <v>1.0576505611831499</v>
      </c>
      <c r="AR19" s="217">
        <v>1.37442925734569</v>
      </c>
      <c r="AS19" s="215">
        <v>99.385191217410906</v>
      </c>
      <c r="AT19" s="216">
        <v>0.51460751922676296</v>
      </c>
      <c r="AU19" s="216">
        <v>0</v>
      </c>
      <c r="AV19" s="216">
        <v>8.9526901973207298E-2</v>
      </c>
      <c r="AW19" s="216">
        <v>0</v>
      </c>
      <c r="AX19" s="217">
        <v>1.06743613891132E-2</v>
      </c>
      <c r="AY19" s="215">
        <v>34.557540280494898</v>
      </c>
      <c r="AZ19" s="216">
        <v>56.601778590510399</v>
      </c>
      <c r="BA19" s="216">
        <v>1.77461765525492</v>
      </c>
      <c r="BB19" s="216">
        <v>6.0614986631342296</v>
      </c>
      <c r="BC19" s="216">
        <v>0.14648484611145399</v>
      </c>
      <c r="BD19" s="217">
        <v>0.85807996449402502</v>
      </c>
      <c r="BE19" s="215">
        <v>29.0702190078865</v>
      </c>
      <c r="BF19" s="216">
        <v>59.833404858555902</v>
      </c>
      <c r="BG19" s="216">
        <v>4.8690384899501202</v>
      </c>
      <c r="BH19" s="216">
        <v>1.6106542095524901</v>
      </c>
      <c r="BI19" s="216">
        <v>0.64386770882433597</v>
      </c>
      <c r="BJ19" s="217">
        <v>3.9728157252305798</v>
      </c>
      <c r="BK19" s="215">
        <v>32.8936632418134</v>
      </c>
      <c r="BL19" s="216">
        <v>54.697453967165103</v>
      </c>
      <c r="BM19" s="216">
        <v>5.3781110816611903</v>
      </c>
      <c r="BN19" s="216">
        <v>4.5002260715009603</v>
      </c>
      <c r="BO19" s="216">
        <v>0.122650285577678</v>
      </c>
      <c r="BP19" s="217">
        <v>2.4078953522817601</v>
      </c>
      <c r="BQ19" s="215">
        <v>50.516511430990697</v>
      </c>
      <c r="BR19" s="216">
        <v>46.263225711445699</v>
      </c>
      <c r="BS19" s="216">
        <v>0.62437875050620295</v>
      </c>
      <c r="BT19" s="216">
        <v>2.5958841070573899</v>
      </c>
      <c r="BU19" s="216">
        <v>0</v>
      </c>
      <c r="BV19" s="217">
        <v>0</v>
      </c>
      <c r="BW19" s="215">
        <v>77.072821898216205</v>
      </c>
      <c r="BX19" s="216">
        <v>18.769615827738299</v>
      </c>
      <c r="BY19" s="216">
        <v>0.77072821898216204</v>
      </c>
      <c r="BZ19" s="216">
        <v>2.75118191569663</v>
      </c>
      <c r="CA19" s="216">
        <v>0.198641293552104</v>
      </c>
      <c r="CB19" s="217">
        <v>0.43701084581462801</v>
      </c>
    </row>
    <row r="20" spans="1:80" ht="15.75" customHeight="1" x14ac:dyDescent="0.3">
      <c r="A20" s="167"/>
      <c r="B20" s="163" t="s">
        <v>15</v>
      </c>
      <c r="C20" s="111">
        <v>44.803923361127701</v>
      </c>
      <c r="D20" s="146">
        <v>44.443651810670303</v>
      </c>
      <c r="E20" s="146">
        <v>2.3051623625611901</v>
      </c>
      <c r="F20" s="146">
        <v>5.4241096331951901</v>
      </c>
      <c r="G20" s="146">
        <v>0.45102018645194097</v>
      </c>
      <c r="H20" s="214">
        <v>2.5721326459938001</v>
      </c>
      <c r="I20" s="111">
        <v>18.524269527969501</v>
      </c>
      <c r="J20" s="146">
        <v>63.801020313808102</v>
      </c>
      <c r="K20" s="146">
        <v>4.3110397384286703</v>
      </c>
      <c r="L20" s="146">
        <v>7.2089247472401299</v>
      </c>
      <c r="M20" s="146">
        <v>1.6959929416561601</v>
      </c>
      <c r="N20" s="214">
        <v>4.4587527308974098</v>
      </c>
      <c r="O20" s="111">
        <v>53.998129941133499</v>
      </c>
      <c r="P20" s="146">
        <v>28.971275026016201</v>
      </c>
      <c r="Q20" s="146">
        <v>0.77431620148175795</v>
      </c>
      <c r="R20" s="146">
        <v>12.4962552226519</v>
      </c>
      <c r="S20" s="146">
        <v>0</v>
      </c>
      <c r="T20" s="214">
        <v>3.7600236087165899</v>
      </c>
      <c r="U20" s="111">
        <v>57.677118217824798</v>
      </c>
      <c r="V20" s="146">
        <v>34.874466433170902</v>
      </c>
      <c r="W20" s="146">
        <v>0.28367786751235402</v>
      </c>
      <c r="X20" s="146">
        <v>5.6711004381832701</v>
      </c>
      <c r="Y20" s="146">
        <v>0.20084301363051499</v>
      </c>
      <c r="Z20" s="214">
        <v>1.2927940296782301</v>
      </c>
      <c r="AA20" s="111">
        <v>51.977100721868098</v>
      </c>
      <c r="AB20" s="146">
        <v>44.534043879290699</v>
      </c>
      <c r="AC20" s="146">
        <v>0.89359948028136005</v>
      </c>
      <c r="AD20" s="146">
        <v>2.2101233012686299</v>
      </c>
      <c r="AE20" s="146">
        <v>0.12799060813016699</v>
      </c>
      <c r="AF20" s="214">
        <v>0.25714200916103003</v>
      </c>
      <c r="AG20" s="111">
        <v>53.471283072315899</v>
      </c>
      <c r="AH20" s="146">
        <v>36.234302546920098</v>
      </c>
      <c r="AI20" s="146">
        <v>0.13353977036383499</v>
      </c>
      <c r="AJ20" s="146">
        <v>7.4164201024044303</v>
      </c>
      <c r="AK20" s="146">
        <v>4.7179698820474902E-2</v>
      </c>
      <c r="AL20" s="214">
        <v>2.6972748091752599</v>
      </c>
      <c r="AM20" s="111">
        <v>42.005543128545099</v>
      </c>
      <c r="AN20" s="146">
        <v>44.136000637692597</v>
      </c>
      <c r="AO20" s="146">
        <v>5.7698480048475904</v>
      </c>
      <c r="AP20" s="146">
        <v>4.0553367602254804</v>
      </c>
      <c r="AQ20" s="146">
        <v>0.80313287636735298</v>
      </c>
      <c r="AR20" s="214">
        <v>3.23013859232187</v>
      </c>
      <c r="AS20" s="111">
        <v>99.029507027136205</v>
      </c>
      <c r="AT20" s="146">
        <v>0.762377987953481</v>
      </c>
      <c r="AU20" s="146">
        <v>0</v>
      </c>
      <c r="AV20" s="146">
        <v>9.3126917783137406E-2</v>
      </c>
      <c r="AW20" s="146">
        <v>0</v>
      </c>
      <c r="AX20" s="214">
        <v>0.114988067127145</v>
      </c>
      <c r="AY20" s="111">
        <v>30.954825250787898</v>
      </c>
      <c r="AZ20" s="146">
        <v>58.398104791922101</v>
      </c>
      <c r="BA20" s="146">
        <v>1.53342742167763</v>
      </c>
      <c r="BB20" s="146">
        <v>6.0867512364525096</v>
      </c>
      <c r="BC20" s="146">
        <v>3.5540294773570798E-2</v>
      </c>
      <c r="BD20" s="214">
        <v>2.9913510043862201</v>
      </c>
      <c r="BE20" s="111">
        <v>21.289574736616</v>
      </c>
      <c r="BF20" s="146">
        <v>65.9131392153528</v>
      </c>
      <c r="BG20" s="146">
        <v>5.6921830664434898</v>
      </c>
      <c r="BH20" s="146">
        <v>2.5771504101063099</v>
      </c>
      <c r="BI20" s="146">
        <v>0.25040503405866499</v>
      </c>
      <c r="BJ20" s="214">
        <v>4.2775475374227598</v>
      </c>
      <c r="BK20" s="111">
        <v>26.267257662245498</v>
      </c>
      <c r="BL20" s="146">
        <v>68.449262733885007</v>
      </c>
      <c r="BM20" s="146">
        <v>0.94845398478508103</v>
      </c>
      <c r="BN20" s="146">
        <v>2.1104438206350999</v>
      </c>
      <c r="BO20" s="146">
        <v>6.1569286318052301E-2</v>
      </c>
      <c r="BP20" s="214">
        <v>2.1630125121312398</v>
      </c>
      <c r="BQ20" s="111">
        <v>44.997822003029</v>
      </c>
      <c r="BR20" s="146">
        <v>49.379844020353097</v>
      </c>
      <c r="BS20" s="146">
        <v>0.85177887734033497</v>
      </c>
      <c r="BT20" s="146">
        <v>4.7705550992775496</v>
      </c>
      <c r="BU20" s="146">
        <v>0</v>
      </c>
      <c r="BV20" s="214">
        <v>0</v>
      </c>
      <c r="BW20" s="111">
        <v>81.713641488162395</v>
      </c>
      <c r="BX20" s="146">
        <v>15.9429859880818</v>
      </c>
      <c r="BY20" s="146">
        <v>0.39458850056369799</v>
      </c>
      <c r="BZ20" s="146">
        <v>0.49122241906909297</v>
      </c>
      <c r="CA20" s="146">
        <v>0.16105653084232599</v>
      </c>
      <c r="CB20" s="214">
        <v>1.29650507328072</v>
      </c>
    </row>
    <row r="21" spans="1:80" s="124" customFormat="1" ht="15.75" customHeight="1" x14ac:dyDescent="0.3">
      <c r="A21" s="192"/>
      <c r="B21" s="145" t="s">
        <v>16</v>
      </c>
      <c r="C21" s="215">
        <v>53.955868791159901</v>
      </c>
      <c r="D21" s="216">
        <v>36.828318356448499</v>
      </c>
      <c r="E21" s="216">
        <v>2.21904363759023</v>
      </c>
      <c r="F21" s="216">
        <v>4.2015435294674699</v>
      </c>
      <c r="G21" s="216">
        <v>0.29414110667549798</v>
      </c>
      <c r="H21" s="217">
        <v>2.5010845786585199</v>
      </c>
      <c r="I21" s="215">
        <v>21.1721593063135</v>
      </c>
      <c r="J21" s="216">
        <v>60.330939687034103</v>
      </c>
      <c r="K21" s="216">
        <v>4.21494837329859</v>
      </c>
      <c r="L21" s="216">
        <v>8.1275093590108707</v>
      </c>
      <c r="M21" s="216">
        <v>1.2910866126456</v>
      </c>
      <c r="N21" s="217">
        <v>4.8633566616973596</v>
      </c>
      <c r="O21" s="215">
        <v>61.967247323775901</v>
      </c>
      <c r="P21" s="216">
        <v>24.471761653997401</v>
      </c>
      <c r="Q21" s="216">
        <v>0.58664457002499903</v>
      </c>
      <c r="R21" s="216">
        <v>8.5356348221097598</v>
      </c>
      <c r="S21" s="216">
        <v>0</v>
      </c>
      <c r="T21" s="217">
        <v>4.4387116300918903</v>
      </c>
      <c r="U21" s="215">
        <v>72.668976179193194</v>
      </c>
      <c r="V21" s="216">
        <v>20.441594877653099</v>
      </c>
      <c r="W21" s="216">
        <v>0.38319388264444099</v>
      </c>
      <c r="X21" s="216">
        <v>5.0313770367361803</v>
      </c>
      <c r="Y21" s="216">
        <v>0.128174912892103</v>
      </c>
      <c r="Z21" s="217">
        <v>1.34668311088103</v>
      </c>
      <c r="AA21" s="215">
        <v>64.198845574869495</v>
      </c>
      <c r="AB21" s="216">
        <v>32.502011187219097</v>
      </c>
      <c r="AC21" s="216">
        <v>0.85934973411680604</v>
      </c>
      <c r="AD21" s="216">
        <v>1.55112061288017</v>
      </c>
      <c r="AE21" s="216">
        <v>7.2317881877021498E-2</v>
      </c>
      <c r="AF21" s="217">
        <v>0.81635500903737801</v>
      </c>
      <c r="AG21" s="215">
        <v>65.573591205950606</v>
      </c>
      <c r="AH21" s="216">
        <v>30.3372828645177</v>
      </c>
      <c r="AI21" s="216">
        <v>0.37892000455291502</v>
      </c>
      <c r="AJ21" s="216">
        <v>2.4346029916007099</v>
      </c>
      <c r="AK21" s="216">
        <v>2.6750996999167598E-2</v>
      </c>
      <c r="AL21" s="217">
        <v>1.24885193637879</v>
      </c>
      <c r="AM21" s="215">
        <v>50.183017188129803</v>
      </c>
      <c r="AN21" s="216">
        <v>38.387343365300701</v>
      </c>
      <c r="AO21" s="216">
        <v>4.9389585043108104</v>
      </c>
      <c r="AP21" s="216">
        <v>2.54173783679542</v>
      </c>
      <c r="AQ21" s="216">
        <v>0.53176193555683804</v>
      </c>
      <c r="AR21" s="217">
        <v>3.4171811699064198</v>
      </c>
      <c r="AS21" s="215">
        <v>99.234808404654402</v>
      </c>
      <c r="AT21" s="216">
        <v>0.61496117328849198</v>
      </c>
      <c r="AU21" s="216">
        <v>0</v>
      </c>
      <c r="AV21" s="216">
        <v>6.6628064692678096E-2</v>
      </c>
      <c r="AW21" s="216">
        <v>0</v>
      </c>
      <c r="AX21" s="217">
        <v>8.3602357364384094E-2</v>
      </c>
      <c r="AY21" s="215">
        <v>32.192861934683201</v>
      </c>
      <c r="AZ21" s="216">
        <v>56.0377008789619</v>
      </c>
      <c r="BA21" s="216">
        <v>2.4114037402720898</v>
      </c>
      <c r="BB21" s="216">
        <v>5.3392454586295601</v>
      </c>
      <c r="BC21" s="216">
        <v>7.2978216329794995E-2</v>
      </c>
      <c r="BD21" s="217">
        <v>3.9458097711233902</v>
      </c>
      <c r="BE21" s="215">
        <v>31.188737427705</v>
      </c>
      <c r="BF21" s="216">
        <v>58.519970376842501</v>
      </c>
      <c r="BG21" s="216">
        <v>7.2987366864701002</v>
      </c>
      <c r="BH21" s="216">
        <v>1.4352406684757999</v>
      </c>
      <c r="BI21" s="216">
        <v>0.15716803663930701</v>
      </c>
      <c r="BJ21" s="217">
        <v>1.40014680386728</v>
      </c>
      <c r="BK21" s="215">
        <v>23.185812021926999</v>
      </c>
      <c r="BL21" s="216">
        <v>72.373302493087706</v>
      </c>
      <c r="BM21" s="216">
        <v>1.08728348073561</v>
      </c>
      <c r="BN21" s="216">
        <v>1.91881634990859</v>
      </c>
      <c r="BO21" s="216">
        <v>0.105349473183958</v>
      </c>
      <c r="BP21" s="217">
        <v>1.32943618115714</v>
      </c>
      <c r="BQ21" s="215">
        <v>50.816073537266</v>
      </c>
      <c r="BR21" s="216">
        <v>45.542709726734202</v>
      </c>
      <c r="BS21" s="216">
        <v>0.62485606628545698</v>
      </c>
      <c r="BT21" s="216">
        <v>3.0163606697143899</v>
      </c>
      <c r="BU21" s="216">
        <v>0</v>
      </c>
      <c r="BV21" s="217">
        <v>0</v>
      </c>
      <c r="BW21" s="215">
        <v>81.794601248571198</v>
      </c>
      <c r="BX21" s="216">
        <v>17.576716785368902</v>
      </c>
      <c r="BY21" s="216">
        <v>0.20369881883994301</v>
      </c>
      <c r="BZ21" s="216">
        <v>0.20516427796828701</v>
      </c>
      <c r="CA21" s="216">
        <v>0.21981886925173699</v>
      </c>
      <c r="CB21" s="217">
        <v>0</v>
      </c>
    </row>
    <row r="22" spans="1:80" ht="15.75" customHeight="1" x14ac:dyDescent="0.3">
      <c r="A22" s="167"/>
      <c r="B22" s="163" t="s">
        <v>8</v>
      </c>
      <c r="C22" s="111">
        <v>51.246836509427801</v>
      </c>
      <c r="D22" s="146">
        <v>37.711454593069199</v>
      </c>
      <c r="E22" s="146">
        <v>2.88235096331548</v>
      </c>
      <c r="F22" s="146">
        <v>4.5381307530735002</v>
      </c>
      <c r="G22" s="146">
        <v>0.16837502403982299</v>
      </c>
      <c r="H22" s="214">
        <v>3.4528521570742199</v>
      </c>
      <c r="I22" s="111">
        <v>22.639115435766001</v>
      </c>
      <c r="J22" s="146">
        <v>56.681940286555601</v>
      </c>
      <c r="K22" s="146">
        <v>4.8626411826633804</v>
      </c>
      <c r="L22" s="146">
        <v>7.6671463685528201</v>
      </c>
      <c r="M22" s="146">
        <v>0.111284384541225</v>
      </c>
      <c r="N22" s="214">
        <v>8.0378723419209201</v>
      </c>
      <c r="O22" s="111">
        <v>64.430495761706894</v>
      </c>
      <c r="P22" s="146">
        <v>20.829383676162301</v>
      </c>
      <c r="Q22" s="146">
        <v>1.7562613918210099</v>
      </c>
      <c r="R22" s="146">
        <v>9.0439699355667091</v>
      </c>
      <c r="S22" s="146">
        <v>7.8685297966077303E-3</v>
      </c>
      <c r="T22" s="214">
        <v>3.93202070494638</v>
      </c>
      <c r="U22" s="111">
        <v>69.927880067963997</v>
      </c>
      <c r="V22" s="146">
        <v>22.946565742773299</v>
      </c>
      <c r="W22" s="146">
        <v>1.6844180152586099</v>
      </c>
      <c r="X22" s="146">
        <v>4.1182673819986997</v>
      </c>
      <c r="Y22" s="146">
        <v>0.112895239186717</v>
      </c>
      <c r="Z22" s="214">
        <v>1.2099735528186</v>
      </c>
      <c r="AA22" s="111">
        <v>61.372281734260703</v>
      </c>
      <c r="AB22" s="146">
        <v>33.684831845103602</v>
      </c>
      <c r="AC22" s="146">
        <v>2.2662782172038298</v>
      </c>
      <c r="AD22" s="146">
        <v>2.2838815460374202</v>
      </c>
      <c r="AE22" s="146">
        <v>0</v>
      </c>
      <c r="AF22" s="214">
        <v>0.39272665739451101</v>
      </c>
      <c r="AG22" s="111">
        <v>64.056031295225097</v>
      </c>
      <c r="AH22" s="146">
        <v>29.327282844838901</v>
      </c>
      <c r="AI22" s="146">
        <v>1.79290258514495</v>
      </c>
      <c r="AJ22" s="146">
        <v>1.8396907673114999</v>
      </c>
      <c r="AK22" s="146">
        <v>0.86320770184377704</v>
      </c>
      <c r="AL22" s="214">
        <v>2.1208848056357201</v>
      </c>
      <c r="AM22" s="111">
        <v>44.944042180395002</v>
      </c>
      <c r="AN22" s="146">
        <v>41.873098257790602</v>
      </c>
      <c r="AO22" s="146">
        <v>5.47714902799874</v>
      </c>
      <c r="AP22" s="146">
        <v>4.3002566083773397</v>
      </c>
      <c r="AQ22" s="146">
        <v>0.35698481326987802</v>
      </c>
      <c r="AR22" s="214">
        <v>3.0484691121684002</v>
      </c>
      <c r="AS22" s="111">
        <v>98.980908665773399</v>
      </c>
      <c r="AT22" s="146">
        <v>0.897859099068953</v>
      </c>
      <c r="AU22" s="146">
        <v>0</v>
      </c>
      <c r="AV22" s="146">
        <v>0.104226808506553</v>
      </c>
      <c r="AW22" s="146">
        <v>0</v>
      </c>
      <c r="AX22" s="214">
        <v>1.7005426651069199E-2</v>
      </c>
      <c r="AY22" s="111">
        <v>30.933807669072799</v>
      </c>
      <c r="AZ22" s="146">
        <v>54.072913699800601</v>
      </c>
      <c r="BA22" s="146">
        <v>2.0024418252371499</v>
      </c>
      <c r="BB22" s="146">
        <v>4.3700236018917797</v>
      </c>
      <c r="BC22" s="146">
        <v>2.27673898412088E-2</v>
      </c>
      <c r="BD22" s="214">
        <v>8.5980458141564196</v>
      </c>
      <c r="BE22" s="111">
        <v>27.1977404541231</v>
      </c>
      <c r="BF22" s="146">
        <v>62.335154790297601</v>
      </c>
      <c r="BG22" s="146">
        <v>5.1108807733980104</v>
      </c>
      <c r="BH22" s="146">
        <v>2.3315990916196201</v>
      </c>
      <c r="BI22" s="146">
        <v>0.34081036385531699</v>
      </c>
      <c r="BJ22" s="214">
        <v>2.6838145267063198</v>
      </c>
      <c r="BK22" s="111">
        <v>23.5748854228558</v>
      </c>
      <c r="BL22" s="146">
        <v>73.139610058184999</v>
      </c>
      <c r="BM22" s="146">
        <v>0.37586014652263899</v>
      </c>
      <c r="BN22" s="146">
        <v>1.8989313112964801</v>
      </c>
      <c r="BO22" s="146">
        <v>0.21619810656525101</v>
      </c>
      <c r="BP22" s="214">
        <v>0.794514954574841</v>
      </c>
      <c r="BQ22" s="111">
        <v>45.6178600589556</v>
      </c>
      <c r="BR22" s="146">
        <v>49.331889444587702</v>
      </c>
      <c r="BS22" s="146">
        <v>0.37628470337158598</v>
      </c>
      <c r="BT22" s="146">
        <v>4.6739657930851699</v>
      </c>
      <c r="BU22" s="146">
        <v>0</v>
      </c>
      <c r="BV22" s="214">
        <v>0</v>
      </c>
      <c r="BW22" s="111">
        <v>82.472780505657397</v>
      </c>
      <c r="BX22" s="146">
        <v>16.597029491597802</v>
      </c>
      <c r="BY22" s="146">
        <v>0.469669706303943</v>
      </c>
      <c r="BZ22" s="146">
        <v>0.34615267315258202</v>
      </c>
      <c r="CA22" s="146">
        <v>0.114367623288298</v>
      </c>
      <c r="CB22" s="214">
        <v>0</v>
      </c>
    </row>
    <row r="23" spans="1:80" s="124" customFormat="1" ht="15.75" customHeight="1" x14ac:dyDescent="0.3">
      <c r="A23" s="192"/>
      <c r="B23" s="145" t="s">
        <v>9</v>
      </c>
      <c r="C23" s="215">
        <v>48.807814108605299</v>
      </c>
      <c r="D23" s="216">
        <v>40.252795506604002</v>
      </c>
      <c r="E23" s="216">
        <v>2.7969030260503698</v>
      </c>
      <c r="F23" s="216">
        <v>4.9441366044105299</v>
      </c>
      <c r="G23" s="216">
        <v>0.30806065928626303</v>
      </c>
      <c r="H23" s="217">
        <v>2.8902900950436901</v>
      </c>
      <c r="I23" s="215">
        <v>25.4452584683421</v>
      </c>
      <c r="J23" s="216">
        <v>54.982870422142703</v>
      </c>
      <c r="K23" s="216">
        <v>4.7427819409690297</v>
      </c>
      <c r="L23" s="216">
        <v>6.9495370419297799</v>
      </c>
      <c r="M23" s="216">
        <v>1.08248017102168</v>
      </c>
      <c r="N23" s="217">
        <v>6.7970719555947996</v>
      </c>
      <c r="O23" s="215">
        <v>62.084320422342699</v>
      </c>
      <c r="P23" s="216">
        <v>27.774576048735099</v>
      </c>
      <c r="Q23" s="216">
        <v>1.1938866742654699</v>
      </c>
      <c r="R23" s="216">
        <v>5.0919017205707702</v>
      </c>
      <c r="S23" s="216">
        <v>0.17158928020438499</v>
      </c>
      <c r="T23" s="217">
        <v>3.6837258538815898</v>
      </c>
      <c r="U23" s="215">
        <v>62.443676116667703</v>
      </c>
      <c r="V23" s="216">
        <v>26.880365891810701</v>
      </c>
      <c r="W23" s="216">
        <v>1.0023966307955401</v>
      </c>
      <c r="X23" s="216">
        <v>9.0882782665217707</v>
      </c>
      <c r="Y23" s="216">
        <v>6.4881306050322093E-2</v>
      </c>
      <c r="Z23" s="217">
        <v>0.52040178815395199</v>
      </c>
      <c r="AA23" s="215">
        <v>54.779406275769702</v>
      </c>
      <c r="AB23" s="216">
        <v>40.351755130357098</v>
      </c>
      <c r="AC23" s="216">
        <v>1.25295696601637</v>
      </c>
      <c r="AD23" s="216">
        <v>2.9864498568200202</v>
      </c>
      <c r="AE23" s="216">
        <v>9.6118082699257305E-3</v>
      </c>
      <c r="AF23" s="217">
        <v>0.61981996276677498</v>
      </c>
      <c r="AG23" s="215">
        <v>59.766862082204099</v>
      </c>
      <c r="AH23" s="216">
        <v>33.283871981494102</v>
      </c>
      <c r="AI23" s="216">
        <v>0.101337145837783</v>
      </c>
      <c r="AJ23" s="216">
        <v>4.8952159101401698</v>
      </c>
      <c r="AK23" s="216">
        <v>3.1472600671245798E-2</v>
      </c>
      <c r="AL23" s="217">
        <v>1.92124027965257</v>
      </c>
      <c r="AM23" s="215">
        <v>45.642514141343497</v>
      </c>
      <c r="AN23" s="216">
        <v>39.820239181582103</v>
      </c>
      <c r="AO23" s="216">
        <v>5.5593701034926699</v>
      </c>
      <c r="AP23" s="216">
        <v>4.5006243236224801</v>
      </c>
      <c r="AQ23" s="216">
        <v>0.33923172508796301</v>
      </c>
      <c r="AR23" s="217">
        <v>4.1380205248713802</v>
      </c>
      <c r="AS23" s="215">
        <v>99.786525265852006</v>
      </c>
      <c r="AT23" s="216">
        <v>1.5476192779195401E-2</v>
      </c>
      <c r="AU23" s="216">
        <v>0</v>
      </c>
      <c r="AV23" s="216">
        <v>0.147023831402356</v>
      </c>
      <c r="AW23" s="216">
        <v>0</v>
      </c>
      <c r="AX23" s="217">
        <v>5.0974709966474699E-2</v>
      </c>
      <c r="AY23" s="215">
        <v>34.641214792765503</v>
      </c>
      <c r="AZ23" s="216">
        <v>53.300056328820702</v>
      </c>
      <c r="BA23" s="216">
        <v>4.4631982742355101</v>
      </c>
      <c r="BB23" s="216">
        <v>4.3189560942780103</v>
      </c>
      <c r="BC23" s="216">
        <v>0.37855538380952702</v>
      </c>
      <c r="BD23" s="217">
        <v>2.89801912609071</v>
      </c>
      <c r="BE23" s="215">
        <v>27.622558838422901</v>
      </c>
      <c r="BF23" s="216">
        <v>62.216418038714799</v>
      </c>
      <c r="BG23" s="216">
        <v>4.9233755227401002</v>
      </c>
      <c r="BH23" s="216">
        <v>1.7068133710406901</v>
      </c>
      <c r="BI23" s="216">
        <v>0.113637715822416</v>
      </c>
      <c r="BJ23" s="217">
        <v>3.4171965132590598</v>
      </c>
      <c r="BK23" s="215">
        <v>24.947229768667199</v>
      </c>
      <c r="BL23" s="216">
        <v>68.435498476990205</v>
      </c>
      <c r="BM23" s="216">
        <v>1.07433934304767</v>
      </c>
      <c r="BN23" s="216">
        <v>3.9000576273977101</v>
      </c>
      <c r="BO23" s="216">
        <v>0.58253066600806802</v>
      </c>
      <c r="BP23" s="217">
        <v>1.0603441178891899</v>
      </c>
      <c r="BQ23" s="215">
        <v>40.187199769523197</v>
      </c>
      <c r="BR23" s="216">
        <v>56.113428405012897</v>
      </c>
      <c r="BS23" s="216">
        <v>1.23348928094997</v>
      </c>
      <c r="BT23" s="216">
        <v>2.3053942844259101</v>
      </c>
      <c r="BU23" s="216">
        <v>0</v>
      </c>
      <c r="BV23" s="217">
        <v>0.160488260088057</v>
      </c>
      <c r="BW23" s="215">
        <v>78.902570188777204</v>
      </c>
      <c r="BX23" s="216">
        <v>19.971813225531299</v>
      </c>
      <c r="BY23" s="216">
        <v>0.48214219485962201</v>
      </c>
      <c r="BZ23" s="216">
        <v>0.550754737974261</v>
      </c>
      <c r="CA23" s="216">
        <v>9.2719652857619697E-2</v>
      </c>
      <c r="CB23" s="217">
        <v>0</v>
      </c>
    </row>
    <row r="24" spans="1:80" ht="15.75" customHeight="1" x14ac:dyDescent="0.3">
      <c r="A24" s="167"/>
      <c r="B24" s="163" t="s">
        <v>10</v>
      </c>
      <c r="C24" s="111">
        <v>46.688037740538299</v>
      </c>
      <c r="D24" s="146">
        <v>41.431170807289597</v>
      </c>
      <c r="E24" s="146">
        <v>2.6433444206857901</v>
      </c>
      <c r="F24" s="146">
        <v>5.5632131259781596</v>
      </c>
      <c r="G24" s="146">
        <v>0.47795154424714198</v>
      </c>
      <c r="H24" s="214">
        <v>3.1962823612609701</v>
      </c>
      <c r="I24" s="111">
        <v>28.5893659169374</v>
      </c>
      <c r="J24" s="146">
        <v>51.3411578183429</v>
      </c>
      <c r="K24" s="146">
        <v>3.0556746949803202</v>
      </c>
      <c r="L24" s="146">
        <v>6.6718102857576902</v>
      </c>
      <c r="M24" s="146">
        <v>1.3048913854872299</v>
      </c>
      <c r="N24" s="214">
        <v>9.0370998984944695</v>
      </c>
      <c r="O24" s="111">
        <v>58.172751951884599</v>
      </c>
      <c r="P24" s="146">
        <v>28.631499391566301</v>
      </c>
      <c r="Q24" s="146">
        <v>2.2623485319868801</v>
      </c>
      <c r="R24" s="146">
        <v>8.7042866511394603</v>
      </c>
      <c r="S24" s="146">
        <v>3.7307338467325202E-2</v>
      </c>
      <c r="T24" s="214">
        <v>2.1918061349553599</v>
      </c>
      <c r="U24" s="111">
        <v>58.117740267734703</v>
      </c>
      <c r="V24" s="146">
        <v>27.413370386020802</v>
      </c>
      <c r="W24" s="146">
        <v>2.4343281231260101</v>
      </c>
      <c r="X24" s="146">
        <v>9.5414420285561903</v>
      </c>
      <c r="Y24" s="146">
        <v>0.73392849659794102</v>
      </c>
      <c r="Z24" s="214">
        <v>1.7591906979643801</v>
      </c>
      <c r="AA24" s="111">
        <v>52.549363727413201</v>
      </c>
      <c r="AB24" s="146">
        <v>40.2913185829741</v>
      </c>
      <c r="AC24" s="146">
        <v>1.5349532143579301</v>
      </c>
      <c r="AD24" s="146">
        <v>4.5554683636034801</v>
      </c>
      <c r="AE24" s="146">
        <v>8.7581804306622602E-2</v>
      </c>
      <c r="AF24" s="214">
        <v>0.98131430734465797</v>
      </c>
      <c r="AG24" s="111">
        <v>59.2736593083524</v>
      </c>
      <c r="AH24" s="146">
        <v>33.689852366970797</v>
      </c>
      <c r="AI24" s="146">
        <v>0.11079478331938999</v>
      </c>
      <c r="AJ24" s="146">
        <v>5.0724162860446702</v>
      </c>
      <c r="AK24" s="146">
        <v>4.6221136599500098E-2</v>
      </c>
      <c r="AL24" s="214">
        <v>1.8070561187132801</v>
      </c>
      <c r="AM24" s="111">
        <v>42.553290737741101</v>
      </c>
      <c r="AN24" s="146">
        <v>44.450455507728698</v>
      </c>
      <c r="AO24" s="146">
        <v>6.4734892811651097</v>
      </c>
      <c r="AP24" s="146">
        <v>3.0368490600715501</v>
      </c>
      <c r="AQ24" s="146">
        <v>0.46471064449289601</v>
      </c>
      <c r="AR24" s="214">
        <v>3.0212047688005299</v>
      </c>
      <c r="AS24" s="111">
        <v>99.119399612681306</v>
      </c>
      <c r="AT24" s="146">
        <v>0.21651411410579499</v>
      </c>
      <c r="AU24" s="146">
        <v>0</v>
      </c>
      <c r="AV24" s="146">
        <v>0.50038047962075005</v>
      </c>
      <c r="AW24" s="146">
        <v>0</v>
      </c>
      <c r="AX24" s="214">
        <v>0.16370579359218601</v>
      </c>
      <c r="AY24" s="111">
        <v>29.441579367033199</v>
      </c>
      <c r="AZ24" s="146">
        <v>60.299121430697298</v>
      </c>
      <c r="BA24" s="146">
        <v>1.18074974186745</v>
      </c>
      <c r="BB24" s="146">
        <v>5.1793240417862396</v>
      </c>
      <c r="BC24" s="146">
        <v>0.72474618496621301</v>
      </c>
      <c r="BD24" s="214">
        <v>3.1744792336494601</v>
      </c>
      <c r="BE24" s="111">
        <v>24.2295573882698</v>
      </c>
      <c r="BF24" s="146">
        <v>63.624780855949197</v>
      </c>
      <c r="BG24" s="146">
        <v>5.4665891956686199</v>
      </c>
      <c r="BH24" s="146">
        <v>2.8834724627230699</v>
      </c>
      <c r="BI24" s="146">
        <v>0.133371733667349</v>
      </c>
      <c r="BJ24" s="214">
        <v>3.6622283637220301</v>
      </c>
      <c r="BK24" s="111">
        <v>23.8571755660798</v>
      </c>
      <c r="BL24" s="146">
        <v>63.653398888928997</v>
      </c>
      <c r="BM24" s="146">
        <v>0.53757998626224601</v>
      </c>
      <c r="BN24" s="146">
        <v>10.974416446742101</v>
      </c>
      <c r="BO24" s="146">
        <v>7.8208789752117897E-2</v>
      </c>
      <c r="BP24" s="214">
        <v>0.89922032223467396</v>
      </c>
      <c r="BQ24" s="111">
        <v>39.940489380809701</v>
      </c>
      <c r="BR24" s="146">
        <v>54.9684514992827</v>
      </c>
      <c r="BS24" s="146">
        <v>2.0214949674018299</v>
      </c>
      <c r="BT24" s="146">
        <v>3.0695641525058002</v>
      </c>
      <c r="BU24" s="146">
        <v>0</v>
      </c>
      <c r="BV24" s="214">
        <v>0</v>
      </c>
      <c r="BW24" s="111">
        <v>81.779015622960102</v>
      </c>
      <c r="BX24" s="146">
        <v>15.3778087239073</v>
      </c>
      <c r="BY24" s="146">
        <v>0.51496293717452202</v>
      </c>
      <c r="BZ24" s="146">
        <v>2.18315273365537</v>
      </c>
      <c r="CA24" s="146">
        <v>0.14505998230268199</v>
      </c>
      <c r="CB24" s="214">
        <v>0</v>
      </c>
    </row>
    <row r="25" spans="1:80" s="124" customFormat="1" ht="15.75" customHeight="1" x14ac:dyDescent="0.3">
      <c r="A25" s="192"/>
      <c r="B25" s="145" t="s">
        <v>11</v>
      </c>
      <c r="C25" s="215">
        <v>49.749993525918697</v>
      </c>
      <c r="D25" s="216">
        <v>38.542524161278003</v>
      </c>
      <c r="E25" s="216">
        <v>2.7552820056457801</v>
      </c>
      <c r="F25" s="216">
        <v>5.4751448538974197</v>
      </c>
      <c r="G25" s="216">
        <v>0.74226726320492797</v>
      </c>
      <c r="H25" s="217">
        <v>2.7347881900551498</v>
      </c>
      <c r="I25" s="215">
        <v>27.7530487124261</v>
      </c>
      <c r="J25" s="216">
        <v>52.518026810421702</v>
      </c>
      <c r="K25" s="216">
        <v>5.4804906912841398</v>
      </c>
      <c r="L25" s="216">
        <v>7.6653248271571197</v>
      </c>
      <c r="M25" s="216">
        <v>3.07760652294396</v>
      </c>
      <c r="N25" s="217">
        <v>3.5055024357668998</v>
      </c>
      <c r="O25" s="215">
        <v>61.769579905362903</v>
      </c>
      <c r="P25" s="216">
        <v>22.045443876646601</v>
      </c>
      <c r="Q25" s="216">
        <v>2.10776765942791</v>
      </c>
      <c r="R25" s="216">
        <v>7.6634870014752199</v>
      </c>
      <c r="S25" s="216">
        <v>0</v>
      </c>
      <c r="T25" s="217">
        <v>6.4137215570873902</v>
      </c>
      <c r="U25" s="215">
        <v>61.777928712277401</v>
      </c>
      <c r="V25" s="216">
        <v>23.921379604617801</v>
      </c>
      <c r="W25" s="216">
        <v>1.9240472783120299</v>
      </c>
      <c r="X25" s="216">
        <v>9.7727579996563207</v>
      </c>
      <c r="Y25" s="216">
        <v>0.59285882803143097</v>
      </c>
      <c r="Z25" s="217">
        <v>2.0110275771050299</v>
      </c>
      <c r="AA25" s="215">
        <v>54.897045061426901</v>
      </c>
      <c r="AB25" s="216">
        <v>37.437219329488698</v>
      </c>
      <c r="AC25" s="216">
        <v>1.5718182739467601</v>
      </c>
      <c r="AD25" s="216">
        <v>5.1067088373071101</v>
      </c>
      <c r="AE25" s="216">
        <v>9.6649057392107995E-2</v>
      </c>
      <c r="AF25" s="217">
        <v>0.89055944043850599</v>
      </c>
      <c r="AG25" s="215">
        <v>57.925102134222897</v>
      </c>
      <c r="AH25" s="216">
        <v>35.469935940015802</v>
      </c>
      <c r="AI25" s="216">
        <v>7.9376590424130006E-2</v>
      </c>
      <c r="AJ25" s="216">
        <v>4.3417838033379397</v>
      </c>
      <c r="AK25" s="216">
        <v>1.1992552765821301E-2</v>
      </c>
      <c r="AL25" s="217">
        <v>2.1718089792334099</v>
      </c>
      <c r="AM25" s="215">
        <v>53.675701497116499</v>
      </c>
      <c r="AN25" s="216">
        <v>34.384499135478798</v>
      </c>
      <c r="AO25" s="216">
        <v>4.2252395809728398</v>
      </c>
      <c r="AP25" s="216">
        <v>2.9149445487165599</v>
      </c>
      <c r="AQ25" s="216">
        <v>0.65135464568740997</v>
      </c>
      <c r="AR25" s="217">
        <v>4.1482605920278797</v>
      </c>
      <c r="AS25" s="215">
        <v>99.250051892527196</v>
      </c>
      <c r="AT25" s="216">
        <v>2.92934439295627E-2</v>
      </c>
      <c r="AU25" s="216">
        <v>0</v>
      </c>
      <c r="AV25" s="216">
        <v>0.72065466354323104</v>
      </c>
      <c r="AW25" s="216">
        <v>0</v>
      </c>
      <c r="AX25" s="217">
        <v>0</v>
      </c>
      <c r="AY25" s="215">
        <v>33.4483307969329</v>
      </c>
      <c r="AZ25" s="216">
        <v>56.632834018790298</v>
      </c>
      <c r="BA25" s="216">
        <v>1.22070038192741</v>
      </c>
      <c r="BB25" s="216">
        <v>5.1963090132353997</v>
      </c>
      <c r="BC25" s="216">
        <v>0.48472499968556998</v>
      </c>
      <c r="BD25" s="217">
        <v>3.0171007894284498</v>
      </c>
      <c r="BE25" s="215">
        <v>28.639684737022701</v>
      </c>
      <c r="BF25" s="216">
        <v>60.545528850778801</v>
      </c>
      <c r="BG25" s="216">
        <v>6.4921330943571496</v>
      </c>
      <c r="BH25" s="216">
        <v>2.1361850368800601</v>
      </c>
      <c r="BI25" s="216">
        <v>9.5995284154910598E-2</v>
      </c>
      <c r="BJ25" s="217">
        <v>2.0904729968062998</v>
      </c>
      <c r="BK25" s="215">
        <v>21.588577002874398</v>
      </c>
      <c r="BL25" s="216">
        <v>72.702583037904503</v>
      </c>
      <c r="BM25" s="216">
        <v>1.2426926746268001</v>
      </c>
      <c r="BN25" s="216">
        <v>3.59657939970776</v>
      </c>
      <c r="BO25" s="216">
        <v>0.31371522469801799</v>
      </c>
      <c r="BP25" s="217">
        <v>0.55585266018853596</v>
      </c>
      <c r="BQ25" s="215">
        <v>41.913729179494403</v>
      </c>
      <c r="BR25" s="216">
        <v>54.633165351084699</v>
      </c>
      <c r="BS25" s="216">
        <v>1.12905740553311</v>
      </c>
      <c r="BT25" s="216">
        <v>2.32404806388787</v>
      </c>
      <c r="BU25" s="216">
        <v>0</v>
      </c>
      <c r="BV25" s="217">
        <v>0</v>
      </c>
      <c r="BW25" s="215">
        <v>79.011262249524606</v>
      </c>
      <c r="BX25" s="216">
        <v>18.1556238116133</v>
      </c>
      <c r="BY25" s="216">
        <v>2.36068451075033</v>
      </c>
      <c r="BZ25" s="216">
        <v>0.26766125493637599</v>
      </c>
      <c r="CA25" s="216">
        <v>0.20476817317536899</v>
      </c>
      <c r="CB25" s="217">
        <v>0</v>
      </c>
    </row>
    <row r="26" spans="1:80" ht="15.75" customHeight="1" x14ac:dyDescent="0.3">
      <c r="A26" s="167"/>
      <c r="B26" s="163" t="s">
        <v>12</v>
      </c>
      <c r="C26" s="111">
        <v>49.655832725385601</v>
      </c>
      <c r="D26" s="146">
        <v>38.129678620172299</v>
      </c>
      <c r="E26" s="146">
        <v>2.8768354512276</v>
      </c>
      <c r="F26" s="146">
        <v>5.5379578023634703</v>
      </c>
      <c r="G26" s="146">
        <v>0.98063305476267404</v>
      </c>
      <c r="H26" s="214">
        <v>2.8190623460887001</v>
      </c>
      <c r="I26" s="111">
        <v>24.4888624223458</v>
      </c>
      <c r="J26" s="146">
        <v>51.395066668254103</v>
      </c>
      <c r="K26" s="146">
        <v>6.0071918878681601</v>
      </c>
      <c r="L26" s="146">
        <v>8.3873000376958498</v>
      </c>
      <c r="M26" s="146">
        <v>2.8443181852634498</v>
      </c>
      <c r="N26" s="214">
        <v>6.8772607985726397</v>
      </c>
      <c r="O26" s="111">
        <v>65.773739910767503</v>
      </c>
      <c r="P26" s="146">
        <v>24.664348400340302</v>
      </c>
      <c r="Q26" s="146">
        <v>1.10178641904521</v>
      </c>
      <c r="R26" s="146">
        <v>6.5901597316234</v>
      </c>
      <c r="S26" s="146">
        <v>0.13420911991925699</v>
      </c>
      <c r="T26" s="214">
        <v>1.7357564183043801</v>
      </c>
      <c r="U26" s="111">
        <v>59.669577106172397</v>
      </c>
      <c r="V26" s="146">
        <v>24.406971830744201</v>
      </c>
      <c r="W26" s="146">
        <v>1.33315604890088</v>
      </c>
      <c r="X26" s="146">
        <v>12.7334242518239</v>
      </c>
      <c r="Y26" s="146">
        <v>0.48708656942157902</v>
      </c>
      <c r="Z26" s="214">
        <v>1.36978419293701</v>
      </c>
      <c r="AA26" s="111">
        <v>58.143832041426499</v>
      </c>
      <c r="AB26" s="146">
        <v>36.4017265613912</v>
      </c>
      <c r="AC26" s="146">
        <v>1.4256150102330001</v>
      </c>
      <c r="AD26" s="146">
        <v>2.4482970180073398</v>
      </c>
      <c r="AE26" s="146">
        <v>0.12493647297984101</v>
      </c>
      <c r="AF26" s="214">
        <v>1.4555928959622</v>
      </c>
      <c r="AG26" s="111">
        <v>57.971141227412602</v>
      </c>
      <c r="AH26" s="146">
        <v>36.0893417054343</v>
      </c>
      <c r="AI26" s="146">
        <v>9.9708843722682905E-2</v>
      </c>
      <c r="AJ26" s="146">
        <v>3.2783235232523298</v>
      </c>
      <c r="AK26" s="146">
        <v>1.9199599357604E-2</v>
      </c>
      <c r="AL26" s="214">
        <v>2.5422851008204801</v>
      </c>
      <c r="AM26" s="111">
        <v>49.1380742400316</v>
      </c>
      <c r="AN26" s="146">
        <v>39.189963065355997</v>
      </c>
      <c r="AO26" s="146">
        <v>4.4957636276697697</v>
      </c>
      <c r="AP26" s="146">
        <v>3.2004331053969199</v>
      </c>
      <c r="AQ26" s="146">
        <v>0.59337740383063298</v>
      </c>
      <c r="AR26" s="214">
        <v>3.38238855771512</v>
      </c>
      <c r="AS26" s="111">
        <v>98.519745869696493</v>
      </c>
      <c r="AT26" s="146">
        <v>0.24699489543882799</v>
      </c>
      <c r="AU26" s="146">
        <v>0</v>
      </c>
      <c r="AV26" s="146">
        <v>1.2332592348647</v>
      </c>
      <c r="AW26" s="146">
        <v>0</v>
      </c>
      <c r="AX26" s="214">
        <v>0</v>
      </c>
      <c r="AY26" s="111">
        <v>33.472994094214798</v>
      </c>
      <c r="AZ26" s="146">
        <v>54.3043893277016</v>
      </c>
      <c r="BA26" s="146">
        <v>2.5127032800365101</v>
      </c>
      <c r="BB26" s="146">
        <v>6.2074013001986197</v>
      </c>
      <c r="BC26" s="146">
        <v>0.307303642011097</v>
      </c>
      <c r="BD26" s="214">
        <v>3.1952083558373401</v>
      </c>
      <c r="BE26" s="111">
        <v>30.3749866253292</v>
      </c>
      <c r="BF26" s="146">
        <v>60.159269495050701</v>
      </c>
      <c r="BG26" s="146">
        <v>6.2663268847847098</v>
      </c>
      <c r="BH26" s="146">
        <v>1.18923658683619</v>
      </c>
      <c r="BI26" s="146">
        <v>4.9518903303087003E-2</v>
      </c>
      <c r="BJ26" s="214">
        <v>1.96066150469614</v>
      </c>
      <c r="BK26" s="111">
        <v>28.724726657097801</v>
      </c>
      <c r="BL26" s="146">
        <v>51.170714214984599</v>
      </c>
      <c r="BM26" s="146">
        <v>3.5821788022615402</v>
      </c>
      <c r="BN26" s="146">
        <v>2.2530780819033698</v>
      </c>
      <c r="BO26" s="146">
        <v>10.3043039790343</v>
      </c>
      <c r="BP26" s="214">
        <v>3.9649982647184099</v>
      </c>
      <c r="BQ26" s="111">
        <v>44.115232271392301</v>
      </c>
      <c r="BR26" s="146">
        <v>51.920145489644497</v>
      </c>
      <c r="BS26" s="146">
        <v>2.0555120682247598</v>
      </c>
      <c r="BT26" s="146">
        <v>1.8487837607189701</v>
      </c>
      <c r="BU26" s="146">
        <v>0</v>
      </c>
      <c r="BV26" s="214">
        <v>6.0326410019480997E-2</v>
      </c>
      <c r="BW26" s="111">
        <v>81.995801216727699</v>
      </c>
      <c r="BX26" s="146">
        <v>14.4720106655225</v>
      </c>
      <c r="BY26" s="146">
        <v>0.45205878296581198</v>
      </c>
      <c r="BZ26" s="146">
        <v>3.0035092020779399</v>
      </c>
      <c r="CA26" s="146">
        <v>7.6620132706069793E-2</v>
      </c>
      <c r="CB26" s="214">
        <v>0</v>
      </c>
    </row>
    <row r="27" spans="1:80" s="124" customFormat="1" ht="15.75" customHeight="1" x14ac:dyDescent="0.3">
      <c r="A27" s="192"/>
      <c r="B27" s="145" t="s">
        <v>13</v>
      </c>
      <c r="C27" s="215">
        <v>59.295790043310603</v>
      </c>
      <c r="D27" s="216">
        <v>30.180040597341499</v>
      </c>
      <c r="E27" s="216">
        <v>2.9633920634885502</v>
      </c>
      <c r="F27" s="216">
        <v>3.4998333315590902</v>
      </c>
      <c r="G27" s="216">
        <v>0.64643635823782397</v>
      </c>
      <c r="H27" s="217">
        <v>3.41450760606245</v>
      </c>
      <c r="I27" s="215">
        <v>27.758447487479501</v>
      </c>
      <c r="J27" s="216">
        <v>51.307316931371197</v>
      </c>
      <c r="K27" s="216">
        <v>5.7353302180489996</v>
      </c>
      <c r="L27" s="216">
        <v>6.98830710270619</v>
      </c>
      <c r="M27" s="216">
        <v>1.9998072759405201</v>
      </c>
      <c r="N27" s="217">
        <v>6.2107909844535802</v>
      </c>
      <c r="O27" s="215">
        <v>68.502529844265297</v>
      </c>
      <c r="P27" s="216">
        <v>22.899468555355298</v>
      </c>
      <c r="Q27" s="216">
        <v>0.60402388121231798</v>
      </c>
      <c r="R27" s="216">
        <v>4.9362469429607696</v>
      </c>
      <c r="S27" s="216">
        <v>0.10574015094071899</v>
      </c>
      <c r="T27" s="217">
        <v>2.9519906252656098</v>
      </c>
      <c r="U27" s="215">
        <v>74.145952224964105</v>
      </c>
      <c r="V27" s="216">
        <v>16.8941906594466</v>
      </c>
      <c r="W27" s="216">
        <v>0.67015847632775005</v>
      </c>
      <c r="X27" s="216">
        <v>5.4959665231777999</v>
      </c>
      <c r="Y27" s="216">
        <v>0.55920868171090499</v>
      </c>
      <c r="Z27" s="217">
        <v>2.23452343437275</v>
      </c>
      <c r="AA27" s="215">
        <v>67.279839080206699</v>
      </c>
      <c r="AB27" s="216">
        <v>29.490074805362902</v>
      </c>
      <c r="AC27" s="216">
        <v>0.811712997559214</v>
      </c>
      <c r="AD27" s="216">
        <v>1.64961949105935</v>
      </c>
      <c r="AE27" s="216">
        <v>2.8863805643852401E-2</v>
      </c>
      <c r="AF27" s="217">
        <v>0.73988982016789095</v>
      </c>
      <c r="AG27" s="215">
        <v>71.964869998055804</v>
      </c>
      <c r="AH27" s="216">
        <v>22.215916648891199</v>
      </c>
      <c r="AI27" s="216">
        <v>1.4871008171970601</v>
      </c>
      <c r="AJ27" s="216">
        <v>2.9113645409363298</v>
      </c>
      <c r="AK27" s="216">
        <v>5.7983288743921897E-2</v>
      </c>
      <c r="AL27" s="217">
        <v>1.3627647061755901</v>
      </c>
      <c r="AM27" s="215">
        <v>61.505515877143402</v>
      </c>
      <c r="AN27" s="216">
        <v>24.994581589973102</v>
      </c>
      <c r="AO27" s="216">
        <v>6.1062160694832297</v>
      </c>
      <c r="AP27" s="216">
        <v>2.2115443432537201</v>
      </c>
      <c r="AQ27" s="216">
        <v>0.423323845264586</v>
      </c>
      <c r="AR27" s="217">
        <v>4.75881827488202</v>
      </c>
      <c r="AS27" s="215">
        <v>98.960293560180403</v>
      </c>
      <c r="AT27" s="216">
        <v>0.28833620680151201</v>
      </c>
      <c r="AU27" s="216">
        <v>0</v>
      </c>
      <c r="AV27" s="216">
        <v>0.75137023301805705</v>
      </c>
      <c r="AW27" s="216">
        <v>0</v>
      </c>
      <c r="AX27" s="217">
        <v>0</v>
      </c>
      <c r="AY27" s="215">
        <v>39.241795548849502</v>
      </c>
      <c r="AZ27" s="216">
        <v>44.7614884505292</v>
      </c>
      <c r="BA27" s="216">
        <v>3.44047751126101</v>
      </c>
      <c r="BB27" s="216">
        <v>3.7377238334035998</v>
      </c>
      <c r="BC27" s="216">
        <v>0.730112942951605</v>
      </c>
      <c r="BD27" s="217">
        <v>8.08840171300508</v>
      </c>
      <c r="BE27" s="215">
        <v>41.040554161053599</v>
      </c>
      <c r="BF27" s="216">
        <v>47.480629076495099</v>
      </c>
      <c r="BG27" s="216">
        <v>6.8646240175222601</v>
      </c>
      <c r="BH27" s="216">
        <v>1.39139926150626</v>
      </c>
      <c r="BI27" s="216">
        <v>6.3600593120959795E-2</v>
      </c>
      <c r="BJ27" s="217">
        <v>3.1591928903016999</v>
      </c>
      <c r="BK27" s="215">
        <v>35.356069090182501</v>
      </c>
      <c r="BL27" s="216">
        <v>49.841865825267099</v>
      </c>
      <c r="BM27" s="216">
        <v>2.97123101158473</v>
      </c>
      <c r="BN27" s="216">
        <v>2.0178719963568299</v>
      </c>
      <c r="BO27" s="216">
        <v>5.6142975970854598</v>
      </c>
      <c r="BP27" s="217">
        <v>4.1986644795234103</v>
      </c>
      <c r="BQ27" s="215">
        <v>56.476537020191202</v>
      </c>
      <c r="BR27" s="216">
        <v>40.5019663395992</v>
      </c>
      <c r="BS27" s="216">
        <v>0.77415218241705797</v>
      </c>
      <c r="BT27" s="216">
        <v>2.1998930607539902</v>
      </c>
      <c r="BU27" s="216">
        <v>4.7451397038569897E-2</v>
      </c>
      <c r="BV27" s="217">
        <v>0</v>
      </c>
      <c r="BW27" s="215">
        <v>76.934703748488502</v>
      </c>
      <c r="BX27" s="216">
        <v>16.881939100802501</v>
      </c>
      <c r="BY27" s="216">
        <v>3.0229746070133001</v>
      </c>
      <c r="BZ27" s="216">
        <v>1.34659777948774</v>
      </c>
      <c r="CA27" s="216">
        <v>0</v>
      </c>
      <c r="CB27" s="217">
        <v>1.8137847642079801</v>
      </c>
    </row>
    <row r="28" spans="1:80" ht="15.75" customHeight="1" x14ac:dyDescent="0.3">
      <c r="A28" s="162" t="s">
        <v>52</v>
      </c>
      <c r="B28" s="163" t="s">
        <v>54</v>
      </c>
      <c r="C28" s="111">
        <v>62.601180609988198</v>
      </c>
      <c r="D28" s="146">
        <v>28.273087696584501</v>
      </c>
      <c r="E28" s="146">
        <v>2.4542440075482199</v>
      </c>
      <c r="F28" s="146">
        <v>3.1806317208587398</v>
      </c>
      <c r="G28" s="146">
        <v>0.473265945917413</v>
      </c>
      <c r="H28" s="214">
        <v>3.0175900191029901</v>
      </c>
      <c r="I28" s="111">
        <v>29.615391918872</v>
      </c>
      <c r="J28" s="146">
        <v>51.975752563092499</v>
      </c>
      <c r="K28" s="146">
        <v>5.9017530859217002</v>
      </c>
      <c r="L28" s="146">
        <v>7.5038938085330003</v>
      </c>
      <c r="M28" s="146">
        <v>1.6121336997668601</v>
      </c>
      <c r="N28" s="214">
        <v>3.3910749238139499</v>
      </c>
      <c r="O28" s="111">
        <v>74.982654237958798</v>
      </c>
      <c r="P28" s="146">
        <v>19.258950831183402</v>
      </c>
      <c r="Q28" s="146">
        <v>1.20975494607986</v>
      </c>
      <c r="R28" s="146">
        <v>3.0712050000378199</v>
      </c>
      <c r="S28" s="146">
        <v>0.92277861791993399</v>
      </c>
      <c r="T28" s="214">
        <v>0.55465636682017505</v>
      </c>
      <c r="U28" s="111">
        <v>78.040674103117794</v>
      </c>
      <c r="V28" s="146">
        <v>12.8276332725831</v>
      </c>
      <c r="W28" s="146">
        <v>1.53461735733046</v>
      </c>
      <c r="X28" s="146">
        <v>3.61893365500298</v>
      </c>
      <c r="Y28" s="146">
        <v>0.493857611880962</v>
      </c>
      <c r="Z28" s="214">
        <v>3.4842840000846902</v>
      </c>
      <c r="AA28" s="111">
        <v>69.481488979426501</v>
      </c>
      <c r="AB28" s="146">
        <v>24.219753137455399</v>
      </c>
      <c r="AC28" s="146">
        <v>2.5471886000555899</v>
      </c>
      <c r="AD28" s="146">
        <v>1.99166384474205</v>
      </c>
      <c r="AE28" s="146">
        <v>2.6783332402887002E-2</v>
      </c>
      <c r="AF28" s="214">
        <v>1.7331221059174999</v>
      </c>
      <c r="AG28" s="111">
        <v>79.3513821270611</v>
      </c>
      <c r="AH28" s="146">
        <v>17.4439901842773</v>
      </c>
      <c r="AI28" s="146">
        <v>0.217135939090844</v>
      </c>
      <c r="AJ28" s="146">
        <v>2.43173315507988</v>
      </c>
      <c r="AK28" s="146">
        <v>1.25189809844043E-2</v>
      </c>
      <c r="AL28" s="214">
        <v>0.54323961350644501</v>
      </c>
      <c r="AM28" s="111">
        <v>62.517100908995403</v>
      </c>
      <c r="AN28" s="146">
        <v>26.152000693253601</v>
      </c>
      <c r="AO28" s="146">
        <v>3.2963173901614198</v>
      </c>
      <c r="AP28" s="146">
        <v>2.2431796071185501</v>
      </c>
      <c r="AQ28" s="146">
        <v>0.37733647103815499</v>
      </c>
      <c r="AR28" s="214">
        <v>5.4140649294328496</v>
      </c>
      <c r="AS28" s="111">
        <v>99.255507556462504</v>
      </c>
      <c r="AT28" s="146">
        <v>9.6989635687530391E-3</v>
      </c>
      <c r="AU28" s="146">
        <v>0</v>
      </c>
      <c r="AV28" s="146">
        <v>0.50628589828890902</v>
      </c>
      <c r="AW28" s="146">
        <v>0</v>
      </c>
      <c r="AX28" s="214">
        <v>0.22850758167982199</v>
      </c>
      <c r="AY28" s="111">
        <v>41.677536882214497</v>
      </c>
      <c r="AZ28" s="146">
        <v>42.362879555858498</v>
      </c>
      <c r="BA28" s="146">
        <v>1.9296920456784401</v>
      </c>
      <c r="BB28" s="146">
        <v>5.4455050370587097</v>
      </c>
      <c r="BC28" s="146">
        <v>0.20616111666605899</v>
      </c>
      <c r="BD28" s="214">
        <v>8.3782253625238106</v>
      </c>
      <c r="BE28" s="111">
        <v>41.379043936425902</v>
      </c>
      <c r="BF28" s="146">
        <v>52.107048268006302</v>
      </c>
      <c r="BG28" s="146">
        <v>4.1893866063242102</v>
      </c>
      <c r="BH28" s="146">
        <v>0.49579484245664002</v>
      </c>
      <c r="BI28" s="146">
        <v>0.48404645211381597</v>
      </c>
      <c r="BJ28" s="214">
        <v>1.34467989467313</v>
      </c>
      <c r="BK28" s="111">
        <v>45.485666594225002</v>
      </c>
      <c r="BL28" s="146">
        <v>49.632373755175202</v>
      </c>
      <c r="BM28" s="146">
        <v>1.0909167279985801</v>
      </c>
      <c r="BN28" s="146">
        <v>2.1546221740901101</v>
      </c>
      <c r="BO28" s="146">
        <v>0</v>
      </c>
      <c r="BP28" s="214">
        <v>1.6364207485111399</v>
      </c>
      <c r="BQ28" s="111">
        <v>54.329193458848899</v>
      </c>
      <c r="BR28" s="146">
        <v>40.481275967568102</v>
      </c>
      <c r="BS28" s="146">
        <v>1.46663081928689</v>
      </c>
      <c r="BT28" s="146">
        <v>1.97334846889368</v>
      </c>
      <c r="BU28" s="146">
        <v>0</v>
      </c>
      <c r="BV28" s="214">
        <v>1.7495512854024</v>
      </c>
      <c r="BW28" s="111">
        <v>79.0642179665317</v>
      </c>
      <c r="BX28" s="146">
        <v>15.6225457620975</v>
      </c>
      <c r="BY28" s="146">
        <v>3.2411043315411101</v>
      </c>
      <c r="BZ28" s="146">
        <v>0</v>
      </c>
      <c r="CA28" s="146">
        <v>3.0206004953784799E-2</v>
      </c>
      <c r="CB28" s="214">
        <v>2.0419259348758501</v>
      </c>
    </row>
    <row r="29" spans="1:80" s="124" customFormat="1" ht="15.75" customHeight="1" x14ac:dyDescent="0.3">
      <c r="A29" s="192"/>
      <c r="B29" s="124" t="s">
        <v>56</v>
      </c>
      <c r="C29" s="215">
        <v>49.356149541792803</v>
      </c>
      <c r="D29" s="216">
        <v>39.6732694550658</v>
      </c>
      <c r="E29" s="216">
        <v>3.2378866591290199</v>
      </c>
      <c r="F29" s="216">
        <v>4.4830897139641301</v>
      </c>
      <c r="G29" s="216">
        <v>0.57510046233155898</v>
      </c>
      <c r="H29" s="217">
        <v>2.67450416771675</v>
      </c>
      <c r="I29" s="215">
        <v>22.386061099747302</v>
      </c>
      <c r="J29" s="216">
        <v>59.176489115999999</v>
      </c>
      <c r="K29" s="216">
        <v>6.7406172274842397</v>
      </c>
      <c r="L29" s="216">
        <v>4.9574570309558199</v>
      </c>
      <c r="M29" s="216">
        <v>2.4653730196553698</v>
      </c>
      <c r="N29" s="217">
        <v>4.2740025061573297</v>
      </c>
      <c r="O29" s="215">
        <v>64.833489791393205</v>
      </c>
      <c r="P29" s="216">
        <v>21.616327727217701</v>
      </c>
      <c r="Q29" s="216">
        <v>2.0052741143884001</v>
      </c>
      <c r="R29" s="216">
        <v>8.6103224149331403</v>
      </c>
      <c r="S29" s="216">
        <v>0</v>
      </c>
      <c r="T29" s="217">
        <v>2.9345859520675099</v>
      </c>
      <c r="U29" s="215">
        <v>62.203399950661598</v>
      </c>
      <c r="V29" s="216">
        <v>25.146849857772398</v>
      </c>
      <c r="W29" s="216">
        <v>1.2958403321072101</v>
      </c>
      <c r="X29" s="216">
        <v>8.35485996428989</v>
      </c>
      <c r="Y29" s="216">
        <v>0.32194359813184498</v>
      </c>
      <c r="Z29" s="217">
        <v>2.6771062970371302</v>
      </c>
      <c r="AA29" s="215">
        <v>59.7853051008899</v>
      </c>
      <c r="AB29" s="216">
        <v>33.750155116087598</v>
      </c>
      <c r="AC29" s="216">
        <v>2.55353106326627</v>
      </c>
      <c r="AD29" s="216">
        <v>2.6509549651575899</v>
      </c>
      <c r="AE29" s="216">
        <v>0.14694459156300499</v>
      </c>
      <c r="AF29" s="217">
        <v>1.11310916303565</v>
      </c>
      <c r="AG29" s="215">
        <v>67.270721656576995</v>
      </c>
      <c r="AH29" s="216">
        <v>28.325138370360701</v>
      </c>
      <c r="AI29" s="216">
        <v>0.516812002996341</v>
      </c>
      <c r="AJ29" s="216">
        <v>3.0571225043156698</v>
      </c>
      <c r="AK29" s="216">
        <v>5.67741780351392E-3</v>
      </c>
      <c r="AL29" s="217">
        <v>0.82452804794679502</v>
      </c>
      <c r="AM29" s="215">
        <v>47.742074738760998</v>
      </c>
      <c r="AN29" s="216">
        <v>40.779584447597799</v>
      </c>
      <c r="AO29" s="216">
        <v>3.73871795116523</v>
      </c>
      <c r="AP29" s="216">
        <v>3.20940416439772</v>
      </c>
      <c r="AQ29" s="216">
        <v>0.26322523495320499</v>
      </c>
      <c r="AR29" s="217">
        <v>4.2669934631249902</v>
      </c>
      <c r="AS29" s="215">
        <v>99.027883263661195</v>
      </c>
      <c r="AT29" s="216">
        <v>0.169394891807503</v>
      </c>
      <c r="AU29" s="216">
        <v>0</v>
      </c>
      <c r="AV29" s="216">
        <v>0.80272184453130302</v>
      </c>
      <c r="AW29" s="216">
        <v>0</v>
      </c>
      <c r="AX29" s="217">
        <v>0</v>
      </c>
      <c r="AY29" s="215">
        <v>32.766243447923401</v>
      </c>
      <c r="AZ29" s="216">
        <v>55.283951477675501</v>
      </c>
      <c r="BA29" s="216">
        <v>3.0377137740383602</v>
      </c>
      <c r="BB29" s="216">
        <v>5.2803612987155599</v>
      </c>
      <c r="BC29" s="216">
        <v>0.55151484433406395</v>
      </c>
      <c r="BD29" s="217">
        <v>3.0802151573132002</v>
      </c>
      <c r="BE29" s="215">
        <v>25.3566904001555</v>
      </c>
      <c r="BF29" s="216">
        <v>64.163238140831297</v>
      </c>
      <c r="BG29" s="216">
        <v>6.9600812003913202</v>
      </c>
      <c r="BH29" s="216">
        <v>1.7702118999940799</v>
      </c>
      <c r="BI29" s="216">
        <v>0.10333533776643899</v>
      </c>
      <c r="BJ29" s="217">
        <v>1.64644302086139</v>
      </c>
      <c r="BK29" s="215">
        <v>36.217834062055999</v>
      </c>
      <c r="BL29" s="216">
        <v>55.2799405209797</v>
      </c>
      <c r="BM29" s="216">
        <v>2.8674180789756698</v>
      </c>
      <c r="BN29" s="216">
        <v>1.6752584545098801</v>
      </c>
      <c r="BO29" s="216">
        <v>0.43005664188000298</v>
      </c>
      <c r="BP29" s="217">
        <v>3.52949224159876</v>
      </c>
      <c r="BQ29" s="215">
        <v>36.291712630998298</v>
      </c>
      <c r="BR29" s="216">
        <v>58.477128566414301</v>
      </c>
      <c r="BS29" s="216">
        <v>1.1313493456350601</v>
      </c>
      <c r="BT29" s="216">
        <v>4.0998094569523102</v>
      </c>
      <c r="BU29" s="216">
        <v>0</v>
      </c>
      <c r="BV29" s="217">
        <v>0</v>
      </c>
      <c r="BW29" s="215">
        <v>71.405875386348498</v>
      </c>
      <c r="BX29" s="216">
        <v>26.023282012767599</v>
      </c>
      <c r="BY29" s="216">
        <v>1.5742800196423901</v>
      </c>
      <c r="BZ29" s="216">
        <v>0.129986423640198</v>
      </c>
      <c r="CA29" s="216">
        <v>0.86657615760131701</v>
      </c>
      <c r="CB29" s="217">
        <v>0</v>
      </c>
    </row>
    <row r="30" spans="1:80" ht="15.75" customHeight="1" x14ac:dyDescent="0.3">
      <c r="A30" s="115"/>
      <c r="B30" s="171" t="s">
        <v>65</v>
      </c>
      <c r="C30" s="111">
        <v>44.551895705627103</v>
      </c>
      <c r="D30" s="146">
        <v>44.262388667009802</v>
      </c>
      <c r="E30" s="146">
        <v>4.2379347814903303</v>
      </c>
      <c r="F30" s="146">
        <v>3.9400029369008198</v>
      </c>
      <c r="G30" s="146">
        <v>0.79415157123843205</v>
      </c>
      <c r="H30" s="214">
        <v>2.2136263377335199</v>
      </c>
      <c r="I30" s="111">
        <v>20.914513873285099</v>
      </c>
      <c r="J30" s="146">
        <v>54.482051002320397</v>
      </c>
      <c r="K30" s="146">
        <v>11.739447160878701</v>
      </c>
      <c r="L30" s="146">
        <v>5.4673613161580601</v>
      </c>
      <c r="M30" s="146">
        <v>3.11511036848347</v>
      </c>
      <c r="N30" s="214">
        <v>4.2815162788742196</v>
      </c>
      <c r="O30" s="111">
        <v>60.234239184696598</v>
      </c>
      <c r="P30" s="146">
        <v>30.495093755876201</v>
      </c>
      <c r="Q30" s="146">
        <v>1.93938291843671</v>
      </c>
      <c r="R30" s="146">
        <v>6.9090748731476896</v>
      </c>
      <c r="S30" s="146">
        <v>0.31315134054291599</v>
      </c>
      <c r="T30" s="214">
        <v>0.109057927299835</v>
      </c>
      <c r="U30" s="111">
        <v>55.621967584445798</v>
      </c>
      <c r="V30" s="146">
        <v>32.730217270516903</v>
      </c>
      <c r="W30" s="146">
        <v>2.23326466607962</v>
      </c>
      <c r="X30" s="146">
        <v>7.9565278969204902</v>
      </c>
      <c r="Y30" s="146">
        <v>0.547853844379383</v>
      </c>
      <c r="Z30" s="214">
        <v>0.91016873765777595</v>
      </c>
      <c r="AA30" s="111">
        <v>57.157046365155203</v>
      </c>
      <c r="AB30" s="146">
        <v>36.060145946851797</v>
      </c>
      <c r="AC30" s="146">
        <v>1.7434079471647801</v>
      </c>
      <c r="AD30" s="146">
        <v>3.8833754745211602</v>
      </c>
      <c r="AE30" s="146">
        <v>0.15661564328288499</v>
      </c>
      <c r="AF30" s="214">
        <v>0.99940862302418398</v>
      </c>
      <c r="AG30" s="111">
        <v>62.837432763243299</v>
      </c>
      <c r="AH30" s="146">
        <v>31.9633410492542</v>
      </c>
      <c r="AI30" s="146">
        <v>2.9017968658928499</v>
      </c>
      <c r="AJ30" s="146">
        <v>0.36976746767917301</v>
      </c>
      <c r="AK30" s="146">
        <v>5.8979611095383204E-3</v>
      </c>
      <c r="AL30" s="214">
        <v>1.92176389282086</v>
      </c>
      <c r="AM30" s="111">
        <v>40.411544932067102</v>
      </c>
      <c r="AN30" s="146">
        <v>47.459597736201303</v>
      </c>
      <c r="AO30" s="146">
        <v>5.3133843330244304</v>
      </c>
      <c r="AP30" s="146">
        <v>2.1882706655405699</v>
      </c>
      <c r="AQ30" s="146">
        <v>0.31242571279925802</v>
      </c>
      <c r="AR30" s="214">
        <v>4.3147766203673799</v>
      </c>
      <c r="AS30" s="111">
        <v>99.618181009740596</v>
      </c>
      <c r="AT30" s="146">
        <v>0.106140515699473</v>
      </c>
      <c r="AU30" s="146">
        <v>0</v>
      </c>
      <c r="AV30" s="146">
        <v>8.8928540180639698E-2</v>
      </c>
      <c r="AW30" s="146">
        <v>0</v>
      </c>
      <c r="AX30" s="214">
        <v>0.18674993437934301</v>
      </c>
      <c r="AY30" s="111">
        <v>25.231288616749499</v>
      </c>
      <c r="AZ30" s="146">
        <v>64.559438373716404</v>
      </c>
      <c r="BA30" s="146">
        <v>2.1156071214393499</v>
      </c>
      <c r="BB30" s="146">
        <v>4.7560678252044601</v>
      </c>
      <c r="BC30" s="146">
        <v>0.32564458139278701</v>
      </c>
      <c r="BD30" s="214">
        <v>3.0119534814973798</v>
      </c>
      <c r="BE30" s="111">
        <v>19.443547229399901</v>
      </c>
      <c r="BF30" s="146">
        <v>72.449986669947904</v>
      </c>
      <c r="BG30" s="146">
        <v>4.7093535950125096</v>
      </c>
      <c r="BH30" s="146">
        <v>0.714824043312415</v>
      </c>
      <c r="BI30" s="146">
        <v>0.891959927812641</v>
      </c>
      <c r="BJ30" s="214">
        <v>1.7903285345145801</v>
      </c>
      <c r="BK30" s="111">
        <v>30.9715060910695</v>
      </c>
      <c r="BL30" s="146">
        <v>62.015375937872399</v>
      </c>
      <c r="BM30" s="146">
        <v>1.79839348835016</v>
      </c>
      <c r="BN30" s="146">
        <v>2.47233763949066</v>
      </c>
      <c r="BO30" s="146">
        <v>0.34241295945997402</v>
      </c>
      <c r="BP30" s="214">
        <v>2.3999738837573301</v>
      </c>
      <c r="BQ30" s="111">
        <v>28.447955688628198</v>
      </c>
      <c r="BR30" s="146">
        <v>68.488901523661895</v>
      </c>
      <c r="BS30" s="146">
        <v>0.88104615920731</v>
      </c>
      <c r="BT30" s="146">
        <v>2.1820966285025198</v>
      </c>
      <c r="BU30" s="146">
        <v>0</v>
      </c>
      <c r="BV30" s="214">
        <v>0</v>
      </c>
      <c r="BW30" s="111">
        <v>70.521969390960905</v>
      </c>
      <c r="BX30" s="146">
        <v>28.535523540236099</v>
      </c>
      <c r="BY30" s="146">
        <v>0.85274449082177595</v>
      </c>
      <c r="BZ30" s="146">
        <v>8.97625779812396E-2</v>
      </c>
      <c r="CA30" s="146">
        <v>0</v>
      </c>
      <c r="CB30" s="214">
        <v>0</v>
      </c>
    </row>
    <row r="31" spans="1:80" s="124" customFormat="1" ht="15.75" customHeight="1" x14ac:dyDescent="0.3">
      <c r="A31" s="192"/>
      <c r="B31" s="124" t="s">
        <v>66</v>
      </c>
      <c r="C31" s="215">
        <v>6.6823615484156997</v>
      </c>
      <c r="D31" s="216">
        <v>71.550686660788202</v>
      </c>
      <c r="E31" s="216">
        <v>13.568978204047401</v>
      </c>
      <c r="F31" s="216">
        <v>1.0175519821102501</v>
      </c>
      <c r="G31" s="216">
        <v>1.33790534200861</v>
      </c>
      <c r="H31" s="217">
        <v>5.8425162626298803</v>
      </c>
      <c r="I31" s="215">
        <v>1.37383163514107</v>
      </c>
      <c r="J31" s="216">
        <v>58.535813371257703</v>
      </c>
      <c r="K31" s="216">
        <v>26.8614155983873</v>
      </c>
      <c r="L31" s="216">
        <v>2.10137219169065</v>
      </c>
      <c r="M31" s="216">
        <v>2.2918266780901999</v>
      </c>
      <c r="N31" s="217">
        <v>8.8357405254331205</v>
      </c>
      <c r="O31" s="215">
        <v>4.2807002433194796</v>
      </c>
      <c r="P31" s="216">
        <v>73.491813986204704</v>
      </c>
      <c r="Q31" s="216">
        <v>3.2320578798906099</v>
      </c>
      <c r="R31" s="216">
        <v>0.28351384911321198</v>
      </c>
      <c r="S31" s="216">
        <v>2.9485440307773998</v>
      </c>
      <c r="T31" s="217">
        <v>15.763370010694601</v>
      </c>
      <c r="U31" s="215">
        <v>0</v>
      </c>
      <c r="V31" s="216">
        <v>100</v>
      </c>
      <c r="W31" s="216">
        <v>0</v>
      </c>
      <c r="X31" s="216">
        <v>0</v>
      </c>
      <c r="Y31" s="216">
        <v>0</v>
      </c>
      <c r="Z31" s="217">
        <v>0</v>
      </c>
      <c r="AA31" s="215">
        <v>1.975987993997</v>
      </c>
      <c r="AB31" s="216">
        <v>92.255338195413501</v>
      </c>
      <c r="AC31" s="216">
        <v>0</v>
      </c>
      <c r="AD31" s="216">
        <v>0</v>
      </c>
      <c r="AE31" s="216">
        <v>0</v>
      </c>
      <c r="AF31" s="217">
        <v>5.7686738105895001</v>
      </c>
      <c r="AG31" s="215">
        <v>0.97977902855951604</v>
      </c>
      <c r="AH31" s="216">
        <v>92.161767771523898</v>
      </c>
      <c r="AI31" s="216">
        <v>6.8584531999166103</v>
      </c>
      <c r="AJ31" s="216">
        <v>0</v>
      </c>
      <c r="AK31" s="216">
        <v>0</v>
      </c>
      <c r="AL31" s="217">
        <v>0</v>
      </c>
      <c r="AM31" s="215">
        <v>24.218588947142599</v>
      </c>
      <c r="AN31" s="216">
        <v>60.959812349916199</v>
      </c>
      <c r="AO31" s="216">
        <v>11.9706323161525</v>
      </c>
      <c r="AP31" s="216">
        <v>0</v>
      </c>
      <c r="AQ31" s="216">
        <v>0.51105118590618603</v>
      </c>
      <c r="AR31" s="217">
        <v>2.3399152008825399</v>
      </c>
      <c r="AS31" s="215" t="s">
        <v>134</v>
      </c>
      <c r="AT31" s="216" t="s">
        <v>134</v>
      </c>
      <c r="AU31" s="216" t="s">
        <v>134</v>
      </c>
      <c r="AV31" s="216" t="s">
        <v>134</v>
      </c>
      <c r="AW31" s="216" t="s">
        <v>134</v>
      </c>
      <c r="AX31" s="217" t="s">
        <v>134</v>
      </c>
      <c r="AY31" s="215">
        <v>8.8170679229044495</v>
      </c>
      <c r="AZ31" s="216">
        <v>60.6549951305687</v>
      </c>
      <c r="BA31" s="216">
        <v>18.2569700813082</v>
      </c>
      <c r="BB31" s="216">
        <v>4.2330079496297</v>
      </c>
      <c r="BC31" s="216">
        <v>0.14268566122347301</v>
      </c>
      <c r="BD31" s="217">
        <v>7.8952732543654998</v>
      </c>
      <c r="BE31" s="215">
        <v>4.4881050041017199</v>
      </c>
      <c r="BF31" s="216">
        <v>89.986874487284695</v>
      </c>
      <c r="BG31" s="216">
        <v>3.3437243642329801</v>
      </c>
      <c r="BH31" s="216">
        <v>0</v>
      </c>
      <c r="BI31" s="216">
        <v>0.89663658736669405</v>
      </c>
      <c r="BJ31" s="217">
        <v>1.2846595570139501</v>
      </c>
      <c r="BK31" s="215">
        <v>0.33846872082166202</v>
      </c>
      <c r="BL31" s="216">
        <v>89.080298786181103</v>
      </c>
      <c r="BM31" s="216">
        <v>7.5746965452847803</v>
      </c>
      <c r="BN31" s="216">
        <v>1.3538748832866501</v>
      </c>
      <c r="BO31" s="216">
        <v>0.82633053221288499</v>
      </c>
      <c r="BP31" s="217">
        <v>0.82633053221288499</v>
      </c>
      <c r="BQ31" s="215">
        <v>1.3048845000881699</v>
      </c>
      <c r="BR31" s="216">
        <v>98.695115499911793</v>
      </c>
      <c r="BS31" s="216">
        <v>0</v>
      </c>
      <c r="BT31" s="216">
        <v>0</v>
      </c>
      <c r="BU31" s="216">
        <v>0</v>
      </c>
      <c r="BV31" s="217">
        <v>0</v>
      </c>
      <c r="BW31" s="215">
        <v>0</v>
      </c>
      <c r="BX31" s="216">
        <v>100</v>
      </c>
      <c r="BY31" s="216">
        <v>0</v>
      </c>
      <c r="BZ31" s="216">
        <v>0</v>
      </c>
      <c r="CA31" s="216">
        <v>0</v>
      </c>
      <c r="CB31" s="217">
        <v>0</v>
      </c>
    </row>
    <row r="32" spans="1:80" ht="15.75" customHeight="1" x14ac:dyDescent="0.3">
      <c r="A32" s="115"/>
      <c r="B32" s="171" t="s">
        <v>15</v>
      </c>
      <c r="C32" s="111">
        <v>6.0231076619387904</v>
      </c>
      <c r="D32" s="146">
        <v>69.007936141043004</v>
      </c>
      <c r="E32" s="146">
        <v>7.5143717120270397</v>
      </c>
      <c r="F32" s="146">
        <v>1.14619464745026</v>
      </c>
      <c r="G32" s="146">
        <v>0.45485237607569501</v>
      </c>
      <c r="H32" s="214">
        <v>15.8535374614652</v>
      </c>
      <c r="I32" s="111">
        <v>0.10131007852489</v>
      </c>
      <c r="J32" s="146">
        <v>54.154842700777301</v>
      </c>
      <c r="K32" s="146">
        <v>6.4005268251798499</v>
      </c>
      <c r="L32" s="146">
        <v>2.5740039711443501</v>
      </c>
      <c r="M32" s="146">
        <v>1.1808387296329199</v>
      </c>
      <c r="N32" s="214">
        <v>35.588477694740703</v>
      </c>
      <c r="O32" s="111">
        <v>0</v>
      </c>
      <c r="P32" s="146">
        <v>44.775233943525798</v>
      </c>
      <c r="Q32" s="146">
        <v>2.6929317097953098</v>
      </c>
      <c r="R32" s="146">
        <v>0</v>
      </c>
      <c r="S32" s="146">
        <v>0.33743588062734597</v>
      </c>
      <c r="T32" s="214">
        <v>52.194398466051602</v>
      </c>
      <c r="U32" s="111">
        <v>0</v>
      </c>
      <c r="V32" s="146">
        <v>97.9212290691014</v>
      </c>
      <c r="W32" s="146">
        <v>2.0787709308985498</v>
      </c>
      <c r="X32" s="146">
        <v>0</v>
      </c>
      <c r="Y32" s="146">
        <v>0</v>
      </c>
      <c r="Z32" s="214">
        <v>0</v>
      </c>
      <c r="AA32" s="111">
        <v>9.7950082302951405</v>
      </c>
      <c r="AB32" s="146">
        <v>84.1834781610075</v>
      </c>
      <c r="AC32" s="146">
        <v>0.25360793170769103</v>
      </c>
      <c r="AD32" s="146">
        <v>0</v>
      </c>
      <c r="AE32" s="146">
        <v>0</v>
      </c>
      <c r="AF32" s="214">
        <v>5.7679056769896304</v>
      </c>
      <c r="AG32" s="111">
        <v>0.61397050091442396</v>
      </c>
      <c r="AH32" s="146">
        <v>86.049687670712302</v>
      </c>
      <c r="AI32" s="146">
        <v>11.721255017457199</v>
      </c>
      <c r="AJ32" s="146">
        <v>0</v>
      </c>
      <c r="AK32" s="146">
        <v>0</v>
      </c>
      <c r="AL32" s="214">
        <v>1.6150868109160901</v>
      </c>
      <c r="AM32" s="111">
        <v>21.064458990061699</v>
      </c>
      <c r="AN32" s="146">
        <v>58.365303902848503</v>
      </c>
      <c r="AO32" s="146">
        <v>14.771398232906501</v>
      </c>
      <c r="AP32" s="146">
        <v>1.9076391027089401</v>
      </c>
      <c r="AQ32" s="146">
        <v>0</v>
      </c>
      <c r="AR32" s="214">
        <v>3.89119977147433</v>
      </c>
      <c r="AS32" s="111" t="s">
        <v>134</v>
      </c>
      <c r="AT32" s="146" t="s">
        <v>134</v>
      </c>
      <c r="AU32" s="146" t="s">
        <v>134</v>
      </c>
      <c r="AV32" s="146" t="s">
        <v>134</v>
      </c>
      <c r="AW32" s="146" t="s">
        <v>134</v>
      </c>
      <c r="AX32" s="214" t="s">
        <v>134</v>
      </c>
      <c r="AY32" s="111">
        <v>0.28885245704745999</v>
      </c>
      <c r="AZ32" s="146">
        <v>84.5941352742297</v>
      </c>
      <c r="BA32" s="146">
        <v>11.4808342491337</v>
      </c>
      <c r="BB32" s="146">
        <v>0.92060460842776604</v>
      </c>
      <c r="BC32" s="146">
        <v>5.0444088133028302E-2</v>
      </c>
      <c r="BD32" s="214">
        <v>2.6651293230283302</v>
      </c>
      <c r="BE32" s="111">
        <v>2.0488509712560199</v>
      </c>
      <c r="BF32" s="146">
        <v>95.036163356089304</v>
      </c>
      <c r="BG32" s="146">
        <v>1.20869219342322</v>
      </c>
      <c r="BH32" s="146">
        <v>0</v>
      </c>
      <c r="BI32" s="146">
        <v>1.5342029856077199</v>
      </c>
      <c r="BJ32" s="214">
        <v>0.172090493623723</v>
      </c>
      <c r="BK32" s="111">
        <v>1.43835993901207</v>
      </c>
      <c r="BL32" s="146">
        <v>94.872972426842097</v>
      </c>
      <c r="BM32" s="146">
        <v>0</v>
      </c>
      <c r="BN32" s="146">
        <v>0</v>
      </c>
      <c r="BO32" s="146">
        <v>0.758675165787975</v>
      </c>
      <c r="BP32" s="214">
        <v>2.9299924683579199</v>
      </c>
      <c r="BQ32" s="111">
        <v>0.46246164952174701</v>
      </c>
      <c r="BR32" s="146">
        <v>99.5375383504783</v>
      </c>
      <c r="BS32" s="146">
        <v>0</v>
      </c>
      <c r="BT32" s="146">
        <v>0</v>
      </c>
      <c r="BU32" s="146">
        <v>0</v>
      </c>
      <c r="BV32" s="214">
        <v>0</v>
      </c>
      <c r="BW32" s="111">
        <v>0</v>
      </c>
      <c r="BX32" s="146">
        <v>91.935483870967701</v>
      </c>
      <c r="BY32" s="146">
        <v>8.0645161290322598</v>
      </c>
      <c r="BZ32" s="146">
        <v>0</v>
      </c>
      <c r="CA32" s="146">
        <v>0</v>
      </c>
      <c r="CB32" s="214">
        <v>0</v>
      </c>
    </row>
    <row r="33" spans="1:80" ht="15.75" customHeight="1" x14ac:dyDescent="0.3">
      <c r="A33" s="115"/>
      <c r="B33" s="124" t="s">
        <v>16</v>
      </c>
      <c r="C33" s="215">
        <v>3.2703733194926099</v>
      </c>
      <c r="D33" s="216">
        <v>67.394120635354696</v>
      </c>
      <c r="E33" s="216">
        <v>12.134699812919999</v>
      </c>
      <c r="F33" s="216">
        <v>0.46025333319116202</v>
      </c>
      <c r="G33" s="216">
        <v>1.47828130160286</v>
      </c>
      <c r="H33" s="217">
        <v>15.2622715974387</v>
      </c>
      <c r="I33" s="215">
        <v>1.1803812958434601</v>
      </c>
      <c r="J33" s="216">
        <v>48.687966238545201</v>
      </c>
      <c r="K33" s="216">
        <v>18.372785178368801</v>
      </c>
      <c r="L33" s="216">
        <v>0.16866037556680499</v>
      </c>
      <c r="M33" s="216">
        <v>3.6099500597824101</v>
      </c>
      <c r="N33" s="217">
        <v>27.980256851893301</v>
      </c>
      <c r="O33" s="215">
        <v>0</v>
      </c>
      <c r="P33" s="216">
        <v>39.217602725848501</v>
      </c>
      <c r="Q33" s="216">
        <v>6.7835159221854697</v>
      </c>
      <c r="R33" s="216">
        <v>0</v>
      </c>
      <c r="S33" s="216">
        <v>4.9640006506422196</v>
      </c>
      <c r="T33" s="217">
        <v>49.0348807013238</v>
      </c>
      <c r="U33" s="215">
        <v>0.89475892009888403</v>
      </c>
      <c r="V33" s="216">
        <v>95.680354808361898</v>
      </c>
      <c r="W33" s="216">
        <v>2.9086792022513599</v>
      </c>
      <c r="X33" s="216">
        <v>0</v>
      </c>
      <c r="Y33" s="216">
        <v>0</v>
      </c>
      <c r="Z33" s="217">
        <v>0.51620706928781801</v>
      </c>
      <c r="AA33" s="215">
        <v>1.1162855463068999</v>
      </c>
      <c r="AB33" s="216">
        <v>89.117569700157802</v>
      </c>
      <c r="AC33" s="216">
        <v>1.47174861527988</v>
      </c>
      <c r="AD33" s="216">
        <v>0</v>
      </c>
      <c r="AE33" s="216">
        <v>0.11410403193365699</v>
      </c>
      <c r="AF33" s="217">
        <v>8.1802921063217493</v>
      </c>
      <c r="AG33" s="215">
        <v>6.5354080660527201</v>
      </c>
      <c r="AH33" s="216">
        <v>85.154369994001598</v>
      </c>
      <c r="AI33" s="216">
        <v>4.8756218905472597</v>
      </c>
      <c r="AJ33" s="216">
        <v>0</v>
      </c>
      <c r="AK33" s="216">
        <v>0</v>
      </c>
      <c r="AL33" s="217">
        <v>3.4346000493984001</v>
      </c>
      <c r="AM33" s="215">
        <v>9.8722912184932792</v>
      </c>
      <c r="AN33" s="216">
        <v>56.553049601473298</v>
      </c>
      <c r="AO33" s="216">
        <v>20.450625606177301</v>
      </c>
      <c r="AP33" s="216">
        <v>1.3511897804422599</v>
      </c>
      <c r="AQ33" s="216">
        <v>0</v>
      </c>
      <c r="AR33" s="217">
        <v>11.7728437934139</v>
      </c>
      <c r="AS33" s="215" t="s">
        <v>134</v>
      </c>
      <c r="AT33" s="216" t="s">
        <v>134</v>
      </c>
      <c r="AU33" s="216" t="s">
        <v>134</v>
      </c>
      <c r="AV33" s="216" t="s">
        <v>134</v>
      </c>
      <c r="AW33" s="216" t="s">
        <v>134</v>
      </c>
      <c r="AX33" s="217" t="s">
        <v>134</v>
      </c>
      <c r="AY33" s="215">
        <v>1.66303978917527</v>
      </c>
      <c r="AZ33" s="216">
        <v>89.443989698336907</v>
      </c>
      <c r="BA33" s="216">
        <v>6.7998961847910699</v>
      </c>
      <c r="BB33" s="216">
        <v>0.53664477230529695</v>
      </c>
      <c r="BC33" s="216">
        <v>1.01619117970013</v>
      </c>
      <c r="BD33" s="217">
        <v>0.54023837569126998</v>
      </c>
      <c r="BE33" s="215">
        <v>1.21391614313393</v>
      </c>
      <c r="BF33" s="216">
        <v>81.122672920980094</v>
      </c>
      <c r="BG33" s="216">
        <v>10.610460605362</v>
      </c>
      <c r="BH33" s="216">
        <v>0</v>
      </c>
      <c r="BI33" s="216">
        <v>0.121036927346809</v>
      </c>
      <c r="BJ33" s="217">
        <v>6.9319134031771101</v>
      </c>
      <c r="BK33" s="215">
        <v>0.92672591129762205</v>
      </c>
      <c r="BL33" s="216">
        <v>95.848761622644602</v>
      </c>
      <c r="BM33" s="216">
        <v>0.97095367398996102</v>
      </c>
      <c r="BN33" s="216">
        <v>1.1931210400724099</v>
      </c>
      <c r="BO33" s="216">
        <v>0.97095367398996102</v>
      </c>
      <c r="BP33" s="217">
        <v>8.9484078005430803E-2</v>
      </c>
      <c r="BQ33" s="215">
        <v>0.60520178313110695</v>
      </c>
      <c r="BR33" s="216">
        <v>99.394798216868907</v>
      </c>
      <c r="BS33" s="216">
        <v>0</v>
      </c>
      <c r="BT33" s="216">
        <v>0</v>
      </c>
      <c r="BU33" s="216">
        <v>0</v>
      </c>
      <c r="BV33" s="217">
        <v>0</v>
      </c>
      <c r="BW33" s="215">
        <v>0</v>
      </c>
      <c r="BX33" s="216">
        <v>61.949265687583399</v>
      </c>
      <c r="BY33" s="216">
        <v>38.050734312416601</v>
      </c>
      <c r="BZ33" s="216">
        <v>0</v>
      </c>
      <c r="CA33" s="216">
        <v>0</v>
      </c>
      <c r="CB33" s="217">
        <v>0</v>
      </c>
    </row>
    <row r="34" spans="1:80" ht="15.75" customHeight="1" x14ac:dyDescent="0.3">
      <c r="A34" s="115"/>
      <c r="B34" s="171" t="s">
        <v>8</v>
      </c>
      <c r="C34" s="111">
        <v>2.2010567685054898</v>
      </c>
      <c r="D34" s="146">
        <v>73.579281202687199</v>
      </c>
      <c r="E34" s="146">
        <v>9.1650057352285206</v>
      </c>
      <c r="F34" s="146">
        <v>0.34221808397555598</v>
      </c>
      <c r="G34" s="146">
        <v>0.32687424912648799</v>
      </c>
      <c r="H34" s="214">
        <v>14.3855639604767</v>
      </c>
      <c r="I34" s="111">
        <v>0.351781912650523</v>
      </c>
      <c r="J34" s="146">
        <v>54.826276319387198</v>
      </c>
      <c r="K34" s="146">
        <v>16.830988271267</v>
      </c>
      <c r="L34" s="146">
        <v>0</v>
      </c>
      <c r="M34" s="146">
        <v>1.12123582762486</v>
      </c>
      <c r="N34" s="214">
        <v>26.8697176690704</v>
      </c>
      <c r="O34" s="111">
        <v>0.29339925469505201</v>
      </c>
      <c r="P34" s="146">
        <v>61.5440357156034</v>
      </c>
      <c r="Q34" s="146">
        <v>2.58598679113013</v>
      </c>
      <c r="R34" s="146">
        <v>0</v>
      </c>
      <c r="S34" s="146">
        <v>0</v>
      </c>
      <c r="T34" s="214">
        <v>35.5765782385714</v>
      </c>
      <c r="U34" s="111">
        <v>1.1363126618708399</v>
      </c>
      <c r="V34" s="146">
        <v>93.211989715815605</v>
      </c>
      <c r="W34" s="146">
        <v>1.9123483401524699</v>
      </c>
      <c r="X34" s="146">
        <v>9.9749033791903405E-2</v>
      </c>
      <c r="Y34" s="146">
        <v>8.4993259562331901E-3</v>
      </c>
      <c r="Z34" s="214">
        <v>3.6311009224129598</v>
      </c>
      <c r="AA34" s="111">
        <v>0</v>
      </c>
      <c r="AB34" s="146">
        <v>88.747266845976895</v>
      </c>
      <c r="AC34" s="146">
        <v>1.0750231125776399</v>
      </c>
      <c r="AD34" s="146">
        <v>4.9474542622528102E-2</v>
      </c>
      <c r="AE34" s="146">
        <v>6.1843178278160098E-2</v>
      </c>
      <c r="AF34" s="214">
        <v>10.066392320544701</v>
      </c>
      <c r="AG34" s="111">
        <v>24.131072326174799</v>
      </c>
      <c r="AH34" s="146">
        <v>69.892954846581304</v>
      </c>
      <c r="AI34" s="146">
        <v>3.5341740619648099</v>
      </c>
      <c r="AJ34" s="146">
        <v>0</v>
      </c>
      <c r="AK34" s="146">
        <v>0</v>
      </c>
      <c r="AL34" s="214">
        <v>2.44179876527912</v>
      </c>
      <c r="AM34" s="111">
        <v>1.12675178986354</v>
      </c>
      <c r="AN34" s="146">
        <v>54.6062391819232</v>
      </c>
      <c r="AO34" s="146">
        <v>22.955323375473501</v>
      </c>
      <c r="AP34" s="146">
        <v>0.18522700155317701</v>
      </c>
      <c r="AQ34" s="146">
        <v>0.328361121200476</v>
      </c>
      <c r="AR34" s="214">
        <v>20.798097529985998</v>
      </c>
      <c r="AS34" s="111" t="s">
        <v>134</v>
      </c>
      <c r="AT34" s="146" t="s">
        <v>134</v>
      </c>
      <c r="AU34" s="146" t="s">
        <v>134</v>
      </c>
      <c r="AV34" s="146" t="s">
        <v>134</v>
      </c>
      <c r="AW34" s="146" t="s">
        <v>134</v>
      </c>
      <c r="AX34" s="214" t="s">
        <v>134</v>
      </c>
      <c r="AY34" s="111">
        <v>1.55295587995203</v>
      </c>
      <c r="AZ34" s="146">
        <v>80.5287987884861</v>
      </c>
      <c r="BA34" s="146">
        <v>3.8355223527689701</v>
      </c>
      <c r="BB34" s="146">
        <v>0.70793620411081504</v>
      </c>
      <c r="BC34" s="146">
        <v>2.3081816595263201E-2</v>
      </c>
      <c r="BD34" s="214">
        <v>13.351704958086801</v>
      </c>
      <c r="BE34" s="111">
        <v>1.6285835145344301</v>
      </c>
      <c r="BF34" s="146">
        <v>84.680776851776301</v>
      </c>
      <c r="BG34" s="146">
        <v>8.7173188669303592</v>
      </c>
      <c r="BH34" s="146">
        <v>1.31689288974315</v>
      </c>
      <c r="BI34" s="146">
        <v>0.38293419617214203</v>
      </c>
      <c r="BJ34" s="214">
        <v>3.2734936808436399</v>
      </c>
      <c r="BK34" s="111">
        <v>0</v>
      </c>
      <c r="BL34" s="146">
        <v>98.265880286652902</v>
      </c>
      <c r="BM34" s="146">
        <v>0.55021303815171796</v>
      </c>
      <c r="BN34" s="146">
        <v>0.75457788089378497</v>
      </c>
      <c r="BO34" s="146">
        <v>0.28784544163405101</v>
      </c>
      <c r="BP34" s="214">
        <v>0.14148335266758499</v>
      </c>
      <c r="BQ34" s="111">
        <v>0.22406004080443001</v>
      </c>
      <c r="BR34" s="146">
        <v>97.684712911687598</v>
      </c>
      <c r="BS34" s="146">
        <v>1.26967356455844</v>
      </c>
      <c r="BT34" s="146">
        <v>0.149373360536287</v>
      </c>
      <c r="BU34" s="146">
        <v>0.149373360536287</v>
      </c>
      <c r="BV34" s="214">
        <v>0.52280676187700403</v>
      </c>
      <c r="BW34" s="111">
        <v>0</v>
      </c>
      <c r="BX34" s="146">
        <v>89.365918097754303</v>
      </c>
      <c r="BY34" s="146">
        <v>5.5041831792162004</v>
      </c>
      <c r="BZ34" s="146">
        <v>0</v>
      </c>
      <c r="CA34" s="146">
        <v>2.7520915896081002</v>
      </c>
      <c r="CB34" s="214">
        <v>2.3778071334213999</v>
      </c>
    </row>
    <row r="35" spans="1:80" s="124" customFormat="1" ht="15.75" customHeight="1" x14ac:dyDescent="0.3">
      <c r="A35" s="220"/>
      <c r="B35" s="358" t="s">
        <v>9</v>
      </c>
      <c r="C35" s="343">
        <v>4.8027499617858904</v>
      </c>
      <c r="D35" s="359">
        <v>76.5247283417566</v>
      </c>
      <c r="E35" s="359">
        <v>9.86963411133239</v>
      </c>
      <c r="F35" s="359">
        <v>0.71577995054258303</v>
      </c>
      <c r="G35" s="359">
        <v>0.44731669006062602</v>
      </c>
      <c r="H35" s="360">
        <v>7.6397909445219598</v>
      </c>
      <c r="I35" s="343">
        <v>1.68089940329971</v>
      </c>
      <c r="J35" s="359">
        <v>64.729928426192004</v>
      </c>
      <c r="K35" s="359">
        <v>17.621663240795399</v>
      </c>
      <c r="L35" s="359">
        <v>4.8467651506187898E-2</v>
      </c>
      <c r="M35" s="359">
        <v>1.4898845017826901</v>
      </c>
      <c r="N35" s="360">
        <v>14.429156776424</v>
      </c>
      <c r="O35" s="343">
        <v>1.1228353789789101</v>
      </c>
      <c r="P35" s="359">
        <v>91.879870671856196</v>
      </c>
      <c r="Q35" s="359">
        <v>5.3253411117651703</v>
      </c>
      <c r="R35" s="359">
        <v>0</v>
      </c>
      <c r="S35" s="359">
        <v>0.37823210536026503</v>
      </c>
      <c r="T35" s="360">
        <v>1.2937207320394699</v>
      </c>
      <c r="U35" s="343">
        <v>3.3146560342106901</v>
      </c>
      <c r="V35" s="359">
        <v>92.766581128932799</v>
      </c>
      <c r="W35" s="359">
        <v>2.6835329672780999</v>
      </c>
      <c r="X35" s="359">
        <v>0</v>
      </c>
      <c r="Y35" s="359">
        <v>2.9742676279059001E-2</v>
      </c>
      <c r="Z35" s="360">
        <v>1.2054871932993101</v>
      </c>
      <c r="AA35" s="343">
        <v>0.17038973040879099</v>
      </c>
      <c r="AB35" s="359">
        <v>88.916436833061397</v>
      </c>
      <c r="AC35" s="359">
        <v>3.1756025009746902</v>
      </c>
      <c r="AD35" s="359">
        <v>2.5558459561318601E-2</v>
      </c>
      <c r="AE35" s="359">
        <v>0.68155892163516396</v>
      </c>
      <c r="AF35" s="360">
        <v>7.0304535543586599</v>
      </c>
      <c r="AG35" s="343">
        <v>49.048829292762903</v>
      </c>
      <c r="AH35" s="359">
        <v>49.056233560212398</v>
      </c>
      <c r="AI35" s="359">
        <v>1.2709425077143199</v>
      </c>
      <c r="AJ35" s="359">
        <v>0</v>
      </c>
      <c r="AK35" s="359">
        <v>3.1468136660564298E-2</v>
      </c>
      <c r="AL35" s="360">
        <v>0.592526502649802</v>
      </c>
      <c r="AM35" s="343">
        <v>1.95022085061974E-2</v>
      </c>
      <c r="AN35" s="359">
        <v>67.292196040639396</v>
      </c>
      <c r="AO35" s="359">
        <v>16.814360221329501</v>
      </c>
      <c r="AP35" s="359">
        <v>0.43637380691672001</v>
      </c>
      <c r="AQ35" s="359">
        <v>0.24956484706304699</v>
      </c>
      <c r="AR35" s="360">
        <v>15.1880028755451</v>
      </c>
      <c r="AS35" s="343" t="s">
        <v>134</v>
      </c>
      <c r="AT35" s="359" t="s">
        <v>134</v>
      </c>
      <c r="AU35" s="359" t="s">
        <v>134</v>
      </c>
      <c r="AV35" s="359" t="s">
        <v>134</v>
      </c>
      <c r="AW35" s="359" t="s">
        <v>134</v>
      </c>
      <c r="AX35" s="360" t="s">
        <v>134</v>
      </c>
      <c r="AY35" s="343">
        <v>0</v>
      </c>
      <c r="AZ35" s="359">
        <v>82.065263085011097</v>
      </c>
      <c r="BA35" s="359">
        <v>9.2471698393151307</v>
      </c>
      <c r="BB35" s="359">
        <v>4.5319663496490996</v>
      </c>
      <c r="BC35" s="359">
        <v>6.7508420006231598E-2</v>
      </c>
      <c r="BD35" s="360">
        <v>4.0880923060183898</v>
      </c>
      <c r="BE35" s="343">
        <v>3.1499071331570598</v>
      </c>
      <c r="BF35" s="359">
        <v>83.126605310243406</v>
      </c>
      <c r="BG35" s="359">
        <v>8.8282133629901995</v>
      </c>
      <c r="BH35" s="359">
        <v>0.11121324572453201</v>
      </c>
      <c r="BI35" s="359">
        <v>0.40891673002795498</v>
      </c>
      <c r="BJ35" s="360">
        <v>4.37514421785691</v>
      </c>
      <c r="BK35" s="343">
        <v>0</v>
      </c>
      <c r="BL35" s="359">
        <v>95.798022965137406</v>
      </c>
      <c r="BM35" s="359">
        <v>3.8861286006202902</v>
      </c>
      <c r="BN35" s="359">
        <v>0.210565622828218</v>
      </c>
      <c r="BO35" s="359">
        <v>0</v>
      </c>
      <c r="BP35" s="360">
        <v>0.105282811414109</v>
      </c>
      <c r="BQ35" s="343">
        <v>4.4591312656766302E-2</v>
      </c>
      <c r="BR35" s="359">
        <v>95.951745829517904</v>
      </c>
      <c r="BS35" s="359">
        <v>0.71823864315005803</v>
      </c>
      <c r="BT35" s="359">
        <v>0.19588326631365199</v>
      </c>
      <c r="BU35" s="359">
        <v>0.19588326631365199</v>
      </c>
      <c r="BV35" s="360">
        <v>2.89365768204802</v>
      </c>
      <c r="BW35" s="343">
        <v>0</v>
      </c>
      <c r="BX35" s="359">
        <v>83.3333333333333</v>
      </c>
      <c r="BY35" s="359">
        <v>16.6666666666667</v>
      </c>
      <c r="BZ35" s="359">
        <v>0</v>
      </c>
      <c r="CA35" s="359">
        <v>0</v>
      </c>
      <c r="CB35" s="360">
        <v>0</v>
      </c>
    </row>
    <row r="36" spans="1:80" s="124" customFormat="1" ht="15" customHeight="1" x14ac:dyDescent="0.3">
      <c r="A36" s="147"/>
      <c r="B36" s="148"/>
      <c r="C36" s="148"/>
      <c r="D36" s="148"/>
      <c r="E36" s="148"/>
      <c r="F36" s="148"/>
      <c r="G36" s="148"/>
      <c r="H36" s="148"/>
      <c r="I36" s="149"/>
      <c r="J36" s="149"/>
      <c r="K36" s="149"/>
      <c r="L36" s="149"/>
      <c r="M36" s="149"/>
      <c r="N36" s="149"/>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50"/>
    </row>
    <row r="37" spans="1:80" s="124" customFormat="1" x14ac:dyDescent="0.3">
      <c r="A37" s="123"/>
      <c r="B37" s="124" t="s">
        <v>91</v>
      </c>
      <c r="C37" s="155"/>
      <c r="D37" s="155"/>
      <c r="E37" s="155"/>
      <c r="F37" s="155"/>
      <c r="G37" s="155"/>
      <c r="H37" s="155"/>
      <c r="I37" s="155"/>
      <c r="J37" s="155"/>
      <c r="K37" s="156"/>
      <c r="L37" s="156"/>
      <c r="M37" s="156"/>
      <c r="N37" s="156"/>
      <c r="O37" s="155"/>
      <c r="P37" s="155"/>
      <c r="Q37" s="155"/>
      <c r="R37" s="155"/>
      <c r="S37" s="155"/>
      <c r="T37" s="155"/>
      <c r="U37" s="155"/>
      <c r="V37" s="155"/>
      <c r="W37" s="155"/>
      <c r="X37" s="155"/>
      <c r="Y37" s="155"/>
      <c r="Z37" s="155"/>
      <c r="CB37" s="126"/>
    </row>
    <row r="38" spans="1:80" s="129" customFormat="1" ht="14.25" customHeight="1" x14ac:dyDescent="0.3">
      <c r="A38" s="128"/>
      <c r="B38" s="155" t="s">
        <v>17</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51"/>
      <c r="BA38" s="151"/>
      <c r="BB38" s="151"/>
      <c r="BC38" s="151"/>
      <c r="BD38" s="151"/>
      <c r="CB38" s="130"/>
    </row>
    <row r="39" spans="1:80" s="132" customFormat="1" x14ac:dyDescent="0.3">
      <c r="A39" s="131"/>
      <c r="B39" s="145" t="s">
        <v>60</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51"/>
      <c r="BA39" s="151"/>
      <c r="BB39" s="151"/>
      <c r="BC39" s="151"/>
      <c r="BD39" s="151"/>
      <c r="CB39" s="133"/>
    </row>
    <row r="40" spans="1:80" s="132" customFormat="1" x14ac:dyDescent="0.3">
      <c r="A40" s="131"/>
      <c r="B40" s="396" t="s">
        <v>149</v>
      </c>
      <c r="C40" s="396"/>
      <c r="D40" s="396"/>
      <c r="E40" s="396"/>
      <c r="F40" s="396"/>
      <c r="G40" s="396"/>
      <c r="H40" s="396"/>
      <c r="I40" s="396"/>
      <c r="J40" s="396"/>
      <c r="K40" s="396"/>
      <c r="L40" s="396"/>
      <c r="M40" s="396"/>
      <c r="N40" s="396"/>
      <c r="O40" s="396"/>
      <c r="P40" s="155"/>
      <c r="Q40" s="155"/>
      <c r="R40" s="155"/>
      <c r="S40" s="155"/>
      <c r="T40" s="155"/>
      <c r="U40" s="155"/>
      <c r="V40" s="155"/>
      <c r="W40" s="155"/>
      <c r="X40" s="155"/>
      <c r="Y40" s="155"/>
      <c r="Z40" s="155"/>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377"/>
      <c r="BA40" s="377"/>
      <c r="BB40" s="377"/>
      <c r="BC40" s="377"/>
      <c r="BD40" s="377"/>
      <c r="CB40" s="133"/>
    </row>
    <row r="41" spans="1:80" ht="15" customHeight="1" x14ac:dyDescent="0.3">
      <c r="A41" s="138"/>
      <c r="B41" s="139" t="str">
        <f>'Ingresos Anual'!B30</f>
        <v>Actualizado el 15 de octubre de 2020</v>
      </c>
      <c r="C41" s="139"/>
      <c r="D41" s="139"/>
      <c r="E41" s="139"/>
      <c r="F41" s="139"/>
      <c r="G41" s="139"/>
      <c r="H41" s="139"/>
      <c r="I41" s="139"/>
      <c r="J41" s="139"/>
      <c r="K41" s="139"/>
      <c r="L41" s="139"/>
      <c r="M41" s="139"/>
      <c r="N41" s="139"/>
      <c r="O41" s="139"/>
      <c r="P41" s="139"/>
      <c r="Q41" s="158"/>
      <c r="R41" s="158"/>
      <c r="S41" s="158"/>
      <c r="T41" s="158"/>
      <c r="U41" s="158"/>
      <c r="V41" s="96"/>
      <c r="W41" s="96"/>
      <c r="X41" s="96"/>
      <c r="Y41" s="96"/>
      <c r="Z41" s="96"/>
      <c r="AA41" s="139"/>
      <c r="AB41" s="218"/>
      <c r="AC41" s="218"/>
      <c r="AD41" s="218"/>
      <c r="AE41" s="218"/>
      <c r="AF41" s="218"/>
      <c r="AG41" s="218"/>
      <c r="AH41" s="218"/>
      <c r="AI41" s="218"/>
      <c r="AJ41" s="218"/>
      <c r="AK41" s="218"/>
      <c r="AL41" s="218"/>
      <c r="AM41" s="139"/>
      <c r="AN41" s="139"/>
      <c r="AO41" s="139"/>
      <c r="AP41" s="139"/>
      <c r="AQ41" s="139"/>
      <c r="AR41" s="139"/>
      <c r="AS41" s="139"/>
      <c r="AT41" s="159"/>
      <c r="AU41" s="159"/>
      <c r="AV41" s="159"/>
      <c r="AW41" s="159"/>
      <c r="AX41" s="159"/>
      <c r="CB41" s="116"/>
    </row>
    <row r="42" spans="1:80" s="96" customFormat="1" x14ac:dyDescent="0.3">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219"/>
      <c r="AC42" s="219"/>
      <c r="AD42" s="219"/>
      <c r="AE42" s="219"/>
      <c r="AF42" s="219"/>
      <c r="AG42" s="219"/>
      <c r="AH42" s="219"/>
      <c r="AI42" s="219"/>
      <c r="AJ42" s="219"/>
      <c r="AK42" s="219"/>
      <c r="AL42" s="219"/>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2"/>
    </row>
    <row r="43" spans="1:80" s="96" customFormat="1" x14ac:dyDescent="0.3"/>
    <row r="44" spans="1:80" x14ac:dyDescent="0.3">
      <c r="I44" s="114"/>
      <c r="J44" s="114"/>
    </row>
  </sheetData>
  <mergeCells count="17">
    <mergeCell ref="A7:J8"/>
    <mergeCell ref="BQ14:BV14"/>
    <mergeCell ref="U14:Z14"/>
    <mergeCell ref="A14:A15"/>
    <mergeCell ref="B14:B15"/>
    <mergeCell ref="B40:O40"/>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B44"/>
  <sheetViews>
    <sheetView showGridLines="0" zoomScale="80" zoomScaleNormal="80" zoomScaleSheetLayoutView="90" workbookViewId="0">
      <pane ySplit="15" topLeftCell="A16" activePane="bottomLeft" state="frozen"/>
      <selection activeCell="C16" sqref="C16"/>
      <selection pane="bottomLeft" activeCell="A7" sqref="A7:K8"/>
    </sheetView>
  </sheetViews>
  <sheetFormatPr baseColWidth="10" defaultRowHeight="16.5" x14ac:dyDescent="0.3"/>
  <cols>
    <col min="1" max="1" width="10.5703125" style="114" customWidth="1"/>
    <col min="2" max="2" width="19.85546875" style="143" bestFit="1" customWidth="1"/>
    <col min="3" max="3" width="16.5703125" style="143" customWidth="1"/>
    <col min="4" max="4" width="13.7109375" style="143" customWidth="1"/>
    <col min="5" max="5" width="12.7109375" style="143" customWidth="1"/>
    <col min="6" max="6" width="19.28515625" style="143" customWidth="1"/>
    <col min="7" max="7" width="13.42578125" style="143" customWidth="1"/>
    <col min="8" max="8" width="8.85546875" style="143" customWidth="1"/>
    <col min="9" max="9" width="16.85546875" style="143" customWidth="1"/>
    <col min="10" max="10" width="13.7109375" style="143" customWidth="1"/>
    <col min="11" max="11" width="13" style="143" customWidth="1"/>
    <col min="12" max="12" width="20.140625" style="143" customWidth="1"/>
    <col min="13" max="13" width="13.28515625" style="143" customWidth="1"/>
    <col min="14" max="14" width="9.140625" style="143" customWidth="1"/>
    <col min="15" max="15" width="16.85546875" style="114" customWidth="1"/>
    <col min="16" max="16" width="13.7109375" style="114" customWidth="1"/>
    <col min="17" max="17" width="11.85546875" style="114" customWidth="1"/>
    <col min="18" max="18" width="18.7109375" style="114" customWidth="1"/>
    <col min="19" max="19" width="12.5703125" style="114" customWidth="1"/>
    <col min="20" max="20" width="10" style="114" customWidth="1"/>
    <col min="21" max="21" width="16.140625" style="114" customWidth="1"/>
    <col min="22" max="23" width="14.7109375" style="114" customWidth="1"/>
    <col min="24" max="24" width="18.7109375" style="114" customWidth="1"/>
    <col min="25" max="26" width="14.7109375" style="114" customWidth="1"/>
    <col min="27" max="27" width="16.5703125" style="114" customWidth="1"/>
    <col min="28" max="29" width="14.7109375" style="114" customWidth="1"/>
    <col min="30" max="30" width="19" style="114" customWidth="1"/>
    <col min="31" max="32" width="14.7109375" style="114" customWidth="1"/>
    <col min="33" max="33" width="16.42578125" style="114" customWidth="1"/>
    <col min="34" max="35" width="14.7109375" style="114" customWidth="1"/>
    <col min="36" max="36" width="19.85546875" style="114" customWidth="1"/>
    <col min="37" max="38" width="14.7109375" style="114" customWidth="1"/>
    <col min="39" max="39" width="17.140625" style="114" customWidth="1"/>
    <col min="40" max="41" width="14.7109375" style="114" customWidth="1"/>
    <col min="42" max="42" width="19" style="114" customWidth="1"/>
    <col min="43" max="44" width="14.7109375" style="114" customWidth="1"/>
    <col min="45" max="45" width="17.140625" style="114" customWidth="1"/>
    <col min="46" max="47" width="14.7109375" style="114" customWidth="1"/>
    <col min="48" max="48" width="20.85546875" style="114" customWidth="1"/>
    <col min="49" max="50" width="14.7109375" style="114" customWidth="1"/>
    <col min="51" max="51" width="17.28515625" style="114" customWidth="1"/>
    <col min="52" max="53" width="14.7109375" style="114" customWidth="1"/>
    <col min="54" max="54" width="19" style="114" customWidth="1"/>
    <col min="55" max="56" width="14.7109375" style="114" customWidth="1"/>
    <col min="57" max="57" width="19.7109375" style="114" customWidth="1"/>
    <col min="58" max="59" width="14.7109375" style="114" customWidth="1"/>
    <col min="60" max="60" width="19.7109375" style="114" customWidth="1"/>
    <col min="61" max="62" width="14.7109375" style="114" customWidth="1"/>
    <col min="63" max="63" width="17.5703125" style="114" customWidth="1"/>
    <col min="64" max="65" width="14.7109375" style="114" customWidth="1"/>
    <col min="66" max="66" width="22.140625" style="114" customWidth="1"/>
    <col min="67" max="68" width="14.7109375" style="114" customWidth="1"/>
    <col min="69" max="69" width="19.42578125" style="114" customWidth="1"/>
    <col min="70" max="71" width="14.7109375" style="114" customWidth="1"/>
    <col min="72" max="72" width="20.42578125" style="114" customWidth="1"/>
    <col min="73" max="74" width="14.7109375" style="114" customWidth="1"/>
    <col min="75" max="75" width="16.85546875" style="114" customWidth="1"/>
    <col min="76" max="77" width="14.7109375" style="114" customWidth="1"/>
    <col min="78" max="78" width="18.85546875" style="114" customWidth="1"/>
    <col min="79" max="79" width="13.140625" style="114" customWidth="1"/>
    <col min="80" max="16384" width="11.42578125" style="114"/>
  </cols>
  <sheetData>
    <row r="1" spans="1:80" s="96" customFormat="1" ht="12" customHeight="1" x14ac:dyDescent="0.3">
      <c r="A1" s="93"/>
      <c r="B1" s="94"/>
      <c r="C1" s="94"/>
      <c r="D1" s="94"/>
      <c r="E1" s="94"/>
      <c r="F1" s="94"/>
      <c r="G1" s="94"/>
      <c r="H1" s="94"/>
      <c r="I1" s="94"/>
      <c r="J1" s="94"/>
      <c r="K1" s="94"/>
      <c r="L1" s="94"/>
      <c r="M1" s="94"/>
      <c r="N1" s="94"/>
      <c r="O1" s="94"/>
      <c r="P1" s="94"/>
      <c r="Q1" s="94"/>
      <c r="R1" s="94"/>
      <c r="S1" s="94"/>
      <c r="T1" s="98"/>
    </row>
    <row r="2" spans="1:80" s="100" customFormat="1" x14ac:dyDescent="0.3">
      <c r="A2" s="97"/>
      <c r="B2" s="98"/>
      <c r="C2" s="98"/>
      <c r="D2" s="98"/>
      <c r="E2" s="98"/>
      <c r="F2" s="98"/>
      <c r="G2" s="98"/>
      <c r="H2" s="98"/>
      <c r="I2" s="98"/>
      <c r="J2" s="98"/>
      <c r="K2" s="98"/>
      <c r="L2" s="98"/>
      <c r="M2" s="98"/>
      <c r="N2" s="98"/>
      <c r="O2" s="98"/>
      <c r="P2" s="98"/>
      <c r="Q2" s="98"/>
      <c r="R2" s="98"/>
      <c r="S2" s="98"/>
      <c r="T2" s="98"/>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row>
    <row r="3" spans="1:80" s="100" customFormat="1" x14ac:dyDescent="0.3">
      <c r="A3" s="97"/>
      <c r="B3" s="98"/>
      <c r="C3" s="98"/>
      <c r="D3" s="98"/>
      <c r="E3" s="98"/>
      <c r="F3" s="98"/>
      <c r="G3" s="98"/>
      <c r="H3" s="98"/>
      <c r="I3" s="98"/>
      <c r="J3" s="98"/>
      <c r="K3" s="98"/>
      <c r="L3" s="98"/>
      <c r="M3" s="98"/>
      <c r="N3" s="98"/>
      <c r="O3" s="98"/>
      <c r="P3" s="98"/>
      <c r="Q3" s="98"/>
      <c r="R3" s="98"/>
      <c r="S3" s="98"/>
      <c r="T3" s="98"/>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row>
    <row r="4" spans="1:80" s="100" customFormat="1" x14ac:dyDescent="0.3">
      <c r="A4" s="97"/>
      <c r="B4" s="98"/>
      <c r="C4" s="98"/>
      <c r="D4" s="98"/>
      <c r="E4" s="98"/>
      <c r="F4" s="98"/>
      <c r="G4" s="98"/>
      <c r="H4" s="98"/>
      <c r="I4" s="98"/>
      <c r="J4" s="98"/>
      <c r="L4" s="257" t="s">
        <v>0</v>
      </c>
      <c r="M4" s="98"/>
      <c r="N4" s="98"/>
      <c r="O4" s="98"/>
      <c r="P4" s="98"/>
      <c r="Q4" s="98"/>
      <c r="R4" s="98"/>
      <c r="S4" s="98"/>
      <c r="T4" s="98"/>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row>
    <row r="5" spans="1:80" s="100" customFormat="1" x14ac:dyDescent="0.3">
      <c r="A5" s="97"/>
      <c r="B5" s="98"/>
      <c r="C5" s="98"/>
      <c r="D5" s="98"/>
      <c r="E5" s="98"/>
      <c r="F5" s="98"/>
      <c r="G5" s="98"/>
      <c r="H5" s="98"/>
      <c r="I5" s="98"/>
      <c r="J5" s="98"/>
      <c r="K5" s="98"/>
      <c r="L5" s="98"/>
      <c r="M5" s="98"/>
      <c r="N5" s="98"/>
      <c r="O5" s="98"/>
      <c r="P5" s="98"/>
      <c r="Q5" s="98"/>
      <c r="R5" s="98"/>
      <c r="S5" s="98"/>
      <c r="T5" s="98"/>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row>
    <row r="6" spans="1:80" s="100" customFormat="1" x14ac:dyDescent="0.3">
      <c r="A6" s="97"/>
      <c r="B6" s="98"/>
      <c r="C6" s="98"/>
      <c r="D6" s="98"/>
      <c r="E6" s="98"/>
      <c r="F6" s="98"/>
      <c r="G6" s="98"/>
      <c r="H6" s="98"/>
      <c r="I6" s="98"/>
      <c r="J6" s="98"/>
      <c r="K6" s="98"/>
      <c r="L6" s="98"/>
      <c r="M6" s="98"/>
      <c r="N6" s="98"/>
      <c r="O6" s="98"/>
      <c r="P6" s="98"/>
      <c r="Q6" s="98"/>
      <c r="R6" s="98"/>
      <c r="S6" s="98"/>
      <c r="T6" s="98"/>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row>
    <row r="7" spans="1:80" s="100" customFormat="1" ht="15" customHeight="1" x14ac:dyDescent="0.3">
      <c r="A7" s="383" t="s">
        <v>4</v>
      </c>
      <c r="B7" s="383"/>
      <c r="C7" s="383"/>
      <c r="D7" s="383"/>
      <c r="E7" s="383"/>
      <c r="F7" s="383"/>
      <c r="G7" s="383"/>
      <c r="H7" s="383"/>
      <c r="I7" s="383"/>
      <c r="J7" s="383"/>
      <c r="K7" s="383"/>
      <c r="L7" s="221"/>
      <c r="M7" s="221"/>
      <c r="N7" s="221"/>
      <c r="O7" s="221"/>
      <c r="P7" s="221"/>
      <c r="Q7" s="221"/>
      <c r="R7" s="221"/>
      <c r="S7" s="221"/>
      <c r="T7" s="221"/>
      <c r="U7" s="221"/>
      <c r="V7" s="221"/>
      <c r="W7" s="221"/>
      <c r="X7" s="144"/>
      <c r="Y7" s="144"/>
      <c r="Z7" s="144"/>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145"/>
      <c r="BZ7" s="145"/>
      <c r="CA7" s="145"/>
      <c r="CB7" s="145"/>
    </row>
    <row r="8" spans="1:80" s="100" customFormat="1" ht="15" customHeight="1" x14ac:dyDescent="0.3">
      <c r="A8" s="383"/>
      <c r="B8" s="383"/>
      <c r="C8" s="383"/>
      <c r="D8" s="383"/>
      <c r="E8" s="383"/>
      <c r="F8" s="383"/>
      <c r="G8" s="383"/>
      <c r="H8" s="383"/>
      <c r="I8" s="383"/>
      <c r="J8" s="383"/>
      <c r="K8" s="383"/>
      <c r="L8" s="221"/>
      <c r="M8" s="221"/>
      <c r="N8" s="221"/>
      <c r="O8" s="221"/>
      <c r="P8" s="221"/>
      <c r="Q8" s="221"/>
      <c r="R8" s="221"/>
      <c r="S8" s="221"/>
      <c r="T8" s="221"/>
      <c r="U8" s="221"/>
      <c r="V8" s="221"/>
      <c r="W8" s="221"/>
      <c r="X8" s="144"/>
      <c r="Y8" s="144"/>
      <c r="Z8" s="144"/>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145"/>
      <c r="BZ8" s="145"/>
      <c r="CA8" s="145"/>
      <c r="CB8" s="145"/>
    </row>
    <row r="9" spans="1:80" s="102" customFormat="1" ht="15" customHeight="1" x14ac:dyDescent="0.3">
      <c r="A9" s="248"/>
      <c r="B9" s="249"/>
      <c r="C9" s="249"/>
      <c r="D9" s="249"/>
      <c r="E9" s="249"/>
      <c r="F9" s="249"/>
      <c r="G9" s="249"/>
      <c r="H9" s="249"/>
      <c r="I9" s="249"/>
      <c r="J9" s="249"/>
      <c r="K9" s="249"/>
      <c r="L9" s="144"/>
      <c r="M9" s="144"/>
      <c r="N9" s="144"/>
      <c r="O9" s="144"/>
      <c r="P9" s="144"/>
      <c r="Q9" s="144"/>
      <c r="R9" s="144"/>
      <c r="S9" s="144"/>
      <c r="T9" s="144"/>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row>
    <row r="10" spans="1:80" s="96" customFormat="1" ht="18" customHeight="1" x14ac:dyDescent="0.3">
      <c r="A10" s="103" t="s">
        <v>105</v>
      </c>
      <c r="B10" s="179"/>
      <c r="C10" s="179"/>
      <c r="D10" s="179"/>
      <c r="E10" s="179"/>
      <c r="F10" s="179"/>
      <c r="G10" s="179"/>
      <c r="H10" s="179"/>
      <c r="I10" s="179"/>
      <c r="J10" s="179"/>
      <c r="K10" s="179"/>
      <c r="L10" s="152"/>
      <c r="M10" s="152"/>
      <c r="N10" s="152"/>
      <c r="O10" s="152"/>
      <c r="P10" s="152"/>
      <c r="Q10" s="152"/>
      <c r="R10" s="152"/>
      <c r="S10" s="152"/>
      <c r="T10" s="152"/>
      <c r="U10" s="152"/>
      <c r="V10" s="152"/>
      <c r="W10" s="152"/>
      <c r="X10" s="259"/>
      <c r="Y10" s="259"/>
      <c r="Z10" s="259"/>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row>
    <row r="11" spans="1:80" s="96" customFormat="1" ht="18" customHeight="1" x14ac:dyDescent="0.3">
      <c r="A11" s="103" t="s">
        <v>86</v>
      </c>
      <c r="B11" s="179"/>
      <c r="C11" s="179"/>
      <c r="D11" s="179"/>
      <c r="E11" s="179"/>
      <c r="F11" s="179"/>
      <c r="G11" s="179"/>
      <c r="H11" s="179"/>
      <c r="I11" s="179"/>
      <c r="J11" s="179"/>
      <c r="K11" s="179"/>
      <c r="L11" s="152"/>
      <c r="M11" s="152"/>
      <c r="N11" s="152"/>
      <c r="O11" s="152"/>
      <c r="P11" s="152"/>
      <c r="Q11" s="152"/>
      <c r="R11" s="152"/>
      <c r="S11" s="152"/>
      <c r="T11" s="152"/>
      <c r="U11" s="259"/>
      <c r="V11" s="259"/>
      <c r="W11" s="259"/>
      <c r="X11" s="259"/>
      <c r="Y11" s="259"/>
      <c r="Z11" s="259"/>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row>
    <row r="12" spans="1:80" s="96" customFormat="1" ht="18" customHeight="1" x14ac:dyDescent="0.3">
      <c r="A12" s="103" t="s">
        <v>112</v>
      </c>
      <c r="B12" s="104"/>
      <c r="C12" s="104"/>
      <c r="D12" s="104"/>
      <c r="E12" s="104"/>
      <c r="F12" s="104"/>
      <c r="G12" s="104"/>
      <c r="H12" s="104"/>
      <c r="I12" s="104"/>
      <c r="J12" s="104"/>
      <c r="K12" s="104"/>
      <c r="L12" s="259"/>
      <c r="M12" s="259"/>
      <c r="N12" s="259"/>
      <c r="O12" s="259"/>
      <c r="P12" s="259"/>
      <c r="Q12" s="259"/>
      <c r="R12" s="259"/>
      <c r="S12" s="259"/>
      <c r="T12" s="259"/>
      <c r="U12" s="259"/>
      <c r="V12" s="259"/>
      <c r="W12" s="259"/>
      <c r="X12" s="259"/>
      <c r="Y12" s="259"/>
      <c r="Z12" s="259"/>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row>
    <row r="13" spans="1:80" s="96" customFormat="1" ht="18" customHeight="1" x14ac:dyDescent="0.3">
      <c r="A13" s="251"/>
      <c r="B13" s="252"/>
      <c r="C13" s="252"/>
      <c r="D13" s="252"/>
      <c r="E13" s="252"/>
      <c r="F13" s="252"/>
      <c r="G13" s="252"/>
      <c r="H13" s="252"/>
      <c r="I13" s="253"/>
      <c r="J13" s="253"/>
      <c r="K13" s="253"/>
      <c r="L13" s="283"/>
      <c r="M13" s="283"/>
      <c r="N13" s="283"/>
      <c r="O13" s="106"/>
      <c r="P13" s="106"/>
      <c r="Q13" s="106"/>
      <c r="R13" s="106"/>
      <c r="S13" s="106"/>
      <c r="T13" s="106"/>
    </row>
    <row r="14" spans="1:80" s="108" customFormat="1" ht="16.5" customHeight="1" x14ac:dyDescent="0.3">
      <c r="A14" s="387" t="s">
        <v>25</v>
      </c>
      <c r="B14" s="389" t="s">
        <v>26</v>
      </c>
      <c r="C14" s="386" t="s">
        <v>24</v>
      </c>
      <c r="D14" s="386"/>
      <c r="E14" s="386"/>
      <c r="F14" s="386"/>
      <c r="G14" s="386"/>
      <c r="H14" s="386"/>
      <c r="I14" s="386" t="s">
        <v>5</v>
      </c>
      <c r="J14" s="386"/>
      <c r="K14" s="386"/>
      <c r="L14" s="386"/>
      <c r="M14" s="386"/>
      <c r="N14" s="386"/>
      <c r="O14" s="386" t="s">
        <v>6</v>
      </c>
      <c r="P14" s="386"/>
      <c r="Q14" s="386"/>
      <c r="R14" s="386"/>
      <c r="S14" s="386"/>
      <c r="T14" s="386"/>
      <c r="U14" s="386" t="s">
        <v>20</v>
      </c>
      <c r="V14" s="386"/>
      <c r="W14" s="386"/>
      <c r="X14" s="386"/>
      <c r="Y14" s="386"/>
      <c r="Z14" s="386"/>
      <c r="AA14" s="386" t="s">
        <v>21</v>
      </c>
      <c r="AB14" s="386"/>
      <c r="AC14" s="386"/>
      <c r="AD14" s="386"/>
      <c r="AE14" s="386"/>
      <c r="AF14" s="386"/>
      <c r="AG14" s="386" t="s">
        <v>22</v>
      </c>
      <c r="AH14" s="386"/>
      <c r="AI14" s="386"/>
      <c r="AJ14" s="386"/>
      <c r="AK14" s="386"/>
      <c r="AL14" s="386"/>
      <c r="AM14" s="386" t="s">
        <v>3</v>
      </c>
      <c r="AN14" s="386"/>
      <c r="AO14" s="386"/>
      <c r="AP14" s="386"/>
      <c r="AQ14" s="386"/>
      <c r="AR14" s="386"/>
      <c r="AS14" s="386" t="s">
        <v>7</v>
      </c>
      <c r="AT14" s="386"/>
      <c r="AU14" s="386"/>
      <c r="AV14" s="386"/>
      <c r="AW14" s="386"/>
      <c r="AX14" s="386"/>
      <c r="AY14" s="386" t="s">
        <v>41</v>
      </c>
      <c r="AZ14" s="386"/>
      <c r="BA14" s="386"/>
      <c r="BB14" s="386"/>
      <c r="BC14" s="386"/>
      <c r="BD14" s="386"/>
      <c r="BE14" s="386" t="s">
        <v>38</v>
      </c>
      <c r="BF14" s="386"/>
      <c r="BG14" s="386"/>
      <c r="BH14" s="386"/>
      <c r="BI14" s="386"/>
      <c r="BJ14" s="386"/>
      <c r="BK14" s="386" t="s">
        <v>42</v>
      </c>
      <c r="BL14" s="386"/>
      <c r="BM14" s="386"/>
      <c r="BN14" s="386"/>
      <c r="BO14" s="386"/>
      <c r="BP14" s="386"/>
      <c r="BQ14" s="386" t="s">
        <v>23</v>
      </c>
      <c r="BR14" s="386"/>
      <c r="BS14" s="386"/>
      <c r="BT14" s="386"/>
      <c r="BU14" s="386"/>
      <c r="BV14" s="386"/>
      <c r="BW14" s="386" t="s">
        <v>40</v>
      </c>
      <c r="BX14" s="386"/>
      <c r="BY14" s="386"/>
      <c r="BZ14" s="386"/>
      <c r="CA14" s="386"/>
      <c r="CB14" s="391"/>
    </row>
    <row r="15" spans="1:80" s="108" customFormat="1" ht="70.5" customHeight="1" x14ac:dyDescent="0.3">
      <c r="A15" s="388"/>
      <c r="B15" s="390"/>
      <c r="C15" s="246" t="s">
        <v>34</v>
      </c>
      <c r="D15" s="246" t="s">
        <v>1</v>
      </c>
      <c r="E15" s="246" t="s">
        <v>35</v>
      </c>
      <c r="F15" s="246" t="s">
        <v>36</v>
      </c>
      <c r="G15" s="246" t="s">
        <v>37</v>
      </c>
      <c r="H15" s="246" t="s">
        <v>2</v>
      </c>
      <c r="I15" s="246" t="s">
        <v>34</v>
      </c>
      <c r="J15" s="246" t="s">
        <v>1</v>
      </c>
      <c r="K15" s="246" t="s">
        <v>35</v>
      </c>
      <c r="L15" s="246" t="s">
        <v>36</v>
      </c>
      <c r="M15" s="246" t="s">
        <v>37</v>
      </c>
      <c r="N15" s="246" t="s">
        <v>2</v>
      </c>
      <c r="O15" s="246" t="s">
        <v>34</v>
      </c>
      <c r="P15" s="246" t="s">
        <v>1</v>
      </c>
      <c r="Q15" s="246" t="s">
        <v>35</v>
      </c>
      <c r="R15" s="246" t="s">
        <v>36</v>
      </c>
      <c r="S15" s="246" t="s">
        <v>37</v>
      </c>
      <c r="T15" s="246" t="s">
        <v>2</v>
      </c>
      <c r="U15" s="246" t="s">
        <v>34</v>
      </c>
      <c r="V15" s="246" t="s">
        <v>1</v>
      </c>
      <c r="W15" s="246" t="s">
        <v>35</v>
      </c>
      <c r="X15" s="246" t="s">
        <v>36</v>
      </c>
      <c r="Y15" s="246" t="s">
        <v>37</v>
      </c>
      <c r="Z15" s="246" t="s">
        <v>2</v>
      </c>
      <c r="AA15" s="246" t="s">
        <v>34</v>
      </c>
      <c r="AB15" s="246" t="s">
        <v>1</v>
      </c>
      <c r="AC15" s="246" t="s">
        <v>35</v>
      </c>
      <c r="AD15" s="246" t="s">
        <v>36</v>
      </c>
      <c r="AE15" s="246" t="s">
        <v>37</v>
      </c>
      <c r="AF15" s="246" t="s">
        <v>2</v>
      </c>
      <c r="AG15" s="246" t="s">
        <v>34</v>
      </c>
      <c r="AH15" s="246" t="s">
        <v>1</v>
      </c>
      <c r="AI15" s="246" t="s">
        <v>35</v>
      </c>
      <c r="AJ15" s="246" t="s">
        <v>36</v>
      </c>
      <c r="AK15" s="246" t="s">
        <v>37</v>
      </c>
      <c r="AL15" s="246" t="s">
        <v>2</v>
      </c>
      <c r="AM15" s="246" t="s">
        <v>34</v>
      </c>
      <c r="AN15" s="246" t="s">
        <v>1</v>
      </c>
      <c r="AO15" s="246" t="s">
        <v>35</v>
      </c>
      <c r="AP15" s="246" t="s">
        <v>36</v>
      </c>
      <c r="AQ15" s="246" t="s">
        <v>37</v>
      </c>
      <c r="AR15" s="246" t="s">
        <v>2</v>
      </c>
      <c r="AS15" s="246" t="s">
        <v>34</v>
      </c>
      <c r="AT15" s="246" t="s">
        <v>1</v>
      </c>
      <c r="AU15" s="246" t="s">
        <v>35</v>
      </c>
      <c r="AV15" s="246" t="s">
        <v>36</v>
      </c>
      <c r="AW15" s="246" t="s">
        <v>37</v>
      </c>
      <c r="AX15" s="246" t="s">
        <v>2</v>
      </c>
      <c r="AY15" s="246" t="s">
        <v>34</v>
      </c>
      <c r="AZ15" s="246" t="s">
        <v>1</v>
      </c>
      <c r="BA15" s="246" t="s">
        <v>35</v>
      </c>
      <c r="BB15" s="246" t="s">
        <v>36</v>
      </c>
      <c r="BC15" s="246" t="s">
        <v>37</v>
      </c>
      <c r="BD15" s="246" t="s">
        <v>2</v>
      </c>
      <c r="BE15" s="246" t="s">
        <v>34</v>
      </c>
      <c r="BF15" s="246" t="s">
        <v>1</v>
      </c>
      <c r="BG15" s="246" t="s">
        <v>35</v>
      </c>
      <c r="BH15" s="246" t="s">
        <v>36</v>
      </c>
      <c r="BI15" s="246" t="s">
        <v>37</v>
      </c>
      <c r="BJ15" s="246" t="s">
        <v>2</v>
      </c>
      <c r="BK15" s="246" t="s">
        <v>34</v>
      </c>
      <c r="BL15" s="246" t="s">
        <v>1</v>
      </c>
      <c r="BM15" s="246" t="s">
        <v>35</v>
      </c>
      <c r="BN15" s="246" t="s">
        <v>36</v>
      </c>
      <c r="BO15" s="246" t="s">
        <v>37</v>
      </c>
      <c r="BP15" s="246" t="s">
        <v>2</v>
      </c>
      <c r="BQ15" s="246" t="s">
        <v>34</v>
      </c>
      <c r="BR15" s="246" t="s">
        <v>1</v>
      </c>
      <c r="BS15" s="246" t="s">
        <v>35</v>
      </c>
      <c r="BT15" s="246" t="s">
        <v>36</v>
      </c>
      <c r="BU15" s="246" t="s">
        <v>37</v>
      </c>
      <c r="BV15" s="246" t="s">
        <v>2</v>
      </c>
      <c r="BW15" s="246" t="s">
        <v>34</v>
      </c>
      <c r="BX15" s="246" t="s">
        <v>1</v>
      </c>
      <c r="BY15" s="246" t="s">
        <v>35</v>
      </c>
      <c r="BZ15" s="246" t="s">
        <v>36</v>
      </c>
      <c r="CA15" s="246" t="s">
        <v>37</v>
      </c>
      <c r="CB15" s="247" t="s">
        <v>2</v>
      </c>
    </row>
    <row r="16" spans="1:80" ht="15.75" customHeight="1" x14ac:dyDescent="0.3">
      <c r="A16" s="162" t="s">
        <v>51</v>
      </c>
      <c r="B16" s="163" t="s">
        <v>47</v>
      </c>
      <c r="C16" s="111">
        <v>58.182046125018097</v>
      </c>
      <c r="D16" s="146">
        <v>30.343368659658001</v>
      </c>
      <c r="E16" s="146">
        <v>1.93683198708275</v>
      </c>
      <c r="F16" s="146">
        <v>5.533273098365</v>
      </c>
      <c r="G16" s="146">
        <v>0.67949402062541497</v>
      </c>
      <c r="H16" s="214">
        <v>3.3249861092506499</v>
      </c>
      <c r="I16" s="111">
        <v>25.913271598085402</v>
      </c>
      <c r="J16" s="146">
        <v>57.438434042890997</v>
      </c>
      <c r="K16" s="146">
        <v>2.9235737377379998</v>
      </c>
      <c r="L16" s="146">
        <v>5.3870960595285702</v>
      </c>
      <c r="M16" s="146">
        <v>1.98415370877922</v>
      </c>
      <c r="N16" s="214">
        <v>6.3534708529778596</v>
      </c>
      <c r="O16" s="111">
        <v>73.207558190195599</v>
      </c>
      <c r="P16" s="146">
        <v>16.061211241891801</v>
      </c>
      <c r="Q16" s="146">
        <v>0.21990530668404801</v>
      </c>
      <c r="R16" s="146">
        <v>9.6214398208870904</v>
      </c>
      <c r="S16" s="146">
        <v>1.5030081090141301E-3</v>
      </c>
      <c r="T16" s="214">
        <v>0.88838243223240798</v>
      </c>
      <c r="U16" s="111">
        <v>77.352096332756304</v>
      </c>
      <c r="V16" s="146">
        <v>15.5332909489449</v>
      </c>
      <c r="W16" s="146">
        <v>0.312325045784628</v>
      </c>
      <c r="X16" s="146">
        <v>1.9742630064267901</v>
      </c>
      <c r="Y16" s="146">
        <v>9.7601576807696405E-3</v>
      </c>
      <c r="Z16" s="214">
        <v>4.8182645084066102</v>
      </c>
      <c r="AA16" s="111">
        <v>75.992353056369694</v>
      </c>
      <c r="AB16" s="146">
        <v>17.6818717355223</v>
      </c>
      <c r="AC16" s="146">
        <v>1.37522993800903</v>
      </c>
      <c r="AD16" s="146">
        <v>1.3409438935206399</v>
      </c>
      <c r="AE16" s="146">
        <v>0.130691467333554</v>
      </c>
      <c r="AF16" s="214">
        <v>3.47890990924471</v>
      </c>
      <c r="AG16" s="111">
        <v>87.437635611379903</v>
      </c>
      <c r="AH16" s="146">
        <v>9.5295211654829508</v>
      </c>
      <c r="AI16" s="146">
        <v>1.1455371221412099E-2</v>
      </c>
      <c r="AJ16" s="146">
        <v>0.897022951173165</v>
      </c>
      <c r="AK16" s="146">
        <v>0</v>
      </c>
      <c r="AL16" s="214">
        <v>2.12436490074258</v>
      </c>
      <c r="AM16" s="111">
        <v>59.052745333237503</v>
      </c>
      <c r="AN16" s="146">
        <v>31.099529039782901</v>
      </c>
      <c r="AO16" s="146">
        <v>2.5492241870132202</v>
      </c>
      <c r="AP16" s="146">
        <v>5.4414837457920404</v>
      </c>
      <c r="AQ16" s="146">
        <v>0.66758058007705601</v>
      </c>
      <c r="AR16" s="214">
        <v>1.1894371140972999</v>
      </c>
      <c r="AS16" s="111">
        <v>97.867157230654001</v>
      </c>
      <c r="AT16" s="146">
        <v>3.9407525762670002E-2</v>
      </c>
      <c r="AU16" s="146">
        <v>0</v>
      </c>
      <c r="AV16" s="146">
        <v>0</v>
      </c>
      <c r="AW16" s="146">
        <v>0</v>
      </c>
      <c r="AX16" s="214">
        <v>2.0934352435832899</v>
      </c>
      <c r="AY16" s="111">
        <v>40.797848344578703</v>
      </c>
      <c r="AZ16" s="146">
        <v>35.231886474188002</v>
      </c>
      <c r="BA16" s="146">
        <v>11.7588361054449</v>
      </c>
      <c r="BB16" s="146">
        <v>2.58904754432763</v>
      </c>
      <c r="BC16" s="146">
        <v>0.24125215753962001</v>
      </c>
      <c r="BD16" s="214">
        <v>9.3811293739212296</v>
      </c>
      <c r="BE16" s="111">
        <v>34.761011363746803</v>
      </c>
      <c r="BF16" s="146">
        <v>54.147427360480599</v>
      </c>
      <c r="BG16" s="146">
        <v>3.3211497895422402</v>
      </c>
      <c r="BH16" s="146">
        <v>3.3823915389176702</v>
      </c>
      <c r="BI16" s="146">
        <v>0.49868281634279799</v>
      </c>
      <c r="BJ16" s="214">
        <v>3.8893371309698499</v>
      </c>
      <c r="BK16" s="111">
        <v>53.678171555473298</v>
      </c>
      <c r="BL16" s="146">
        <v>39.9796428240955</v>
      </c>
      <c r="BM16" s="146">
        <v>1.8302951790506199</v>
      </c>
      <c r="BN16" s="146">
        <v>4.0788377903210904</v>
      </c>
      <c r="BO16" s="146">
        <v>0.109188488942352</v>
      </c>
      <c r="BP16" s="214">
        <v>0.32386416211714603</v>
      </c>
      <c r="BQ16" s="111">
        <v>77.034238613547501</v>
      </c>
      <c r="BR16" s="146">
        <v>22.749128183451301</v>
      </c>
      <c r="BS16" s="146">
        <v>0.21663320300116201</v>
      </c>
      <c r="BT16" s="146">
        <v>0</v>
      </c>
      <c r="BU16" s="146">
        <v>0</v>
      </c>
      <c r="BV16" s="214">
        <v>0</v>
      </c>
      <c r="BW16" s="111">
        <v>56.233653007846499</v>
      </c>
      <c r="BX16" s="146">
        <v>15.8965417029933</v>
      </c>
      <c r="BY16" s="146">
        <v>4.8823016564952004</v>
      </c>
      <c r="BZ16" s="146">
        <v>0.23249055507120001</v>
      </c>
      <c r="CA16" s="146">
        <v>0</v>
      </c>
      <c r="CB16" s="214">
        <v>22.755013077593699</v>
      </c>
    </row>
    <row r="17" spans="1:80" ht="15.75" customHeight="1" x14ac:dyDescent="0.3">
      <c r="A17" s="167"/>
      <c r="B17" s="99" t="s">
        <v>48</v>
      </c>
      <c r="C17" s="117">
        <v>52.804139336001299</v>
      </c>
      <c r="D17" s="119">
        <v>36.630280796925803</v>
      </c>
      <c r="E17" s="119">
        <v>1.73747375450535</v>
      </c>
      <c r="F17" s="119">
        <v>4.8967954273621102</v>
      </c>
      <c r="G17" s="119">
        <v>0.67504827055868399</v>
      </c>
      <c r="H17" s="120">
        <v>3.25626241464676</v>
      </c>
      <c r="I17" s="117">
        <v>22.5708429304701</v>
      </c>
      <c r="J17" s="119">
        <v>60.452562286938402</v>
      </c>
      <c r="K17" s="119">
        <v>2.2901312898739499</v>
      </c>
      <c r="L17" s="119">
        <v>6.4812756133634801</v>
      </c>
      <c r="M17" s="119">
        <v>1.7985769440297401</v>
      </c>
      <c r="N17" s="120">
        <v>6.4066109353243501</v>
      </c>
      <c r="O17" s="117">
        <v>72.063328559431298</v>
      </c>
      <c r="P17" s="119">
        <v>20.7099742059326</v>
      </c>
      <c r="Q17" s="119">
        <v>0.68377710626555899</v>
      </c>
      <c r="R17" s="119">
        <v>4.4916919108605002</v>
      </c>
      <c r="S17" s="119">
        <v>0</v>
      </c>
      <c r="T17" s="120">
        <v>2.0512282175099701</v>
      </c>
      <c r="U17" s="117">
        <v>70.392750051756707</v>
      </c>
      <c r="V17" s="119">
        <v>23.4429240211301</v>
      </c>
      <c r="W17" s="119">
        <v>4.51452193483328E-2</v>
      </c>
      <c r="X17" s="119">
        <v>3.79994523804754</v>
      </c>
      <c r="Y17" s="119">
        <v>0</v>
      </c>
      <c r="Z17" s="120">
        <v>2.3192354697173099</v>
      </c>
      <c r="AA17" s="117">
        <v>72.085972120740607</v>
      </c>
      <c r="AB17" s="119">
        <v>23.5700255259387</v>
      </c>
      <c r="AC17" s="119">
        <v>1.0912196464325401</v>
      </c>
      <c r="AD17" s="119">
        <v>1.5508004137289699</v>
      </c>
      <c r="AE17" s="119">
        <v>0.14108537430135801</v>
      </c>
      <c r="AF17" s="120">
        <v>1.5608969188578801</v>
      </c>
      <c r="AG17" s="117">
        <v>83.927776476719103</v>
      </c>
      <c r="AH17" s="119">
        <v>13.6417053292065</v>
      </c>
      <c r="AI17" s="119">
        <v>0</v>
      </c>
      <c r="AJ17" s="119">
        <v>0.46606030301304102</v>
      </c>
      <c r="AK17" s="119">
        <v>0</v>
      </c>
      <c r="AL17" s="120">
        <v>1.96445789106131</v>
      </c>
      <c r="AM17" s="117">
        <v>49.727684232491697</v>
      </c>
      <c r="AN17" s="119">
        <v>35.674168124688997</v>
      </c>
      <c r="AO17" s="119">
        <v>3.33295879548628</v>
      </c>
      <c r="AP17" s="119">
        <v>8.9175749209457607</v>
      </c>
      <c r="AQ17" s="119">
        <v>0.59904653365222504</v>
      </c>
      <c r="AR17" s="120">
        <v>1.74856739273504</v>
      </c>
      <c r="AS17" s="117">
        <v>99.8328651886671</v>
      </c>
      <c r="AT17" s="119">
        <v>3.9410137720517602E-2</v>
      </c>
      <c r="AU17" s="119">
        <v>0</v>
      </c>
      <c r="AV17" s="119">
        <v>0</v>
      </c>
      <c r="AW17" s="119">
        <v>0</v>
      </c>
      <c r="AX17" s="120">
        <v>0.127724673612405</v>
      </c>
      <c r="AY17" s="117">
        <v>41.975422611712503</v>
      </c>
      <c r="AZ17" s="119">
        <v>50.21189624598</v>
      </c>
      <c r="BA17" s="119">
        <v>4.1481856786476401</v>
      </c>
      <c r="BB17" s="119">
        <v>2.3499658647384898</v>
      </c>
      <c r="BC17" s="119">
        <v>4.4010871758760298E-2</v>
      </c>
      <c r="BD17" s="120">
        <v>1.2705187271626499</v>
      </c>
      <c r="BE17" s="117">
        <v>30.9548465697099</v>
      </c>
      <c r="BF17" s="119">
        <v>59.3794258737531</v>
      </c>
      <c r="BG17" s="119">
        <v>3.5631615015609501</v>
      </c>
      <c r="BH17" s="119">
        <v>1.8872306403715799</v>
      </c>
      <c r="BI17" s="119">
        <v>0.456102946775299</v>
      </c>
      <c r="BJ17" s="120">
        <v>3.75923246782913</v>
      </c>
      <c r="BK17" s="117">
        <v>32.852778819872398</v>
      </c>
      <c r="BL17" s="119">
        <v>60.523071975990099</v>
      </c>
      <c r="BM17" s="119">
        <v>0.93252585883487804</v>
      </c>
      <c r="BN17" s="119">
        <v>3.42462082641085</v>
      </c>
      <c r="BO17" s="119">
        <v>0.47430194544187798</v>
      </c>
      <c r="BP17" s="120">
        <v>1.79270057344981</v>
      </c>
      <c r="BQ17" s="117">
        <v>59.8271645198109</v>
      </c>
      <c r="BR17" s="119">
        <v>31.615848687428699</v>
      </c>
      <c r="BS17" s="119">
        <v>8.5569867927604797</v>
      </c>
      <c r="BT17" s="119">
        <v>0</v>
      </c>
      <c r="BU17" s="119">
        <v>0</v>
      </c>
      <c r="BV17" s="120">
        <v>0</v>
      </c>
      <c r="BW17" s="117">
        <v>92.428115015974399</v>
      </c>
      <c r="BX17" s="119">
        <v>7.5718849840255604</v>
      </c>
      <c r="BY17" s="119">
        <v>0</v>
      </c>
      <c r="BZ17" s="119">
        <v>0</v>
      </c>
      <c r="CA17" s="119">
        <v>0</v>
      </c>
      <c r="CB17" s="120">
        <v>0</v>
      </c>
    </row>
    <row r="18" spans="1:80" ht="15.75" customHeight="1" x14ac:dyDescent="0.3">
      <c r="A18" s="167"/>
      <c r="B18" s="163" t="s">
        <v>49</v>
      </c>
      <c r="C18" s="111">
        <v>54.189536498103202</v>
      </c>
      <c r="D18" s="146">
        <v>35.411215025964502</v>
      </c>
      <c r="E18" s="146">
        <v>2.3038153796901399</v>
      </c>
      <c r="F18" s="146">
        <v>4.3764447655611596</v>
      </c>
      <c r="G18" s="146">
        <v>0.75907912465217697</v>
      </c>
      <c r="H18" s="214">
        <v>2.9599092060289101</v>
      </c>
      <c r="I18" s="111">
        <v>19.199059425997302</v>
      </c>
      <c r="J18" s="146">
        <v>60.799738302778302</v>
      </c>
      <c r="K18" s="146">
        <v>5.28218745204485</v>
      </c>
      <c r="L18" s="146">
        <v>5.9116877891311796</v>
      </c>
      <c r="M18" s="146">
        <v>2.2455041159555198</v>
      </c>
      <c r="N18" s="214">
        <v>6.5618229140929003</v>
      </c>
      <c r="O18" s="111">
        <v>75.458450651295394</v>
      </c>
      <c r="P18" s="146">
        <v>18.662114929871599</v>
      </c>
      <c r="Q18" s="146">
        <v>0.16369886133939701</v>
      </c>
      <c r="R18" s="146">
        <v>5.1260763195685701</v>
      </c>
      <c r="S18" s="146">
        <v>0</v>
      </c>
      <c r="T18" s="214">
        <v>0.58965923792505204</v>
      </c>
      <c r="U18" s="111">
        <v>70.367566723895706</v>
      </c>
      <c r="V18" s="146">
        <v>23.541308984964399</v>
      </c>
      <c r="W18" s="146">
        <v>0.33140835544456598</v>
      </c>
      <c r="X18" s="146">
        <v>2.7428333593465499</v>
      </c>
      <c r="Y18" s="146">
        <v>8.4673013891056706E-2</v>
      </c>
      <c r="Z18" s="214">
        <v>2.93220956245773</v>
      </c>
      <c r="AA18" s="111">
        <v>76.037392564072405</v>
      </c>
      <c r="AB18" s="146">
        <v>20.9094689605312</v>
      </c>
      <c r="AC18" s="146">
        <v>1.0935241165016301</v>
      </c>
      <c r="AD18" s="146">
        <v>1.39982838722457</v>
      </c>
      <c r="AE18" s="146">
        <v>0.18763521775226</v>
      </c>
      <c r="AF18" s="214">
        <v>0.37215075391800201</v>
      </c>
      <c r="AG18" s="111">
        <v>84.711809432658001</v>
      </c>
      <c r="AH18" s="146">
        <v>13.560775243260499</v>
      </c>
      <c r="AI18" s="146">
        <v>2.0825579128338701E-2</v>
      </c>
      <c r="AJ18" s="146">
        <v>0.385273213874267</v>
      </c>
      <c r="AK18" s="146">
        <v>0</v>
      </c>
      <c r="AL18" s="214">
        <v>1.3213165310788499</v>
      </c>
      <c r="AM18" s="111">
        <v>48.5184875307623</v>
      </c>
      <c r="AN18" s="146">
        <v>39.094391255952502</v>
      </c>
      <c r="AO18" s="146">
        <v>2.2949045994329902</v>
      </c>
      <c r="AP18" s="146">
        <v>5.5398969094772603</v>
      </c>
      <c r="AQ18" s="146">
        <v>0.51186289684005704</v>
      </c>
      <c r="AR18" s="214">
        <v>4.0404568075348903</v>
      </c>
      <c r="AS18" s="111">
        <v>99.506210039323804</v>
      </c>
      <c r="AT18" s="146">
        <v>3.7241615134992398E-2</v>
      </c>
      <c r="AU18" s="146">
        <v>0</v>
      </c>
      <c r="AV18" s="146">
        <v>0</v>
      </c>
      <c r="AW18" s="146">
        <v>0</v>
      </c>
      <c r="AX18" s="214">
        <v>0.45654834554124801</v>
      </c>
      <c r="AY18" s="111">
        <v>42.084352078239597</v>
      </c>
      <c r="AZ18" s="146">
        <v>49.360776753808501</v>
      </c>
      <c r="BA18" s="146">
        <v>4.1536580778634598</v>
      </c>
      <c r="BB18" s="146">
        <v>2.4847188264058699</v>
      </c>
      <c r="BC18" s="146">
        <v>3.8555576452887E-2</v>
      </c>
      <c r="BD18" s="214">
        <v>1.87793868722964</v>
      </c>
      <c r="BE18" s="111">
        <v>33.500494701902198</v>
      </c>
      <c r="BF18" s="146">
        <v>58.631750287246298</v>
      </c>
      <c r="BG18" s="146">
        <v>4.1231807736499402</v>
      </c>
      <c r="BH18" s="146">
        <v>0.72928635261075003</v>
      </c>
      <c r="BI18" s="146">
        <v>8.3780160857908903E-3</v>
      </c>
      <c r="BJ18" s="214">
        <v>3.0069098685050402</v>
      </c>
      <c r="BK18" s="111">
        <v>27.133700928413202</v>
      </c>
      <c r="BL18" s="146">
        <v>69.850134313586906</v>
      </c>
      <c r="BM18" s="146">
        <v>0.68334982798435395</v>
      </c>
      <c r="BN18" s="146">
        <v>1.71073094867807</v>
      </c>
      <c r="BO18" s="146">
        <v>0.41707903294217402</v>
      </c>
      <c r="BP18" s="214">
        <v>0.205004948395306</v>
      </c>
      <c r="BQ18" s="111">
        <v>54.987894054635703</v>
      </c>
      <c r="BR18" s="146">
        <v>42.204504879062803</v>
      </c>
      <c r="BS18" s="146">
        <v>0.20054293330724601</v>
      </c>
      <c r="BT18" s="146">
        <v>2.6070581329942</v>
      </c>
      <c r="BU18" s="146">
        <v>0</v>
      </c>
      <c r="BV18" s="214">
        <v>0</v>
      </c>
      <c r="BW18" s="111">
        <v>85.845213849287205</v>
      </c>
      <c r="BX18" s="146">
        <v>14.1547861507128</v>
      </c>
      <c r="BY18" s="146">
        <v>0</v>
      </c>
      <c r="BZ18" s="146">
        <v>0</v>
      </c>
      <c r="CA18" s="146">
        <v>0</v>
      </c>
      <c r="CB18" s="214">
        <v>0</v>
      </c>
    </row>
    <row r="19" spans="1:80" s="124" customFormat="1" ht="15.75" customHeight="1" x14ac:dyDescent="0.3">
      <c r="A19" s="192"/>
      <c r="B19" s="145" t="s">
        <v>14</v>
      </c>
      <c r="C19" s="215">
        <v>55.350055749149803</v>
      </c>
      <c r="D19" s="216">
        <v>35.363416512779303</v>
      </c>
      <c r="E19" s="216">
        <v>2.0145926257590401</v>
      </c>
      <c r="F19" s="216">
        <v>4.0732683822899602</v>
      </c>
      <c r="G19" s="216">
        <v>0.44544969385502498</v>
      </c>
      <c r="H19" s="217">
        <v>2.7532170361668</v>
      </c>
      <c r="I19" s="215">
        <v>24.488713201873601</v>
      </c>
      <c r="J19" s="216">
        <v>60.889265924960696</v>
      </c>
      <c r="K19" s="216">
        <v>3.4254807904223101</v>
      </c>
      <c r="L19" s="216">
        <v>5.0308195828487898</v>
      </c>
      <c r="M19" s="216">
        <v>1.10272748774187</v>
      </c>
      <c r="N19" s="217">
        <v>5.06299301215269</v>
      </c>
      <c r="O19" s="215">
        <v>78.588173450005897</v>
      </c>
      <c r="P19" s="216">
        <v>16.069954751550199</v>
      </c>
      <c r="Q19" s="216">
        <v>7.8546106827755799E-2</v>
      </c>
      <c r="R19" s="216">
        <v>4.8066639926969499</v>
      </c>
      <c r="S19" s="216">
        <v>0</v>
      </c>
      <c r="T19" s="217">
        <v>0.45666169891914699</v>
      </c>
      <c r="U19" s="215">
        <v>58.8474305316563</v>
      </c>
      <c r="V19" s="216">
        <v>33.102049727825502</v>
      </c>
      <c r="W19" s="216">
        <v>2.29137293648767</v>
      </c>
      <c r="X19" s="216">
        <v>1.32442243858033</v>
      </c>
      <c r="Y19" s="216">
        <v>0.38800137660001999</v>
      </c>
      <c r="Z19" s="217">
        <v>4.0467229888502798</v>
      </c>
      <c r="AA19" s="215">
        <v>75.129757299339801</v>
      </c>
      <c r="AB19" s="216">
        <v>18.626157363178802</v>
      </c>
      <c r="AC19" s="216">
        <v>1.7957346244999499</v>
      </c>
      <c r="AD19" s="216">
        <v>2.1275926171524699</v>
      </c>
      <c r="AE19" s="216">
        <v>3.3155827895402903E-2</v>
      </c>
      <c r="AF19" s="217">
        <v>2.2876022679335599</v>
      </c>
      <c r="AG19" s="215">
        <v>89.303111143484102</v>
      </c>
      <c r="AH19" s="216">
        <v>9.8141690415274407</v>
      </c>
      <c r="AI19" s="216">
        <v>1.0698254591144599E-2</v>
      </c>
      <c r="AJ19" s="216">
        <v>0.293405322723093</v>
      </c>
      <c r="AK19" s="216">
        <v>0</v>
      </c>
      <c r="AL19" s="217">
        <v>0.57861623767424497</v>
      </c>
      <c r="AM19" s="215">
        <v>55.984306437293498</v>
      </c>
      <c r="AN19" s="216">
        <v>34.650863655997597</v>
      </c>
      <c r="AO19" s="216">
        <v>2.3334411873935101</v>
      </c>
      <c r="AP19" s="216">
        <v>4.6175510965251299</v>
      </c>
      <c r="AQ19" s="216">
        <v>0.36246933730321301</v>
      </c>
      <c r="AR19" s="217">
        <v>2.0513682854870399</v>
      </c>
      <c r="AS19" s="215">
        <v>99.961696096832299</v>
      </c>
      <c r="AT19" s="216">
        <v>3.83039031677328E-2</v>
      </c>
      <c r="AU19" s="216">
        <v>0</v>
      </c>
      <c r="AV19" s="216">
        <v>0</v>
      </c>
      <c r="AW19" s="216">
        <v>0</v>
      </c>
      <c r="AX19" s="217">
        <v>0</v>
      </c>
      <c r="AY19" s="215">
        <v>41.057730023882499</v>
      </c>
      <c r="AZ19" s="216">
        <v>41.8687904350978</v>
      </c>
      <c r="BA19" s="216">
        <v>3.8278973004374302</v>
      </c>
      <c r="BB19" s="216">
        <v>4.5421369095793001</v>
      </c>
      <c r="BC19" s="216">
        <v>0.21772267543184601</v>
      </c>
      <c r="BD19" s="217">
        <v>8.4857226555711698</v>
      </c>
      <c r="BE19" s="215">
        <v>32.313483516696699</v>
      </c>
      <c r="BF19" s="216">
        <v>58.576944719327798</v>
      </c>
      <c r="BG19" s="216">
        <v>6.9945864136445604</v>
      </c>
      <c r="BH19" s="216">
        <v>0.67640724139938302</v>
      </c>
      <c r="BI19" s="216">
        <v>0.28096319149349003</v>
      </c>
      <c r="BJ19" s="217">
        <v>1.15761491743796</v>
      </c>
      <c r="BK19" s="215">
        <v>42.825052037178203</v>
      </c>
      <c r="BL19" s="216">
        <v>52.978999649650703</v>
      </c>
      <c r="BM19" s="216">
        <v>0.17929641613255601</v>
      </c>
      <c r="BN19" s="216">
        <v>3.0480390742534502</v>
      </c>
      <c r="BO19" s="216">
        <v>0.72955093460832998</v>
      </c>
      <c r="BP19" s="217">
        <v>0.23906188817674101</v>
      </c>
      <c r="BQ19" s="215">
        <v>44.228532034986401</v>
      </c>
      <c r="BR19" s="216">
        <v>51.682536946874102</v>
      </c>
      <c r="BS19" s="216">
        <v>0.35331121547675498</v>
      </c>
      <c r="BT19" s="216">
        <v>3.7356198026627601</v>
      </c>
      <c r="BU19" s="216">
        <v>0</v>
      </c>
      <c r="BV19" s="217">
        <v>0</v>
      </c>
      <c r="BW19" s="215">
        <v>89.470812875068205</v>
      </c>
      <c r="BX19" s="216">
        <v>9.4380796508456104</v>
      </c>
      <c r="BY19" s="216">
        <v>0</v>
      </c>
      <c r="BZ19" s="216">
        <v>1.0911074740861999</v>
      </c>
      <c r="CA19" s="216">
        <v>0</v>
      </c>
      <c r="CB19" s="217">
        <v>0</v>
      </c>
    </row>
    <row r="20" spans="1:80" ht="15.75" customHeight="1" x14ac:dyDescent="0.3">
      <c r="A20" s="167"/>
      <c r="B20" s="163" t="s">
        <v>15</v>
      </c>
      <c r="C20" s="111">
        <v>49.5198145290559</v>
      </c>
      <c r="D20" s="146">
        <v>38.817868304245103</v>
      </c>
      <c r="E20" s="146">
        <v>2.5988690496711699</v>
      </c>
      <c r="F20" s="146">
        <v>4.9624448600387598</v>
      </c>
      <c r="G20" s="146">
        <v>0.75886245850453005</v>
      </c>
      <c r="H20" s="214">
        <v>3.3421407984845799</v>
      </c>
      <c r="I20" s="111">
        <v>21.745790417437799</v>
      </c>
      <c r="J20" s="146">
        <v>60.504391639765799</v>
      </c>
      <c r="K20" s="146">
        <v>4.3503962979750401</v>
      </c>
      <c r="L20" s="146">
        <v>5.7424162467825601</v>
      </c>
      <c r="M20" s="146">
        <v>1.7439554047911601</v>
      </c>
      <c r="N20" s="214">
        <v>5.9130499932475802</v>
      </c>
      <c r="O20" s="111">
        <v>75.565355144650198</v>
      </c>
      <c r="P20" s="146">
        <v>17.2514550685895</v>
      </c>
      <c r="Q20" s="146">
        <v>0.16758669946378901</v>
      </c>
      <c r="R20" s="146">
        <v>5.3101543127631903</v>
      </c>
      <c r="S20" s="146">
        <v>0</v>
      </c>
      <c r="T20" s="214">
        <v>1.70544877453335</v>
      </c>
      <c r="U20" s="111">
        <v>56.3384943922077</v>
      </c>
      <c r="V20" s="146">
        <v>31.5284056283325</v>
      </c>
      <c r="W20" s="146">
        <v>0.15888886436900199</v>
      </c>
      <c r="X20" s="146">
        <v>1.2352930192449101</v>
      </c>
      <c r="Y20" s="146">
        <v>9.7777762688616904E-2</v>
      </c>
      <c r="Z20" s="214">
        <v>10.6411403331574</v>
      </c>
      <c r="AA20" s="111">
        <v>70.818038054249698</v>
      </c>
      <c r="AB20" s="146">
        <v>25.108461374398999</v>
      </c>
      <c r="AC20" s="146">
        <v>2.3435373147009799</v>
      </c>
      <c r="AD20" s="146">
        <v>1.31584194984247</v>
      </c>
      <c r="AE20" s="146">
        <v>0.15857382396138001</v>
      </c>
      <c r="AF20" s="214">
        <v>0.25554748284645701</v>
      </c>
      <c r="AG20" s="111">
        <v>81.175503606615095</v>
      </c>
      <c r="AH20" s="146">
        <v>16.6638260907811</v>
      </c>
      <c r="AI20" s="146">
        <v>0.27929275158339201</v>
      </c>
      <c r="AJ20" s="146">
        <v>0.46814523223082299</v>
      </c>
      <c r="AK20" s="146">
        <v>0</v>
      </c>
      <c r="AL20" s="214">
        <v>1.4132323187895801</v>
      </c>
      <c r="AM20" s="111">
        <v>51.328268532200603</v>
      </c>
      <c r="AN20" s="146">
        <v>35.883006065066098</v>
      </c>
      <c r="AO20" s="146">
        <v>2.2807661758480502</v>
      </c>
      <c r="AP20" s="146">
        <v>7.6224571763596103</v>
      </c>
      <c r="AQ20" s="146">
        <v>0.48297536232906202</v>
      </c>
      <c r="AR20" s="214">
        <v>2.4025266881966001</v>
      </c>
      <c r="AS20" s="111">
        <v>99.923491787259593</v>
      </c>
      <c r="AT20" s="146">
        <v>3.9641561005389299E-2</v>
      </c>
      <c r="AU20" s="146">
        <v>0</v>
      </c>
      <c r="AV20" s="146">
        <v>0</v>
      </c>
      <c r="AW20" s="146">
        <v>0</v>
      </c>
      <c r="AX20" s="214">
        <v>3.6866651735012003E-2</v>
      </c>
      <c r="AY20" s="111">
        <v>37.761695950786802</v>
      </c>
      <c r="AZ20" s="146">
        <v>49.0456309524087</v>
      </c>
      <c r="BA20" s="146">
        <v>5.5362506213492102</v>
      </c>
      <c r="BB20" s="146">
        <v>5.9579512862220403</v>
      </c>
      <c r="BC20" s="146">
        <v>1.9136388776741401E-2</v>
      </c>
      <c r="BD20" s="214">
        <v>1.6793348004564701</v>
      </c>
      <c r="BE20" s="111">
        <v>29.820555924781999</v>
      </c>
      <c r="BF20" s="146">
        <v>60.734586965870399</v>
      </c>
      <c r="BG20" s="146">
        <v>6.3966535048281798</v>
      </c>
      <c r="BH20" s="146">
        <v>1.32178740372962</v>
      </c>
      <c r="BI20" s="146">
        <v>0.52621290902693596</v>
      </c>
      <c r="BJ20" s="214">
        <v>1.2002032917627701</v>
      </c>
      <c r="BK20" s="111">
        <v>36.741605995146301</v>
      </c>
      <c r="BL20" s="146">
        <v>52.6415446569059</v>
      </c>
      <c r="BM20" s="146">
        <v>0.864069125530042</v>
      </c>
      <c r="BN20" s="146">
        <v>1.54679040989946</v>
      </c>
      <c r="BO20" s="146">
        <v>0.157345921007014</v>
      </c>
      <c r="BP20" s="214">
        <v>8.0486438915113201</v>
      </c>
      <c r="BQ20" s="111">
        <v>39.200146762061998</v>
      </c>
      <c r="BR20" s="146">
        <v>54.727572922399503</v>
      </c>
      <c r="BS20" s="146">
        <v>0</v>
      </c>
      <c r="BT20" s="146">
        <v>5.86681342872867</v>
      </c>
      <c r="BU20" s="146">
        <v>0</v>
      </c>
      <c r="BV20" s="214">
        <v>0.20546688680976</v>
      </c>
      <c r="BW20" s="111">
        <v>89.500132240148105</v>
      </c>
      <c r="BX20" s="146">
        <v>10.499867759851901</v>
      </c>
      <c r="BY20" s="146">
        <v>0</v>
      </c>
      <c r="BZ20" s="146">
        <v>0</v>
      </c>
      <c r="CA20" s="146">
        <v>0</v>
      </c>
      <c r="CB20" s="214">
        <v>0</v>
      </c>
    </row>
    <row r="21" spans="1:80" s="124" customFormat="1" ht="15.75" customHeight="1" x14ac:dyDescent="0.3">
      <c r="A21" s="192"/>
      <c r="B21" s="145" t="s">
        <v>16</v>
      </c>
      <c r="C21" s="215">
        <v>51.164850122365401</v>
      </c>
      <c r="D21" s="216">
        <v>38.065427272537697</v>
      </c>
      <c r="E21" s="216">
        <v>1.9732473472024199</v>
      </c>
      <c r="F21" s="216">
        <v>4.78165161519187</v>
      </c>
      <c r="G21" s="216">
        <v>0.50132628544524604</v>
      </c>
      <c r="H21" s="217">
        <v>3.5134973572572998</v>
      </c>
      <c r="I21" s="215">
        <v>22.484523508716901</v>
      </c>
      <c r="J21" s="216">
        <v>59.714253561454598</v>
      </c>
      <c r="K21" s="216">
        <v>2.6998798791444201</v>
      </c>
      <c r="L21" s="216">
        <v>7.5777924180519802</v>
      </c>
      <c r="M21" s="216">
        <v>1.0728796773010301</v>
      </c>
      <c r="N21" s="217">
        <v>6.4506709553310397</v>
      </c>
      <c r="O21" s="215">
        <v>71.182267882153198</v>
      </c>
      <c r="P21" s="216">
        <v>22.186635239718701</v>
      </c>
      <c r="Q21" s="216">
        <v>0.14303116388029399</v>
      </c>
      <c r="R21" s="216">
        <v>4.7311185153753401</v>
      </c>
      <c r="S21" s="216">
        <v>0</v>
      </c>
      <c r="T21" s="217">
        <v>1.7569471988723599</v>
      </c>
      <c r="U21" s="215">
        <v>70.341097976400903</v>
      </c>
      <c r="V21" s="216">
        <v>24.5680701064082</v>
      </c>
      <c r="W21" s="216">
        <v>0.35691436378930302</v>
      </c>
      <c r="X21" s="216">
        <v>1.5731186476911301</v>
      </c>
      <c r="Y21" s="216">
        <v>0</v>
      </c>
      <c r="Z21" s="217">
        <v>3.16079890571047</v>
      </c>
      <c r="AA21" s="215">
        <v>77.688157830827606</v>
      </c>
      <c r="AB21" s="216">
        <v>19.492016087747601</v>
      </c>
      <c r="AC21" s="216">
        <v>1.4061520117636399</v>
      </c>
      <c r="AD21" s="216">
        <v>1.02201126073559</v>
      </c>
      <c r="AE21" s="216">
        <v>0.20653421827120799</v>
      </c>
      <c r="AF21" s="217">
        <v>0.18512859065433701</v>
      </c>
      <c r="AG21" s="215">
        <v>78.797420365799198</v>
      </c>
      <c r="AH21" s="216">
        <v>17.954447804952</v>
      </c>
      <c r="AI21" s="216">
        <v>0.22767672853183299</v>
      </c>
      <c r="AJ21" s="216">
        <v>0.72999772533888196</v>
      </c>
      <c r="AK21" s="216">
        <v>8.9512127313625206E-2</v>
      </c>
      <c r="AL21" s="217">
        <v>2.2009452480644298</v>
      </c>
      <c r="AM21" s="215">
        <v>55.147140218016702</v>
      </c>
      <c r="AN21" s="216">
        <v>35.675880040941202</v>
      </c>
      <c r="AO21" s="216">
        <v>2.5253332466535299</v>
      </c>
      <c r="AP21" s="216">
        <v>4.6707183484021897</v>
      </c>
      <c r="AQ21" s="216">
        <v>0.52893155705640804</v>
      </c>
      <c r="AR21" s="217">
        <v>1.45199658892996</v>
      </c>
      <c r="AS21" s="215">
        <v>99.954685688607597</v>
      </c>
      <c r="AT21" s="216">
        <v>4.5314311392395501E-2</v>
      </c>
      <c r="AU21" s="216">
        <v>0</v>
      </c>
      <c r="AV21" s="216">
        <v>0</v>
      </c>
      <c r="AW21" s="216">
        <v>0</v>
      </c>
      <c r="AX21" s="217">
        <v>0</v>
      </c>
      <c r="AY21" s="215">
        <v>47.388559488516599</v>
      </c>
      <c r="AZ21" s="216">
        <v>42.202289531021201</v>
      </c>
      <c r="BA21" s="216">
        <v>5.1505518448405203</v>
      </c>
      <c r="BB21" s="216">
        <v>3.06818587705826</v>
      </c>
      <c r="BC21" s="216">
        <v>7.3891845554880903E-2</v>
      </c>
      <c r="BD21" s="217">
        <v>2.1165214130085399</v>
      </c>
      <c r="BE21" s="215">
        <v>32.699389000529202</v>
      </c>
      <c r="BF21" s="216">
        <v>55.893313793192803</v>
      </c>
      <c r="BG21" s="216">
        <v>8.0925048017674897</v>
      </c>
      <c r="BH21" s="216">
        <v>0.963684204682972</v>
      </c>
      <c r="BI21" s="216">
        <v>0.51440900326779204</v>
      </c>
      <c r="BJ21" s="217">
        <v>1.8366991965597499</v>
      </c>
      <c r="BK21" s="215">
        <v>16.332473472861199</v>
      </c>
      <c r="BL21" s="216">
        <v>26.407467489296099</v>
      </c>
      <c r="BM21" s="216">
        <v>0.77919314948275398</v>
      </c>
      <c r="BN21" s="216">
        <v>0.92545807515357803</v>
      </c>
      <c r="BO21" s="216">
        <v>0.15690237481052</v>
      </c>
      <c r="BP21" s="217">
        <v>55.398505438395901</v>
      </c>
      <c r="BQ21" s="215">
        <v>31.787175989085899</v>
      </c>
      <c r="BR21" s="216">
        <v>67.871759890859494</v>
      </c>
      <c r="BS21" s="216">
        <v>0</v>
      </c>
      <c r="BT21" s="216">
        <v>0.254247798586134</v>
      </c>
      <c r="BU21" s="216">
        <v>0</v>
      </c>
      <c r="BV21" s="217">
        <v>8.6816321468436097E-2</v>
      </c>
      <c r="BW21" s="215">
        <v>95.157442748091597</v>
      </c>
      <c r="BX21" s="216">
        <v>4.7232824427480899</v>
      </c>
      <c r="BY21" s="216">
        <v>0</v>
      </c>
      <c r="BZ21" s="216">
        <v>0.119274809160305</v>
      </c>
      <c r="CA21" s="216">
        <v>0</v>
      </c>
      <c r="CB21" s="217">
        <v>0</v>
      </c>
    </row>
    <row r="22" spans="1:80" ht="15.75" customHeight="1" x14ac:dyDescent="0.3">
      <c r="A22" s="167"/>
      <c r="B22" s="163" t="s">
        <v>8</v>
      </c>
      <c r="C22" s="111">
        <v>55.429673667595303</v>
      </c>
      <c r="D22" s="146">
        <v>34.199265819979097</v>
      </c>
      <c r="E22" s="146">
        <v>3.06199114191101</v>
      </c>
      <c r="F22" s="146">
        <v>3.9317893440645801</v>
      </c>
      <c r="G22" s="146">
        <v>0.88041314849615004</v>
      </c>
      <c r="H22" s="214">
        <v>2.49686687795373</v>
      </c>
      <c r="I22" s="111">
        <v>28.2020212583896</v>
      </c>
      <c r="J22" s="146">
        <v>55.662294774443502</v>
      </c>
      <c r="K22" s="146">
        <v>4.9357583474308102</v>
      </c>
      <c r="L22" s="146">
        <v>5.0668778909645704</v>
      </c>
      <c r="M22" s="146">
        <v>2.4439394713769702</v>
      </c>
      <c r="N22" s="214">
        <v>3.6891082573945901</v>
      </c>
      <c r="O22" s="111">
        <v>78.673776003396398</v>
      </c>
      <c r="P22" s="146">
        <v>14.4876333940022</v>
      </c>
      <c r="Q22" s="146">
        <v>1.16063305713061</v>
      </c>
      <c r="R22" s="146">
        <v>4.2984069885436398</v>
      </c>
      <c r="S22" s="146">
        <v>9.2794880510798806E-3</v>
      </c>
      <c r="T22" s="214">
        <v>1.3702710688761299</v>
      </c>
      <c r="U22" s="111">
        <v>65.011728673200395</v>
      </c>
      <c r="V22" s="146">
        <v>24.625124060471201</v>
      </c>
      <c r="W22" s="146">
        <v>0.45268037980841902</v>
      </c>
      <c r="X22" s="146">
        <v>0.47423658837072502</v>
      </c>
      <c r="Y22" s="146">
        <v>0.21556208562305701</v>
      </c>
      <c r="Z22" s="214">
        <v>9.2206682125262507</v>
      </c>
      <c r="AA22" s="111">
        <v>77.227901276987097</v>
      </c>
      <c r="AB22" s="146">
        <v>19.8961831482642</v>
      </c>
      <c r="AC22" s="146">
        <v>2.0473665610839298</v>
      </c>
      <c r="AD22" s="146">
        <v>0.82662200358097304</v>
      </c>
      <c r="AE22" s="146">
        <v>0</v>
      </c>
      <c r="AF22" s="214">
        <v>1.92701008381514E-3</v>
      </c>
      <c r="AG22" s="111">
        <v>81.199115156754601</v>
      </c>
      <c r="AH22" s="146">
        <v>15.4639070406062</v>
      </c>
      <c r="AI22" s="146">
        <v>0.191885546712774</v>
      </c>
      <c r="AJ22" s="146">
        <v>0.390381991236323</v>
      </c>
      <c r="AK22" s="146">
        <v>0.14408367023485599</v>
      </c>
      <c r="AL22" s="214">
        <v>2.61062659445532</v>
      </c>
      <c r="AM22" s="111">
        <v>51.955271687724299</v>
      </c>
      <c r="AN22" s="146">
        <v>36.735707594208399</v>
      </c>
      <c r="AO22" s="146">
        <v>3.2238675839794801</v>
      </c>
      <c r="AP22" s="146">
        <v>5.8258961494105002</v>
      </c>
      <c r="AQ22" s="146">
        <v>0.189312805715704</v>
      </c>
      <c r="AR22" s="214">
        <v>2.06994417896157</v>
      </c>
      <c r="AS22" s="111">
        <v>99.466807798034694</v>
      </c>
      <c r="AT22" s="146">
        <v>3.5546146797687098E-2</v>
      </c>
      <c r="AU22" s="146">
        <v>0</v>
      </c>
      <c r="AV22" s="146">
        <v>0</v>
      </c>
      <c r="AW22" s="146">
        <v>0</v>
      </c>
      <c r="AX22" s="214">
        <v>0.49764605516762001</v>
      </c>
      <c r="AY22" s="111">
        <v>42.5699515497137</v>
      </c>
      <c r="AZ22" s="146">
        <v>41.921552263717899</v>
      </c>
      <c r="BA22" s="146">
        <v>4.97670213505807</v>
      </c>
      <c r="BB22" s="146">
        <v>3.6342351113892999</v>
      </c>
      <c r="BC22" s="146">
        <v>9.5741474835987703E-2</v>
      </c>
      <c r="BD22" s="214">
        <v>6.8018174652850201</v>
      </c>
      <c r="BE22" s="111">
        <v>32.418055201079198</v>
      </c>
      <c r="BF22" s="146">
        <v>57.007693149086698</v>
      </c>
      <c r="BG22" s="146">
        <v>7.9461844168155498</v>
      </c>
      <c r="BH22" s="146">
        <v>0.44408794253837502</v>
      </c>
      <c r="BI22" s="146">
        <v>0.46195354942210198</v>
      </c>
      <c r="BJ22" s="214">
        <v>1.7220257410580799</v>
      </c>
      <c r="BK22" s="111">
        <v>28.061468698828602</v>
      </c>
      <c r="BL22" s="146">
        <v>58.1987655876055</v>
      </c>
      <c r="BM22" s="146">
        <v>7.3057060083133896E-2</v>
      </c>
      <c r="BN22" s="146">
        <v>1.8264265020783499</v>
      </c>
      <c r="BO22" s="146">
        <v>0.29726665826930299</v>
      </c>
      <c r="BP22" s="214">
        <v>11.543015493135201</v>
      </c>
      <c r="BQ22" s="111">
        <v>31.226840663766701</v>
      </c>
      <c r="BR22" s="146">
        <v>68.434831641694799</v>
      </c>
      <c r="BS22" s="146">
        <v>0</v>
      </c>
      <c r="BT22" s="146">
        <v>0</v>
      </c>
      <c r="BU22" s="146">
        <v>0</v>
      </c>
      <c r="BV22" s="214">
        <v>0.33832769453842398</v>
      </c>
      <c r="BW22" s="111">
        <v>90.318150606546098</v>
      </c>
      <c r="BX22" s="146">
        <v>9.6818493934538807</v>
      </c>
      <c r="BY22" s="146">
        <v>0</v>
      </c>
      <c r="BZ22" s="146">
        <v>0</v>
      </c>
      <c r="CA22" s="146">
        <v>0</v>
      </c>
      <c r="CB22" s="214">
        <v>0</v>
      </c>
    </row>
    <row r="23" spans="1:80" s="124" customFormat="1" ht="15.75" customHeight="1" x14ac:dyDescent="0.3">
      <c r="A23" s="192"/>
      <c r="B23" s="145" t="s">
        <v>9</v>
      </c>
      <c r="C23" s="215">
        <v>54.151989420164398</v>
      </c>
      <c r="D23" s="216">
        <v>35.878628773376697</v>
      </c>
      <c r="E23" s="216">
        <v>2.6485053841557402</v>
      </c>
      <c r="F23" s="216">
        <v>3.8913844004675902</v>
      </c>
      <c r="G23" s="216">
        <v>0.44476035828135901</v>
      </c>
      <c r="H23" s="217">
        <v>2.98473166355428</v>
      </c>
      <c r="I23" s="215">
        <v>32.575361187174501</v>
      </c>
      <c r="J23" s="216">
        <v>53.6129423117344</v>
      </c>
      <c r="K23" s="216">
        <v>3.20069807890295</v>
      </c>
      <c r="L23" s="216">
        <v>4.8687577881800204</v>
      </c>
      <c r="M23" s="216">
        <v>0.99033508529500502</v>
      </c>
      <c r="N23" s="217">
        <v>4.7519055487132098</v>
      </c>
      <c r="O23" s="215">
        <v>76.512008737315099</v>
      </c>
      <c r="P23" s="216">
        <v>17.603375297296999</v>
      </c>
      <c r="Q23" s="216">
        <v>0.129624091262212</v>
      </c>
      <c r="R23" s="216">
        <v>3.34009381435144</v>
      </c>
      <c r="S23" s="216">
        <v>0</v>
      </c>
      <c r="T23" s="217">
        <v>2.41489805977425</v>
      </c>
      <c r="U23" s="215">
        <v>68.203056099376397</v>
      </c>
      <c r="V23" s="216">
        <v>29.234599098056599</v>
      </c>
      <c r="W23" s="216">
        <v>0.59445698881014797</v>
      </c>
      <c r="X23" s="216">
        <v>1.5496913252062501</v>
      </c>
      <c r="Y23" s="216">
        <v>2.11412523377346E-2</v>
      </c>
      <c r="Z23" s="217">
        <v>0.397055236212839</v>
      </c>
      <c r="AA23" s="215">
        <v>75.948409610417102</v>
      </c>
      <c r="AB23" s="216">
        <v>18.599754890658801</v>
      </c>
      <c r="AC23" s="216">
        <v>1.7099512731336599</v>
      </c>
      <c r="AD23" s="216">
        <v>2.6192158505949998</v>
      </c>
      <c r="AE23" s="216">
        <v>4.2102212141877003E-2</v>
      </c>
      <c r="AF23" s="217">
        <v>1.0805661630535599</v>
      </c>
      <c r="AG23" s="215">
        <v>78.089481205120407</v>
      </c>
      <c r="AH23" s="216">
        <v>17.427011772583999</v>
      </c>
      <c r="AI23" s="216">
        <v>0.13081977602793399</v>
      </c>
      <c r="AJ23" s="216">
        <v>1.2645513084967099</v>
      </c>
      <c r="AK23" s="216">
        <v>0.13213514854740999</v>
      </c>
      <c r="AL23" s="217">
        <v>2.9560007892235101</v>
      </c>
      <c r="AM23" s="215">
        <v>49.338753948372798</v>
      </c>
      <c r="AN23" s="216">
        <v>38.2143046078222</v>
      </c>
      <c r="AO23" s="216">
        <v>4.39124605495432</v>
      </c>
      <c r="AP23" s="216">
        <v>5.8266066401979701</v>
      </c>
      <c r="AQ23" s="216">
        <v>0.24993653435313101</v>
      </c>
      <c r="AR23" s="217">
        <v>1.9791522142995099</v>
      </c>
      <c r="AS23" s="215">
        <v>99.9625651989452</v>
      </c>
      <c r="AT23" s="216">
        <v>3.7434801054829499E-2</v>
      </c>
      <c r="AU23" s="216">
        <v>0</v>
      </c>
      <c r="AV23" s="216">
        <v>0</v>
      </c>
      <c r="AW23" s="216">
        <v>0</v>
      </c>
      <c r="AX23" s="217">
        <v>0</v>
      </c>
      <c r="AY23" s="215">
        <v>37.773894195919098</v>
      </c>
      <c r="AZ23" s="216">
        <v>45.649989593276501</v>
      </c>
      <c r="BA23" s="216">
        <v>9.6577982243976699</v>
      </c>
      <c r="BB23" s="216">
        <v>2.7410950743901301</v>
      </c>
      <c r="BC23" s="216">
        <v>0.25765611879454298</v>
      </c>
      <c r="BD23" s="217">
        <v>3.91956679322199</v>
      </c>
      <c r="BE23" s="215">
        <v>28.3177875961381</v>
      </c>
      <c r="BF23" s="216">
        <v>61.058685915501499</v>
      </c>
      <c r="BG23" s="216">
        <v>5.8076813517821497</v>
      </c>
      <c r="BH23" s="216">
        <v>2.0554919180348699</v>
      </c>
      <c r="BI23" s="216">
        <v>0.19909452899143601</v>
      </c>
      <c r="BJ23" s="217">
        <v>2.5612586895519298</v>
      </c>
      <c r="BK23" s="215">
        <v>25.7953028041788</v>
      </c>
      <c r="BL23" s="216">
        <v>54.375147278297099</v>
      </c>
      <c r="BM23" s="216">
        <v>0.22779043280182201</v>
      </c>
      <c r="BN23" s="216">
        <v>1.8223234624145801</v>
      </c>
      <c r="BO23" s="216">
        <v>17.2099599403032</v>
      </c>
      <c r="BP23" s="217">
        <v>0.56947608200455602</v>
      </c>
      <c r="BQ23" s="215">
        <v>23.646853412282699</v>
      </c>
      <c r="BR23" s="216">
        <v>76.1975252410233</v>
      </c>
      <c r="BS23" s="216">
        <v>0.15562134669399499</v>
      </c>
      <c r="BT23" s="216">
        <v>0</v>
      </c>
      <c r="BU23" s="216">
        <v>0</v>
      </c>
      <c r="BV23" s="217">
        <v>0</v>
      </c>
      <c r="BW23" s="215">
        <v>90.668590668590696</v>
      </c>
      <c r="BX23" s="216">
        <v>8.8504088504088507</v>
      </c>
      <c r="BY23" s="216">
        <v>0</v>
      </c>
      <c r="BZ23" s="216">
        <v>0.48100048100048098</v>
      </c>
      <c r="CA23" s="216">
        <v>0</v>
      </c>
      <c r="CB23" s="217">
        <v>0</v>
      </c>
    </row>
    <row r="24" spans="1:80" ht="15.75" customHeight="1" x14ac:dyDescent="0.3">
      <c r="A24" s="167"/>
      <c r="B24" s="163" t="s">
        <v>10</v>
      </c>
      <c r="C24" s="111">
        <v>50.880550490106401</v>
      </c>
      <c r="D24" s="146">
        <v>39.027402329762403</v>
      </c>
      <c r="E24" s="146">
        <v>2.32399489194886</v>
      </c>
      <c r="F24" s="146">
        <v>4.2329461327709597</v>
      </c>
      <c r="G24" s="146">
        <v>0.68823253298997999</v>
      </c>
      <c r="H24" s="214">
        <v>2.8468736224211799</v>
      </c>
      <c r="I24" s="111">
        <v>31.333148568332501</v>
      </c>
      <c r="J24" s="146">
        <v>54.605897640914399</v>
      </c>
      <c r="K24" s="146">
        <v>2.7332680313832598</v>
      </c>
      <c r="L24" s="146">
        <v>5.7503249392698699</v>
      </c>
      <c r="M24" s="146">
        <v>1.2447168701245399</v>
      </c>
      <c r="N24" s="214">
        <v>4.3326439499754201</v>
      </c>
      <c r="O24" s="111">
        <v>74.410392106990201</v>
      </c>
      <c r="P24" s="146">
        <v>18.526554468360299</v>
      </c>
      <c r="Q24" s="146">
        <v>1.1994748111226501</v>
      </c>
      <c r="R24" s="146">
        <v>3.7438366112357899</v>
      </c>
      <c r="S24" s="146">
        <v>6.5406594339995405E-2</v>
      </c>
      <c r="T24" s="214">
        <v>2.0543354079511902</v>
      </c>
      <c r="U24" s="111">
        <v>59.838695016550901</v>
      </c>
      <c r="V24" s="146">
        <v>32.668898702439797</v>
      </c>
      <c r="W24" s="146">
        <v>2.1679026186021502</v>
      </c>
      <c r="X24" s="146">
        <v>3.0268829014445102</v>
      </c>
      <c r="Y24" s="146">
        <v>0.12271146897748</v>
      </c>
      <c r="Z24" s="214">
        <v>2.1749092919851201</v>
      </c>
      <c r="AA24" s="111">
        <v>69.259195247598996</v>
      </c>
      <c r="AB24" s="146">
        <v>26.1897165690457</v>
      </c>
      <c r="AC24" s="146">
        <v>1.5481306098923</v>
      </c>
      <c r="AD24" s="146">
        <v>2.3547761282958901</v>
      </c>
      <c r="AE24" s="146">
        <v>7.4752785481479303E-2</v>
      </c>
      <c r="AF24" s="214">
        <v>0.57342865968551404</v>
      </c>
      <c r="AG24" s="111">
        <v>71.792971070343299</v>
      </c>
      <c r="AH24" s="146">
        <v>23.8570257387052</v>
      </c>
      <c r="AI24" s="146">
        <v>0.207657301633276</v>
      </c>
      <c r="AJ24" s="146">
        <v>0.98060392437935995</v>
      </c>
      <c r="AK24" s="146">
        <v>0.20863913284667199</v>
      </c>
      <c r="AL24" s="214">
        <v>2.9531028320921302</v>
      </c>
      <c r="AM24" s="111">
        <v>48.204717652821898</v>
      </c>
      <c r="AN24" s="146">
        <v>41.6998014754151</v>
      </c>
      <c r="AO24" s="146">
        <v>3.1430348809612698</v>
      </c>
      <c r="AP24" s="146">
        <v>4.0105668230579399</v>
      </c>
      <c r="AQ24" s="146">
        <v>0.61220671678150795</v>
      </c>
      <c r="AR24" s="214">
        <v>2.32967245096218</v>
      </c>
      <c r="AS24" s="111">
        <v>99.222556619772703</v>
      </c>
      <c r="AT24" s="146">
        <v>4.0820416145587901E-2</v>
      </c>
      <c r="AU24" s="146">
        <v>0</v>
      </c>
      <c r="AV24" s="146">
        <v>0.67910328678568899</v>
      </c>
      <c r="AW24" s="146">
        <v>0</v>
      </c>
      <c r="AX24" s="214">
        <v>5.7519677296055602E-2</v>
      </c>
      <c r="AY24" s="111">
        <v>41.545308198839898</v>
      </c>
      <c r="AZ24" s="146">
        <v>45.915707066368398</v>
      </c>
      <c r="BA24" s="146">
        <v>3.5298226217911099</v>
      </c>
      <c r="BB24" s="146">
        <v>6.3199157369468804</v>
      </c>
      <c r="BC24" s="146">
        <v>3.8844669876331998E-2</v>
      </c>
      <c r="BD24" s="214">
        <v>2.6504017061774201</v>
      </c>
      <c r="BE24" s="111">
        <v>31.6161321580101</v>
      </c>
      <c r="BF24" s="146">
        <v>57.451919307851298</v>
      </c>
      <c r="BG24" s="146">
        <v>5.8182890078428002</v>
      </c>
      <c r="BH24" s="146">
        <v>0.59926432542781105</v>
      </c>
      <c r="BI24" s="146">
        <v>0.402645418026849</v>
      </c>
      <c r="BJ24" s="214">
        <v>4.1117497828411604</v>
      </c>
      <c r="BK24" s="111">
        <v>33.469796378068203</v>
      </c>
      <c r="BL24" s="146">
        <v>47.864561917871903</v>
      </c>
      <c r="BM24" s="146">
        <v>0.20737615531758899</v>
      </c>
      <c r="BN24" s="146">
        <v>1.03688077658795</v>
      </c>
      <c r="BO24" s="146">
        <v>17.160376852530501</v>
      </c>
      <c r="BP24" s="214">
        <v>0.26100791962386299</v>
      </c>
      <c r="BQ24" s="111">
        <v>28.428981348636999</v>
      </c>
      <c r="BR24" s="146">
        <v>70.100430416068903</v>
      </c>
      <c r="BS24" s="146">
        <v>0</v>
      </c>
      <c r="BT24" s="146">
        <v>1.47058823529412</v>
      </c>
      <c r="BU24" s="146">
        <v>0</v>
      </c>
      <c r="BV24" s="214">
        <v>0</v>
      </c>
      <c r="BW24" s="111">
        <v>87.554426705370105</v>
      </c>
      <c r="BX24" s="146">
        <v>12.155297532656</v>
      </c>
      <c r="BY24" s="146">
        <v>0</v>
      </c>
      <c r="BZ24" s="146">
        <v>0.290275761973875</v>
      </c>
      <c r="CA24" s="146">
        <v>0</v>
      </c>
      <c r="CB24" s="214">
        <v>0</v>
      </c>
    </row>
    <row r="25" spans="1:80" s="124" customFormat="1" ht="15.75" customHeight="1" x14ac:dyDescent="0.3">
      <c r="A25" s="192"/>
      <c r="B25" s="145" t="s">
        <v>11</v>
      </c>
      <c r="C25" s="215">
        <v>50.225187663840103</v>
      </c>
      <c r="D25" s="216">
        <v>38.516323721899496</v>
      </c>
      <c r="E25" s="216">
        <v>2.0945668794069201</v>
      </c>
      <c r="F25" s="216">
        <v>4.0098969986131596</v>
      </c>
      <c r="G25" s="216">
        <v>1.0571028674451901</v>
      </c>
      <c r="H25" s="217">
        <v>4.0969218687950901</v>
      </c>
      <c r="I25" s="215">
        <v>27.823616980009099</v>
      </c>
      <c r="J25" s="216">
        <v>56.481406446343598</v>
      </c>
      <c r="K25" s="216">
        <v>2.7097760768219299</v>
      </c>
      <c r="L25" s="216">
        <v>5.4087014277052203</v>
      </c>
      <c r="M25" s="216">
        <v>2.0572539842864899</v>
      </c>
      <c r="N25" s="217">
        <v>5.5192450848336199</v>
      </c>
      <c r="O25" s="215">
        <v>72.150767652614604</v>
      </c>
      <c r="P25" s="216">
        <v>19.887960187979999</v>
      </c>
      <c r="Q25" s="216">
        <v>1.1142325946020999</v>
      </c>
      <c r="R25" s="216">
        <v>3.0326343950547101</v>
      </c>
      <c r="S25" s="216">
        <v>0.22118450767235601</v>
      </c>
      <c r="T25" s="217">
        <v>3.5932206620761802</v>
      </c>
      <c r="U25" s="215">
        <v>68.108707365865399</v>
      </c>
      <c r="V25" s="216">
        <v>28.207637344828399</v>
      </c>
      <c r="W25" s="216">
        <v>1.2783272740785701</v>
      </c>
      <c r="X25" s="216">
        <v>0.63647981039796997</v>
      </c>
      <c r="Y25" s="216">
        <v>0</v>
      </c>
      <c r="Z25" s="217">
        <v>1.7688482048296501</v>
      </c>
      <c r="AA25" s="215">
        <v>70.245038958208497</v>
      </c>
      <c r="AB25" s="216">
        <v>22.9548520677818</v>
      </c>
      <c r="AC25" s="216">
        <v>1.6611998038467799</v>
      </c>
      <c r="AD25" s="216">
        <v>3.4728709202855099</v>
      </c>
      <c r="AE25" s="216">
        <v>2.5630687081131202E-2</v>
      </c>
      <c r="AF25" s="217">
        <v>1.64040756279627</v>
      </c>
      <c r="AG25" s="215">
        <v>76.900616474718007</v>
      </c>
      <c r="AH25" s="216">
        <v>20.2591577373536</v>
      </c>
      <c r="AI25" s="216">
        <v>0</v>
      </c>
      <c r="AJ25" s="216">
        <v>0.50921461770983401</v>
      </c>
      <c r="AK25" s="216">
        <v>0.23023001332625501</v>
      </c>
      <c r="AL25" s="217">
        <v>2.1007811568922699</v>
      </c>
      <c r="AM25" s="215">
        <v>56.677346405436801</v>
      </c>
      <c r="AN25" s="216">
        <v>33.076256661929797</v>
      </c>
      <c r="AO25" s="216">
        <v>1.7696070438377001</v>
      </c>
      <c r="AP25" s="216">
        <v>4.3314249771655504</v>
      </c>
      <c r="AQ25" s="216">
        <v>0.60586400406022201</v>
      </c>
      <c r="AR25" s="217">
        <v>3.5395009075698498</v>
      </c>
      <c r="AS25" s="215">
        <v>99.966290051632399</v>
      </c>
      <c r="AT25" s="216">
        <v>3.37099483675957E-2</v>
      </c>
      <c r="AU25" s="216">
        <v>0</v>
      </c>
      <c r="AV25" s="216">
        <v>0</v>
      </c>
      <c r="AW25" s="216">
        <v>0</v>
      </c>
      <c r="AX25" s="217">
        <v>0</v>
      </c>
      <c r="AY25" s="215">
        <v>41.425579542576799</v>
      </c>
      <c r="AZ25" s="216">
        <v>46.463593395035403</v>
      </c>
      <c r="BA25" s="216">
        <v>3.6165379205045598</v>
      </c>
      <c r="BB25" s="216">
        <v>5.0413411043148901</v>
      </c>
      <c r="BC25" s="216">
        <v>1.76141016327564</v>
      </c>
      <c r="BD25" s="217">
        <v>1.6915378742927301</v>
      </c>
      <c r="BE25" s="215">
        <v>27.5914522841775</v>
      </c>
      <c r="BF25" s="216">
        <v>52.5138730011926</v>
      </c>
      <c r="BG25" s="216">
        <v>5.9018059240148997</v>
      </c>
      <c r="BH25" s="216">
        <v>1.73777593886144</v>
      </c>
      <c r="BI25" s="216">
        <v>0.114999878307007</v>
      </c>
      <c r="BJ25" s="217">
        <v>12.140092973446601</v>
      </c>
      <c r="BK25" s="215">
        <v>24.238740139670298</v>
      </c>
      <c r="BL25" s="216">
        <v>73.620967513924597</v>
      </c>
      <c r="BM25" s="216">
        <v>0.33079815657779399</v>
      </c>
      <c r="BN25" s="216">
        <v>1.3118832876247599</v>
      </c>
      <c r="BO25" s="216">
        <v>0.333625491249399</v>
      </c>
      <c r="BP25" s="217">
        <v>0.16398541095309499</v>
      </c>
      <c r="BQ25" s="215">
        <v>19.7224022241268</v>
      </c>
      <c r="BR25" s="216">
        <v>80.106189510650296</v>
      </c>
      <c r="BS25" s="216">
        <v>0.17140826522293501</v>
      </c>
      <c r="BT25" s="216">
        <v>0</v>
      </c>
      <c r="BU25" s="216">
        <v>0</v>
      </c>
      <c r="BV25" s="217">
        <v>0</v>
      </c>
      <c r="BW25" s="215">
        <v>76.780279975654295</v>
      </c>
      <c r="BX25" s="216">
        <v>22.611077297626299</v>
      </c>
      <c r="BY25" s="216">
        <v>0</v>
      </c>
      <c r="BZ25" s="216">
        <v>0.60864272671941599</v>
      </c>
      <c r="CA25" s="216">
        <v>0</v>
      </c>
      <c r="CB25" s="217">
        <v>0</v>
      </c>
    </row>
    <row r="26" spans="1:80" ht="15.75" customHeight="1" x14ac:dyDescent="0.3">
      <c r="A26" s="167"/>
      <c r="B26" s="163" t="s">
        <v>12</v>
      </c>
      <c r="C26" s="111">
        <v>50.782932619237002</v>
      </c>
      <c r="D26" s="146">
        <v>36.951626892967703</v>
      </c>
      <c r="E26" s="146">
        <v>2.2184190225265201</v>
      </c>
      <c r="F26" s="146">
        <v>5.0974551578119103</v>
      </c>
      <c r="G26" s="146">
        <v>0.82027570856066201</v>
      </c>
      <c r="H26" s="214">
        <v>4.1292905988963202</v>
      </c>
      <c r="I26" s="111">
        <v>28.5650172923025</v>
      </c>
      <c r="J26" s="146">
        <v>53.418216429116697</v>
      </c>
      <c r="K26" s="146">
        <v>2.96404882411555</v>
      </c>
      <c r="L26" s="146">
        <v>7.74855158806057</v>
      </c>
      <c r="M26" s="146">
        <v>1.3449563375932601</v>
      </c>
      <c r="N26" s="214">
        <v>5.9592095288114404</v>
      </c>
      <c r="O26" s="111">
        <v>76.527961416523098</v>
      </c>
      <c r="P26" s="146">
        <v>18.182678035940199</v>
      </c>
      <c r="Q26" s="146">
        <v>0.189464364013262</v>
      </c>
      <c r="R26" s="146">
        <v>3.2003680586318901</v>
      </c>
      <c r="S26" s="146">
        <v>2.00461513224672E-3</v>
      </c>
      <c r="T26" s="214">
        <v>1.89752350975923</v>
      </c>
      <c r="U26" s="111">
        <v>65.796026374423406</v>
      </c>
      <c r="V26" s="146">
        <v>31.222327255753701</v>
      </c>
      <c r="W26" s="146">
        <v>0.65281231478045698</v>
      </c>
      <c r="X26" s="146">
        <v>1.6597350132728399</v>
      </c>
      <c r="Y26" s="146">
        <v>0</v>
      </c>
      <c r="Z26" s="214">
        <v>0.66909904176957802</v>
      </c>
      <c r="AA26" s="111">
        <v>72.340961217704603</v>
      </c>
      <c r="AB26" s="146">
        <v>23.058824263365398</v>
      </c>
      <c r="AC26" s="146">
        <v>0.80932546853046505</v>
      </c>
      <c r="AD26" s="146">
        <v>1.58527439395283</v>
      </c>
      <c r="AE26" s="146">
        <v>0.138006881182626</v>
      </c>
      <c r="AF26" s="214">
        <v>2.0676077752640198</v>
      </c>
      <c r="AG26" s="111">
        <v>72.426209792969303</v>
      </c>
      <c r="AH26" s="146">
        <v>21.191166315117002</v>
      </c>
      <c r="AI26" s="146">
        <v>0</v>
      </c>
      <c r="AJ26" s="146">
        <v>1.2674580841558301</v>
      </c>
      <c r="AK26" s="146">
        <v>0</v>
      </c>
      <c r="AL26" s="214">
        <v>5.1151658077578999</v>
      </c>
      <c r="AM26" s="111">
        <v>47.837036524628203</v>
      </c>
      <c r="AN26" s="146">
        <v>39.234188335924699</v>
      </c>
      <c r="AO26" s="146">
        <v>3.2274727775120802</v>
      </c>
      <c r="AP26" s="146">
        <v>6.1322340575391703</v>
      </c>
      <c r="AQ26" s="146">
        <v>0.89614989758230101</v>
      </c>
      <c r="AR26" s="214">
        <v>2.6729184068134102</v>
      </c>
      <c r="AS26" s="111">
        <v>99.966276172851494</v>
      </c>
      <c r="AT26" s="146">
        <v>3.3723827148523899E-2</v>
      </c>
      <c r="AU26" s="146">
        <v>0</v>
      </c>
      <c r="AV26" s="146">
        <v>0</v>
      </c>
      <c r="AW26" s="146">
        <v>0</v>
      </c>
      <c r="AX26" s="214">
        <v>0</v>
      </c>
      <c r="AY26" s="111">
        <v>42.595142903944001</v>
      </c>
      <c r="AZ26" s="146">
        <v>44.635010000141499</v>
      </c>
      <c r="BA26" s="146">
        <v>3.9408040154259001</v>
      </c>
      <c r="BB26" s="146">
        <v>5.0053286901938003</v>
      </c>
      <c r="BC26" s="146">
        <v>2.1990200063499401</v>
      </c>
      <c r="BD26" s="214">
        <v>1.6246943839447701</v>
      </c>
      <c r="BE26" s="111">
        <v>38.765258083612899</v>
      </c>
      <c r="BF26" s="146">
        <v>32.744058861669401</v>
      </c>
      <c r="BG26" s="146">
        <v>7.3517886843514804</v>
      </c>
      <c r="BH26" s="146">
        <v>0.90575930989766895</v>
      </c>
      <c r="BI26" s="146">
        <v>1.01231922870916</v>
      </c>
      <c r="BJ26" s="214">
        <v>19.220815831759399</v>
      </c>
      <c r="BK26" s="111">
        <v>21.961753545036899</v>
      </c>
      <c r="BL26" s="146">
        <v>71.527361693628905</v>
      </c>
      <c r="BM26" s="146">
        <v>2.10205712003195</v>
      </c>
      <c r="BN26" s="146">
        <v>2.05212702216896</v>
      </c>
      <c r="BO26" s="146">
        <v>2.0621130417415601</v>
      </c>
      <c r="BP26" s="214">
        <v>0.29458757739165198</v>
      </c>
      <c r="BQ26" s="111">
        <v>34.587166647257497</v>
      </c>
      <c r="BR26" s="146">
        <v>58.012111331081897</v>
      </c>
      <c r="BS26" s="146">
        <v>0.59683242110166501</v>
      </c>
      <c r="BT26" s="146">
        <v>6.8038896005589802</v>
      </c>
      <c r="BU26" s="146">
        <v>0</v>
      </c>
      <c r="BV26" s="214">
        <v>0</v>
      </c>
      <c r="BW26" s="111">
        <v>84.871371253245201</v>
      </c>
      <c r="BX26" s="146">
        <v>11.7299976398395</v>
      </c>
      <c r="BY26" s="146">
        <v>0</v>
      </c>
      <c r="BZ26" s="146">
        <v>3.3986311069152699</v>
      </c>
      <c r="CA26" s="146">
        <v>0</v>
      </c>
      <c r="CB26" s="214">
        <v>0</v>
      </c>
    </row>
    <row r="27" spans="1:80" s="124" customFormat="1" ht="15.75" customHeight="1" x14ac:dyDescent="0.3">
      <c r="A27" s="192"/>
      <c r="B27" s="145" t="s">
        <v>13</v>
      </c>
      <c r="C27" s="215">
        <v>58.161182146981801</v>
      </c>
      <c r="D27" s="216">
        <v>29.720697351995</v>
      </c>
      <c r="E27" s="216">
        <v>3.45280058648135</v>
      </c>
      <c r="F27" s="216">
        <v>3.88373496142813</v>
      </c>
      <c r="G27" s="216">
        <v>0.69472235017876405</v>
      </c>
      <c r="H27" s="217">
        <v>4.0868626029349802</v>
      </c>
      <c r="I27" s="215">
        <v>31.7320175532961</v>
      </c>
      <c r="J27" s="216">
        <v>48.033793833465701</v>
      </c>
      <c r="K27" s="216">
        <v>6.4469735598965396</v>
      </c>
      <c r="L27" s="216">
        <v>6.53049162064488</v>
      </c>
      <c r="M27" s="216">
        <v>1.9534000146805199</v>
      </c>
      <c r="N27" s="217">
        <v>5.3033234180162099</v>
      </c>
      <c r="O27" s="215">
        <v>80.948286049323201</v>
      </c>
      <c r="P27" s="216">
        <v>14.261854100049201</v>
      </c>
      <c r="Q27" s="216">
        <v>0.12626938914788099</v>
      </c>
      <c r="R27" s="216">
        <v>1.6629548491487101</v>
      </c>
      <c r="S27" s="216">
        <v>0</v>
      </c>
      <c r="T27" s="217">
        <v>3.0006356123310201</v>
      </c>
      <c r="U27" s="215">
        <v>66.734530219465498</v>
      </c>
      <c r="V27" s="216">
        <v>23.619789535702001</v>
      </c>
      <c r="W27" s="216">
        <v>0.56560234358378503</v>
      </c>
      <c r="X27" s="216">
        <v>1.49027052681538</v>
      </c>
      <c r="Y27" s="216">
        <v>0</v>
      </c>
      <c r="Z27" s="217">
        <v>7.5898073744333301</v>
      </c>
      <c r="AA27" s="215">
        <v>77.653267782007802</v>
      </c>
      <c r="AB27" s="216">
        <v>17.1260560628759</v>
      </c>
      <c r="AC27" s="216">
        <v>1.11183320538521</v>
      </c>
      <c r="AD27" s="216">
        <v>2.7118065031679399</v>
      </c>
      <c r="AE27" s="216">
        <v>9.2672401098717702E-2</v>
      </c>
      <c r="AF27" s="217">
        <v>1.3043640454644501</v>
      </c>
      <c r="AG27" s="215">
        <v>81.523863996159704</v>
      </c>
      <c r="AH27" s="216">
        <v>13.0792879102023</v>
      </c>
      <c r="AI27" s="216">
        <v>0.41998181985312899</v>
      </c>
      <c r="AJ27" s="216">
        <v>0.31682480670827001</v>
      </c>
      <c r="AK27" s="216">
        <v>0</v>
      </c>
      <c r="AL27" s="217">
        <v>4.66004146707657</v>
      </c>
      <c r="AM27" s="215">
        <v>57.983364470038303</v>
      </c>
      <c r="AN27" s="216">
        <v>30.4290588064516</v>
      </c>
      <c r="AO27" s="216">
        <v>5.0541432838657601</v>
      </c>
      <c r="AP27" s="216">
        <v>3.15923369558663</v>
      </c>
      <c r="AQ27" s="216">
        <v>1.48938893931823E-2</v>
      </c>
      <c r="AR27" s="217">
        <v>3.3593058546644099</v>
      </c>
      <c r="AS27" s="215">
        <v>99.802944244812807</v>
      </c>
      <c r="AT27" s="216">
        <v>3.3720770941125598E-2</v>
      </c>
      <c r="AU27" s="216">
        <v>0</v>
      </c>
      <c r="AV27" s="216">
        <v>0</v>
      </c>
      <c r="AW27" s="216">
        <v>0</v>
      </c>
      <c r="AX27" s="217">
        <v>0.16333498424607701</v>
      </c>
      <c r="AY27" s="215">
        <v>47.243529506634601</v>
      </c>
      <c r="AZ27" s="216">
        <v>37.183675283019802</v>
      </c>
      <c r="BA27" s="216">
        <v>2.9973191495664402</v>
      </c>
      <c r="BB27" s="216">
        <v>8.7005034205939999</v>
      </c>
      <c r="BC27" s="216">
        <v>0.39760188136784302</v>
      </c>
      <c r="BD27" s="217">
        <v>3.47737075881727</v>
      </c>
      <c r="BE27" s="215">
        <v>52.305786191886597</v>
      </c>
      <c r="BF27" s="216">
        <v>28.578016170020799</v>
      </c>
      <c r="BG27" s="216">
        <v>4.1251035646509404</v>
      </c>
      <c r="BH27" s="216">
        <v>0.867282691591437</v>
      </c>
      <c r="BI27" s="216">
        <v>0.27667914087579598</v>
      </c>
      <c r="BJ27" s="217">
        <v>13.8471322409744</v>
      </c>
      <c r="BK27" s="215">
        <v>34.221745970224099</v>
      </c>
      <c r="BL27" s="216">
        <v>49.896263195093603</v>
      </c>
      <c r="BM27" s="216">
        <v>13.2235927133444</v>
      </c>
      <c r="BN27" s="216">
        <v>1.8535829096463801</v>
      </c>
      <c r="BO27" s="216">
        <v>0.403547570734821</v>
      </c>
      <c r="BP27" s="217">
        <v>0.40126764095665901</v>
      </c>
      <c r="BQ27" s="215">
        <v>68.225666346637396</v>
      </c>
      <c r="BR27" s="216">
        <v>31.2119965253966</v>
      </c>
      <c r="BS27" s="216">
        <v>0.56233712796598501</v>
      </c>
      <c r="BT27" s="216">
        <v>0</v>
      </c>
      <c r="BU27" s="216">
        <v>0</v>
      </c>
      <c r="BV27" s="217">
        <v>0</v>
      </c>
      <c r="BW27" s="215">
        <v>93.901234567901199</v>
      </c>
      <c r="BX27" s="216">
        <v>6.0987654320987703</v>
      </c>
      <c r="BY27" s="216">
        <v>0</v>
      </c>
      <c r="BZ27" s="216">
        <v>0</v>
      </c>
      <c r="CA27" s="216">
        <v>0</v>
      </c>
      <c r="CB27" s="217">
        <v>0</v>
      </c>
    </row>
    <row r="28" spans="1:80" ht="15.75" customHeight="1" x14ac:dyDescent="0.3">
      <c r="A28" s="162" t="s">
        <v>52</v>
      </c>
      <c r="B28" s="163" t="s">
        <v>54</v>
      </c>
      <c r="C28" s="111">
        <v>57.013527138539203</v>
      </c>
      <c r="D28" s="146">
        <v>30.802346283532401</v>
      </c>
      <c r="E28" s="146">
        <v>3.1021691961458799</v>
      </c>
      <c r="F28" s="146">
        <v>5.4936540532990596</v>
      </c>
      <c r="G28" s="146">
        <v>0.93009992722297896</v>
      </c>
      <c r="H28" s="214">
        <v>2.6582034012604199</v>
      </c>
      <c r="I28" s="111">
        <v>30.650367695156501</v>
      </c>
      <c r="J28" s="146">
        <v>50.741941543021397</v>
      </c>
      <c r="K28" s="146">
        <v>4.2841762026103796</v>
      </c>
      <c r="L28" s="146">
        <v>8.0785845512290901</v>
      </c>
      <c r="M28" s="146">
        <v>2.2152663567006301</v>
      </c>
      <c r="N28" s="214">
        <v>4.0296636512820498</v>
      </c>
      <c r="O28" s="111">
        <v>75.477867504393799</v>
      </c>
      <c r="P28" s="146">
        <v>15.146124981425</v>
      </c>
      <c r="Q28" s="146">
        <v>2.4812718545400099</v>
      </c>
      <c r="R28" s="146">
        <v>5.6807633973797298</v>
      </c>
      <c r="S28" s="146">
        <v>0.40081031083241597</v>
      </c>
      <c r="T28" s="214">
        <v>0.81316195142902103</v>
      </c>
      <c r="U28" s="111">
        <v>71.064715487854301</v>
      </c>
      <c r="V28" s="146">
        <v>18.285298815228</v>
      </c>
      <c r="W28" s="146">
        <v>2.8390128489356101</v>
      </c>
      <c r="X28" s="146">
        <v>0.43981978116283998</v>
      </c>
      <c r="Y28" s="146">
        <v>0</v>
      </c>
      <c r="Z28" s="214">
        <v>7.3711530668192298</v>
      </c>
      <c r="AA28" s="111">
        <v>79.177783771293406</v>
      </c>
      <c r="AB28" s="146">
        <v>15.0120848592651</v>
      </c>
      <c r="AC28" s="146">
        <v>2.3436379698625198</v>
      </c>
      <c r="AD28" s="146">
        <v>1.22486902806228</v>
      </c>
      <c r="AE28" s="146">
        <v>8.9865584267467297E-2</v>
      </c>
      <c r="AF28" s="214">
        <v>2.1517587872492601</v>
      </c>
      <c r="AG28" s="111">
        <v>76.771718262891198</v>
      </c>
      <c r="AH28" s="146">
        <v>21.478139365580699</v>
      </c>
      <c r="AI28" s="146">
        <v>8.1753547546219399E-2</v>
      </c>
      <c r="AJ28" s="146">
        <v>0.84131298839305102</v>
      </c>
      <c r="AK28" s="146">
        <v>0</v>
      </c>
      <c r="AL28" s="214">
        <v>0.82707583558877296</v>
      </c>
      <c r="AM28" s="111">
        <v>56.296139159401598</v>
      </c>
      <c r="AN28" s="146">
        <v>30.835045960606202</v>
      </c>
      <c r="AO28" s="146">
        <v>3.0765998919454498</v>
      </c>
      <c r="AP28" s="146">
        <v>6.3912707816948302</v>
      </c>
      <c r="AQ28" s="146">
        <v>0.15999145267051801</v>
      </c>
      <c r="AR28" s="214">
        <v>3.24095275368142</v>
      </c>
      <c r="AS28" s="111">
        <v>99.933708633661297</v>
      </c>
      <c r="AT28" s="146">
        <v>3.36718051244278E-2</v>
      </c>
      <c r="AU28" s="146">
        <v>0</v>
      </c>
      <c r="AV28" s="146">
        <v>0</v>
      </c>
      <c r="AW28" s="146">
        <v>0</v>
      </c>
      <c r="AX28" s="214">
        <v>3.2619561214289501E-2</v>
      </c>
      <c r="AY28" s="111">
        <v>40.925657273190801</v>
      </c>
      <c r="AZ28" s="146">
        <v>46.601074405973698</v>
      </c>
      <c r="BA28" s="146">
        <v>4.4883526960948998</v>
      </c>
      <c r="BB28" s="146">
        <v>6.1080651600738403</v>
      </c>
      <c r="BC28" s="146">
        <v>0.36920352443107501</v>
      </c>
      <c r="BD28" s="214">
        <v>1.50764694023567</v>
      </c>
      <c r="BE28" s="111">
        <v>47.498574380545399</v>
      </c>
      <c r="BF28" s="146">
        <v>37.691538871890501</v>
      </c>
      <c r="BG28" s="146">
        <v>4.1671009951743496</v>
      </c>
      <c r="BH28" s="146">
        <v>1.64176175906111</v>
      </c>
      <c r="BI28" s="146">
        <v>2.3821641209906401</v>
      </c>
      <c r="BJ28" s="214">
        <v>6.6188598723380796</v>
      </c>
      <c r="BK28" s="111">
        <v>34.607104413347699</v>
      </c>
      <c r="BL28" s="146">
        <v>55.613114459992801</v>
      </c>
      <c r="BM28" s="146">
        <v>3.3414065303193401</v>
      </c>
      <c r="BN28" s="146">
        <v>2.2761930391101499</v>
      </c>
      <c r="BO28" s="146">
        <v>0</v>
      </c>
      <c r="BP28" s="214">
        <v>4.1621815572300003</v>
      </c>
      <c r="BQ28" s="111">
        <v>72.261320821781496</v>
      </c>
      <c r="BR28" s="146">
        <v>25.730432928129702</v>
      </c>
      <c r="BS28" s="146">
        <v>0.87438686287054801</v>
      </c>
      <c r="BT28" s="146">
        <v>0.437193431435274</v>
      </c>
      <c r="BU28" s="146">
        <v>0</v>
      </c>
      <c r="BV28" s="214">
        <v>0.69666595578303803</v>
      </c>
      <c r="BW28" s="111">
        <v>91.622186122070104</v>
      </c>
      <c r="BX28" s="146">
        <v>3.6435367834764398</v>
      </c>
      <c r="BY28" s="146">
        <v>2.0422371779995401</v>
      </c>
      <c r="BZ28" s="146">
        <v>0</v>
      </c>
      <c r="CA28" s="146">
        <v>0</v>
      </c>
      <c r="CB28" s="214">
        <v>2.6920399164539299</v>
      </c>
    </row>
    <row r="29" spans="1:80" s="124" customFormat="1" ht="15.75" customHeight="1" x14ac:dyDescent="0.3">
      <c r="A29" s="192"/>
      <c r="B29" s="124" t="s">
        <v>56</v>
      </c>
      <c r="C29" s="215">
        <v>53.1838587660258</v>
      </c>
      <c r="D29" s="216">
        <v>35.539362399803899</v>
      </c>
      <c r="E29" s="216">
        <v>2.8337019632488998</v>
      </c>
      <c r="F29" s="216">
        <v>4.7269324322115001</v>
      </c>
      <c r="G29" s="216">
        <v>0.699014879243822</v>
      </c>
      <c r="H29" s="217">
        <v>3.0171295594659702</v>
      </c>
      <c r="I29" s="215">
        <v>24.499524567998801</v>
      </c>
      <c r="J29" s="216">
        <v>60.3194659449751</v>
      </c>
      <c r="K29" s="216">
        <v>4.1328141176901596</v>
      </c>
      <c r="L29" s="216">
        <v>5.7890416918393104</v>
      </c>
      <c r="M29" s="216">
        <v>1.8047721447858101</v>
      </c>
      <c r="N29" s="217">
        <v>3.4543815327107898</v>
      </c>
      <c r="O29" s="215">
        <v>76.620883135069903</v>
      </c>
      <c r="P29" s="216">
        <v>14.6612023187724</v>
      </c>
      <c r="Q29" s="216">
        <v>0.79837703060478404</v>
      </c>
      <c r="R29" s="216">
        <v>4.7529653877169604</v>
      </c>
      <c r="S29" s="216">
        <v>0</v>
      </c>
      <c r="T29" s="217">
        <v>3.166572127836</v>
      </c>
      <c r="U29" s="215">
        <v>80.270770638600098</v>
      </c>
      <c r="V29" s="216">
        <v>14.609949910115001</v>
      </c>
      <c r="W29" s="216">
        <v>0.71470230622473097</v>
      </c>
      <c r="X29" s="216">
        <v>2.76320490533478</v>
      </c>
      <c r="Y29" s="216">
        <v>0.16706042842597399</v>
      </c>
      <c r="Z29" s="217">
        <v>1.47431181129938</v>
      </c>
      <c r="AA29" s="215">
        <v>79.730820611368699</v>
      </c>
      <c r="AB29" s="216">
        <v>15.9945992670434</v>
      </c>
      <c r="AC29" s="216">
        <v>0.84882948400140001</v>
      </c>
      <c r="AD29" s="216">
        <v>1.5751423407462399</v>
      </c>
      <c r="AE29" s="216">
        <v>0.24474750144662499</v>
      </c>
      <c r="AF29" s="217">
        <v>1.6058607953936599</v>
      </c>
      <c r="AG29" s="215">
        <v>83.363186665305506</v>
      </c>
      <c r="AH29" s="216">
        <v>15.365154200967099</v>
      </c>
      <c r="AI29" s="216">
        <v>2.45013874838746E-2</v>
      </c>
      <c r="AJ29" s="216">
        <v>0.51174488858365297</v>
      </c>
      <c r="AK29" s="216">
        <v>0</v>
      </c>
      <c r="AL29" s="217">
        <v>0.73541285765993203</v>
      </c>
      <c r="AM29" s="215">
        <v>48.553562981997104</v>
      </c>
      <c r="AN29" s="216">
        <v>39.9613389958459</v>
      </c>
      <c r="AO29" s="216">
        <v>2.7938832637798399</v>
      </c>
      <c r="AP29" s="216">
        <v>6.28950633806119</v>
      </c>
      <c r="AQ29" s="216">
        <v>3.86923551508839E-2</v>
      </c>
      <c r="AR29" s="217">
        <v>2.36301606516514</v>
      </c>
      <c r="AS29" s="215">
        <v>99.961530727331507</v>
      </c>
      <c r="AT29" s="216">
        <v>3.8469272668456102E-2</v>
      </c>
      <c r="AU29" s="216">
        <v>0</v>
      </c>
      <c r="AV29" s="216">
        <v>0</v>
      </c>
      <c r="AW29" s="216">
        <v>0</v>
      </c>
      <c r="AX29" s="217">
        <v>0</v>
      </c>
      <c r="AY29" s="215">
        <v>31.996592342017902</v>
      </c>
      <c r="AZ29" s="216">
        <v>40.3165422586939</v>
      </c>
      <c r="BA29" s="216">
        <v>11.302184209169001</v>
      </c>
      <c r="BB29" s="216">
        <v>6.3909593908900302</v>
      </c>
      <c r="BC29" s="216">
        <v>0.47006472060228099</v>
      </c>
      <c r="BD29" s="217">
        <v>9.5236570786269095</v>
      </c>
      <c r="BE29" s="215">
        <v>48.730318613157998</v>
      </c>
      <c r="BF29" s="216">
        <v>39.491067168531004</v>
      </c>
      <c r="BG29" s="216">
        <v>6.08598844298362</v>
      </c>
      <c r="BH29" s="216">
        <v>4.39378677834915</v>
      </c>
      <c r="BI29" s="216">
        <v>0.31914329640036099</v>
      </c>
      <c r="BJ29" s="217">
        <v>0.97969570057785105</v>
      </c>
      <c r="BK29" s="215">
        <v>32.797664597681603</v>
      </c>
      <c r="BL29" s="216">
        <v>52.977354533344702</v>
      </c>
      <c r="BM29" s="216">
        <v>1.15353002862568</v>
      </c>
      <c r="BN29" s="216">
        <v>2.2191990477000298</v>
      </c>
      <c r="BO29" s="216">
        <v>5.5182382450471898</v>
      </c>
      <c r="BP29" s="217">
        <v>5.3340135476008301</v>
      </c>
      <c r="BQ29" s="215">
        <v>32.910239280942498</v>
      </c>
      <c r="BR29" s="216">
        <v>65.471274140653406</v>
      </c>
      <c r="BS29" s="216">
        <v>0.124498967569537</v>
      </c>
      <c r="BT29" s="216">
        <v>1.4939876108344501</v>
      </c>
      <c r="BU29" s="216">
        <v>0</v>
      </c>
      <c r="BV29" s="217">
        <v>0</v>
      </c>
      <c r="BW29" s="215">
        <v>87.987437843496494</v>
      </c>
      <c r="BX29" s="216">
        <v>11.489138968856301</v>
      </c>
      <c r="BY29" s="216">
        <v>0</v>
      </c>
      <c r="BZ29" s="216">
        <v>0.52342318764721296</v>
      </c>
      <c r="CA29" s="216">
        <v>0</v>
      </c>
      <c r="CB29" s="217">
        <v>0</v>
      </c>
    </row>
    <row r="30" spans="1:80" ht="15.75" customHeight="1" x14ac:dyDescent="0.3">
      <c r="A30" s="115"/>
      <c r="B30" s="171" t="s">
        <v>65</v>
      </c>
      <c r="C30" s="111">
        <v>55.197036596492403</v>
      </c>
      <c r="D30" s="146">
        <v>33.832348127885503</v>
      </c>
      <c r="E30" s="146">
        <v>2.7441296422010999</v>
      </c>
      <c r="F30" s="146">
        <v>3.8607315217946598</v>
      </c>
      <c r="G30" s="146">
        <v>0.97004880923355696</v>
      </c>
      <c r="H30" s="214">
        <v>3.3957053023928601</v>
      </c>
      <c r="I30" s="111">
        <v>26.134746338099799</v>
      </c>
      <c r="J30" s="146">
        <v>54.486940752211403</v>
      </c>
      <c r="K30" s="146">
        <v>3.90423734730315</v>
      </c>
      <c r="L30" s="146">
        <v>5.8957633194953001</v>
      </c>
      <c r="M30" s="146">
        <v>2.28168258549925</v>
      </c>
      <c r="N30" s="214">
        <v>7.2966296573911098</v>
      </c>
      <c r="O30" s="111">
        <v>81.022261201766099</v>
      </c>
      <c r="P30" s="146">
        <v>15.501327087935399</v>
      </c>
      <c r="Q30" s="146">
        <v>0.142756174971645</v>
      </c>
      <c r="R30" s="146">
        <v>1.9786867815302001</v>
      </c>
      <c r="S30" s="146">
        <v>0</v>
      </c>
      <c r="T30" s="214">
        <v>1.35496875379659</v>
      </c>
      <c r="U30" s="111">
        <v>61.360376118684698</v>
      </c>
      <c r="V30" s="146">
        <v>37.197712191465101</v>
      </c>
      <c r="W30" s="146">
        <v>4.9976400033317603E-2</v>
      </c>
      <c r="X30" s="146">
        <v>1.03492795068995</v>
      </c>
      <c r="Y30" s="146">
        <v>0</v>
      </c>
      <c r="Z30" s="214">
        <v>0.35700733912689397</v>
      </c>
      <c r="AA30" s="111">
        <v>74.284827394664205</v>
      </c>
      <c r="AB30" s="146">
        <v>19.4484229201346</v>
      </c>
      <c r="AC30" s="146">
        <v>0.85269474411594004</v>
      </c>
      <c r="AD30" s="146">
        <v>2.49188723759457</v>
      </c>
      <c r="AE30" s="146">
        <v>0.48407308777515801</v>
      </c>
      <c r="AF30" s="214">
        <v>2.4380946157155501</v>
      </c>
      <c r="AG30" s="111">
        <v>86.016233061490297</v>
      </c>
      <c r="AH30" s="146">
        <v>9.6960370864212795</v>
      </c>
      <c r="AI30" s="146">
        <v>3.5160004961394198</v>
      </c>
      <c r="AJ30" s="146">
        <v>0.164733790195045</v>
      </c>
      <c r="AK30" s="146">
        <v>0</v>
      </c>
      <c r="AL30" s="214">
        <v>0.60699556575397695</v>
      </c>
      <c r="AM30" s="111">
        <v>48.026573666524399</v>
      </c>
      <c r="AN30" s="146">
        <v>39.4379444213046</v>
      </c>
      <c r="AO30" s="146">
        <v>3.15524859857952</v>
      </c>
      <c r="AP30" s="146">
        <v>6.9361569797109102</v>
      </c>
      <c r="AQ30" s="146">
        <v>0.37054590785711</v>
      </c>
      <c r="AR30" s="214">
        <v>2.0735304260234799</v>
      </c>
      <c r="AS30" s="111">
        <v>99.963314464739696</v>
      </c>
      <c r="AT30" s="146">
        <v>3.6685535260302202E-2</v>
      </c>
      <c r="AU30" s="146">
        <v>0</v>
      </c>
      <c r="AV30" s="146">
        <v>0</v>
      </c>
      <c r="AW30" s="146">
        <v>0</v>
      </c>
      <c r="AX30" s="214">
        <v>0</v>
      </c>
      <c r="AY30" s="111">
        <v>29.351953057585</v>
      </c>
      <c r="AZ30" s="146">
        <v>51.631622849910798</v>
      </c>
      <c r="BA30" s="146">
        <v>15.6762354024046</v>
      </c>
      <c r="BB30" s="146">
        <v>2.4920180636253799</v>
      </c>
      <c r="BC30" s="146">
        <v>0.466332048553184</v>
      </c>
      <c r="BD30" s="214">
        <v>0.38183857792095699</v>
      </c>
      <c r="BE30" s="111">
        <v>39.504076326303398</v>
      </c>
      <c r="BF30" s="146">
        <v>44.274470288971699</v>
      </c>
      <c r="BG30" s="146">
        <v>5.5159001388135298</v>
      </c>
      <c r="BH30" s="146">
        <v>1.59811720935476</v>
      </c>
      <c r="BI30" s="146">
        <v>4.6773818499545499</v>
      </c>
      <c r="BJ30" s="214">
        <v>4.43005418660203</v>
      </c>
      <c r="BK30" s="111">
        <v>38.400846723756402</v>
      </c>
      <c r="BL30" s="146">
        <v>46.617915904935998</v>
      </c>
      <c r="BM30" s="146">
        <v>0.41855094775329599</v>
      </c>
      <c r="BN30" s="146">
        <v>3.0693736168574999</v>
      </c>
      <c r="BO30" s="146">
        <v>4.2576734340421396</v>
      </c>
      <c r="BP30" s="214">
        <v>7.2356393726546697</v>
      </c>
      <c r="BQ30" s="111">
        <v>44.085865544999599</v>
      </c>
      <c r="BR30" s="146">
        <v>50.5837986801073</v>
      </c>
      <c r="BS30" s="146">
        <v>0.29733845819131199</v>
      </c>
      <c r="BT30" s="146">
        <v>5.0329973167017199</v>
      </c>
      <c r="BU30" s="146">
        <v>0</v>
      </c>
      <c r="BV30" s="214">
        <v>0</v>
      </c>
      <c r="BW30" s="111">
        <v>89.429429429429405</v>
      </c>
      <c r="BX30" s="146">
        <v>10.090090090090101</v>
      </c>
      <c r="BY30" s="146">
        <v>0</v>
      </c>
      <c r="BZ30" s="146">
        <v>0.48048048048047998</v>
      </c>
      <c r="CA30" s="146">
        <v>0</v>
      </c>
      <c r="CB30" s="214">
        <v>0</v>
      </c>
    </row>
    <row r="31" spans="1:80" s="124" customFormat="1" ht="15.75" customHeight="1" x14ac:dyDescent="0.3">
      <c r="A31" s="192"/>
      <c r="B31" s="124" t="s">
        <v>66</v>
      </c>
      <c r="C31" s="215">
        <v>12.449029747651799</v>
      </c>
      <c r="D31" s="216">
        <v>52.963023750027197</v>
      </c>
      <c r="E31" s="216">
        <v>6.7740918394459397</v>
      </c>
      <c r="F31" s="216">
        <v>0.68603772985159395</v>
      </c>
      <c r="G31" s="216">
        <v>12.1140076840158</v>
      </c>
      <c r="H31" s="217">
        <v>15.0138092490077</v>
      </c>
      <c r="I31" s="215">
        <v>5.1099281388948503</v>
      </c>
      <c r="J31" s="216">
        <v>69.149772506448997</v>
      </c>
      <c r="K31" s="216">
        <v>2.63527620848491</v>
      </c>
      <c r="L31" s="216">
        <v>0.73564826676167305</v>
      </c>
      <c r="M31" s="216">
        <v>6.6215532706996401</v>
      </c>
      <c r="N31" s="217">
        <v>15.7478216087099</v>
      </c>
      <c r="O31" s="215">
        <v>8.4389207430437292</v>
      </c>
      <c r="P31" s="216">
        <v>10.077803990188601</v>
      </c>
      <c r="Q31" s="216">
        <v>0.24684800099989099</v>
      </c>
      <c r="R31" s="216">
        <v>0</v>
      </c>
      <c r="S31" s="216">
        <v>55.1705282234756</v>
      </c>
      <c r="T31" s="217">
        <v>26.065899042292301</v>
      </c>
      <c r="U31" s="215">
        <v>0</v>
      </c>
      <c r="V31" s="216">
        <v>82.439024390243901</v>
      </c>
      <c r="W31" s="216">
        <v>0</v>
      </c>
      <c r="X31" s="216">
        <v>0</v>
      </c>
      <c r="Y31" s="216">
        <v>17.560975609756099</v>
      </c>
      <c r="Z31" s="217">
        <v>0</v>
      </c>
      <c r="AA31" s="215">
        <v>69.525693071024605</v>
      </c>
      <c r="AB31" s="216">
        <v>25.7763436383193</v>
      </c>
      <c r="AC31" s="216">
        <v>0</v>
      </c>
      <c r="AD31" s="216">
        <v>0</v>
      </c>
      <c r="AE31" s="216">
        <v>1.8389368862981901</v>
      </c>
      <c r="AF31" s="217">
        <v>2.8590264043579299</v>
      </c>
      <c r="AG31" s="215">
        <v>0</v>
      </c>
      <c r="AH31" s="216">
        <v>100</v>
      </c>
      <c r="AI31" s="216">
        <v>0</v>
      </c>
      <c r="AJ31" s="216">
        <v>0</v>
      </c>
      <c r="AK31" s="216">
        <v>0</v>
      </c>
      <c r="AL31" s="217">
        <v>0</v>
      </c>
      <c r="AM31" s="215">
        <v>35.083838336630798</v>
      </c>
      <c r="AN31" s="216">
        <v>40.053382353704798</v>
      </c>
      <c r="AO31" s="216">
        <v>14.9922367102346</v>
      </c>
      <c r="AP31" s="216">
        <v>0</v>
      </c>
      <c r="AQ31" s="216">
        <v>0.30845445623218198</v>
      </c>
      <c r="AR31" s="217">
        <v>9.5620881431976503</v>
      </c>
      <c r="AS31" s="215">
        <v>0</v>
      </c>
      <c r="AT31" s="216">
        <v>0</v>
      </c>
      <c r="AU31" s="216">
        <v>0</v>
      </c>
      <c r="AV31" s="216">
        <v>0</v>
      </c>
      <c r="AW31" s="216">
        <v>0</v>
      </c>
      <c r="AX31" s="217">
        <v>0</v>
      </c>
      <c r="AY31" s="215">
        <v>2.4975984630163302</v>
      </c>
      <c r="AZ31" s="216">
        <v>1.0086455331412101</v>
      </c>
      <c r="BA31" s="216">
        <v>84.894332372718495</v>
      </c>
      <c r="BB31" s="216">
        <v>7.5648414985590797</v>
      </c>
      <c r="BC31" s="216">
        <v>0.75648414985590795</v>
      </c>
      <c r="BD31" s="217">
        <v>3.27809798270893</v>
      </c>
      <c r="BE31" s="215">
        <v>0</v>
      </c>
      <c r="BF31" s="216">
        <v>81.9447667672314</v>
      </c>
      <c r="BG31" s="216">
        <v>11.696449292179199</v>
      </c>
      <c r="BH31" s="216">
        <v>0</v>
      </c>
      <c r="BI31" s="216">
        <v>5.8714318867486703</v>
      </c>
      <c r="BJ31" s="217">
        <v>0.48735205384079799</v>
      </c>
      <c r="BK31" s="215">
        <v>2.2213711221754102</v>
      </c>
      <c r="BL31" s="216">
        <v>97.778628877824602</v>
      </c>
      <c r="BM31" s="216">
        <v>0</v>
      </c>
      <c r="BN31" s="216">
        <v>0</v>
      </c>
      <c r="BO31" s="216">
        <v>0</v>
      </c>
      <c r="BP31" s="217">
        <v>0</v>
      </c>
      <c r="BQ31" s="215" t="s">
        <v>134</v>
      </c>
      <c r="BR31" s="216" t="s">
        <v>134</v>
      </c>
      <c r="BS31" s="216" t="s">
        <v>134</v>
      </c>
      <c r="BT31" s="216" t="s">
        <v>134</v>
      </c>
      <c r="BU31" s="216" t="s">
        <v>134</v>
      </c>
      <c r="BV31" s="217" t="s">
        <v>134</v>
      </c>
      <c r="BW31" s="215">
        <v>0</v>
      </c>
      <c r="BX31" s="216">
        <v>0</v>
      </c>
      <c r="BY31" s="216">
        <v>0</v>
      </c>
      <c r="BZ31" s="216">
        <v>0</v>
      </c>
      <c r="CA31" s="216">
        <v>0</v>
      </c>
      <c r="CB31" s="217">
        <v>0</v>
      </c>
    </row>
    <row r="32" spans="1:80" ht="15.75" customHeight="1" x14ac:dyDescent="0.3">
      <c r="A32" s="115"/>
      <c r="B32" s="171" t="s">
        <v>15</v>
      </c>
      <c r="C32" s="111">
        <v>9.3972043891971406</v>
      </c>
      <c r="D32" s="146">
        <v>52.332173099903699</v>
      </c>
      <c r="E32" s="146">
        <v>8.4566745418963798</v>
      </c>
      <c r="F32" s="146">
        <v>0.49428673791123101</v>
      </c>
      <c r="G32" s="146">
        <v>1.4203454210200499</v>
      </c>
      <c r="H32" s="214">
        <v>27.899315810071499</v>
      </c>
      <c r="I32" s="111">
        <v>0.121393262968439</v>
      </c>
      <c r="J32" s="146">
        <v>73.270032720446096</v>
      </c>
      <c r="K32" s="146">
        <v>3.1173690241912002</v>
      </c>
      <c r="L32" s="146">
        <v>0.912171362518165</v>
      </c>
      <c r="M32" s="146">
        <v>2.1153421781096098</v>
      </c>
      <c r="N32" s="214">
        <v>20.463691451766501</v>
      </c>
      <c r="O32" s="111">
        <v>0.22790872111473301</v>
      </c>
      <c r="P32" s="146">
        <v>4.1095692813662996</v>
      </c>
      <c r="Q32" s="146">
        <v>0</v>
      </c>
      <c r="R32" s="146">
        <v>0</v>
      </c>
      <c r="S32" s="146">
        <v>0</v>
      </c>
      <c r="T32" s="214">
        <v>95.662521997518994</v>
      </c>
      <c r="U32" s="111">
        <v>0</v>
      </c>
      <c r="V32" s="146">
        <v>93.370165745856397</v>
      </c>
      <c r="W32" s="146">
        <v>0</v>
      </c>
      <c r="X32" s="146">
        <v>0</v>
      </c>
      <c r="Y32" s="146">
        <v>6.6298342541436401</v>
      </c>
      <c r="Z32" s="214">
        <v>0</v>
      </c>
      <c r="AA32" s="111">
        <v>19.7192118226601</v>
      </c>
      <c r="AB32" s="146">
        <v>61.827586206896598</v>
      </c>
      <c r="AC32" s="146">
        <v>0</v>
      </c>
      <c r="AD32" s="146">
        <v>0</v>
      </c>
      <c r="AE32" s="146">
        <v>0</v>
      </c>
      <c r="AF32" s="214">
        <v>18.453201970443398</v>
      </c>
      <c r="AG32" s="111">
        <v>0</v>
      </c>
      <c r="AH32" s="146">
        <v>0</v>
      </c>
      <c r="AI32" s="146">
        <v>0</v>
      </c>
      <c r="AJ32" s="146">
        <v>0</v>
      </c>
      <c r="AK32" s="146">
        <v>0</v>
      </c>
      <c r="AL32" s="214">
        <v>100</v>
      </c>
      <c r="AM32" s="111">
        <v>37.720908486921402</v>
      </c>
      <c r="AN32" s="146">
        <v>29.2654838947809</v>
      </c>
      <c r="AO32" s="146">
        <v>7.6296168704938596</v>
      </c>
      <c r="AP32" s="146">
        <v>0</v>
      </c>
      <c r="AQ32" s="146">
        <v>0</v>
      </c>
      <c r="AR32" s="214">
        <v>25.3839907478038</v>
      </c>
      <c r="AS32" s="111">
        <v>0</v>
      </c>
      <c r="AT32" s="146">
        <v>0</v>
      </c>
      <c r="AU32" s="146">
        <v>0</v>
      </c>
      <c r="AV32" s="146">
        <v>0</v>
      </c>
      <c r="AW32" s="146">
        <v>0</v>
      </c>
      <c r="AX32" s="214">
        <v>0</v>
      </c>
      <c r="AY32" s="111">
        <v>1.5040735324838099</v>
      </c>
      <c r="AZ32" s="146">
        <v>3.4781700438688099</v>
      </c>
      <c r="BA32" s="146">
        <v>92.876540630875297</v>
      </c>
      <c r="BB32" s="146">
        <v>0</v>
      </c>
      <c r="BC32" s="146">
        <v>0</v>
      </c>
      <c r="BD32" s="214">
        <v>2.1412157927720901</v>
      </c>
      <c r="BE32" s="111">
        <v>0</v>
      </c>
      <c r="BF32" s="146">
        <v>77.647684938797198</v>
      </c>
      <c r="BG32" s="146">
        <v>13.411389036721699</v>
      </c>
      <c r="BH32" s="146">
        <v>0</v>
      </c>
      <c r="BI32" s="146">
        <v>8.9409260244811097</v>
      </c>
      <c r="BJ32" s="214">
        <v>0</v>
      </c>
      <c r="BK32" s="111">
        <v>0</v>
      </c>
      <c r="BL32" s="146">
        <v>96.774193548387103</v>
      </c>
      <c r="BM32" s="146">
        <v>0</v>
      </c>
      <c r="BN32" s="146">
        <v>0</v>
      </c>
      <c r="BO32" s="146">
        <v>0</v>
      </c>
      <c r="BP32" s="214">
        <v>3.2258064516128999</v>
      </c>
      <c r="BQ32" s="111" t="s">
        <v>134</v>
      </c>
      <c r="BR32" s="146" t="s">
        <v>134</v>
      </c>
      <c r="BS32" s="146" t="s">
        <v>134</v>
      </c>
      <c r="BT32" s="146" t="s">
        <v>134</v>
      </c>
      <c r="BU32" s="146" t="s">
        <v>134</v>
      </c>
      <c r="BV32" s="214" t="s">
        <v>134</v>
      </c>
      <c r="BW32" s="111">
        <v>0</v>
      </c>
      <c r="BX32" s="146">
        <v>0</v>
      </c>
      <c r="BY32" s="146">
        <v>100</v>
      </c>
      <c r="BZ32" s="146">
        <v>0</v>
      </c>
      <c r="CA32" s="146">
        <v>0</v>
      </c>
      <c r="CB32" s="214">
        <v>0</v>
      </c>
    </row>
    <row r="33" spans="1:80" ht="15.75" customHeight="1" x14ac:dyDescent="0.3">
      <c r="A33" s="115"/>
      <c r="B33" s="124" t="s">
        <v>16</v>
      </c>
      <c r="C33" s="215">
        <v>6.7003826408843503</v>
      </c>
      <c r="D33" s="216">
        <v>53.031974593117098</v>
      </c>
      <c r="E33" s="216">
        <v>5.4314092022952503</v>
      </c>
      <c r="F33" s="216">
        <v>0.29354456449310301</v>
      </c>
      <c r="G33" s="216">
        <v>2.97719561449617</v>
      </c>
      <c r="H33" s="217">
        <v>31.565493384714099</v>
      </c>
      <c r="I33" s="215">
        <v>0.44370156389600501</v>
      </c>
      <c r="J33" s="216">
        <v>66.926032605184602</v>
      </c>
      <c r="K33" s="216">
        <v>1.44391017403446</v>
      </c>
      <c r="L33" s="216">
        <v>0.30081461959051198</v>
      </c>
      <c r="M33" s="216">
        <v>4.5187996136612201</v>
      </c>
      <c r="N33" s="217">
        <v>26.366741423633201</v>
      </c>
      <c r="O33" s="215">
        <v>0.204793197755052</v>
      </c>
      <c r="P33" s="216">
        <v>20.824098197042201</v>
      </c>
      <c r="Q33" s="216">
        <v>0</v>
      </c>
      <c r="R33" s="216">
        <v>0</v>
      </c>
      <c r="S33" s="216">
        <v>9.2027323041827105E-2</v>
      </c>
      <c r="T33" s="217">
        <v>78.879081282160897</v>
      </c>
      <c r="U33" s="215">
        <v>2.7418126428027398</v>
      </c>
      <c r="V33" s="216">
        <v>94.516374714394502</v>
      </c>
      <c r="W33" s="216">
        <v>0</v>
      </c>
      <c r="X33" s="216">
        <v>0</v>
      </c>
      <c r="Y33" s="216">
        <v>2.7418126428027398</v>
      </c>
      <c r="Z33" s="217">
        <v>0</v>
      </c>
      <c r="AA33" s="215">
        <v>8.0963634977510104</v>
      </c>
      <c r="AB33" s="216">
        <v>84.935579781962304</v>
      </c>
      <c r="AC33" s="216">
        <v>1.79919188838911</v>
      </c>
      <c r="AD33" s="216">
        <v>0</v>
      </c>
      <c r="AE33" s="216">
        <v>0</v>
      </c>
      <c r="AF33" s="217">
        <v>5.1688648318975403</v>
      </c>
      <c r="AG33" s="215">
        <v>50</v>
      </c>
      <c r="AH33" s="216">
        <v>50</v>
      </c>
      <c r="AI33" s="216">
        <v>0</v>
      </c>
      <c r="AJ33" s="216">
        <v>0</v>
      </c>
      <c r="AK33" s="216">
        <v>0</v>
      </c>
      <c r="AL33" s="217">
        <v>0</v>
      </c>
      <c r="AM33" s="215">
        <v>31.260595486939799</v>
      </c>
      <c r="AN33" s="216">
        <v>29.179628136127</v>
      </c>
      <c r="AO33" s="216">
        <v>7.3341343384301396</v>
      </c>
      <c r="AP33" s="216">
        <v>0.59746202083710498</v>
      </c>
      <c r="AQ33" s="216">
        <v>0</v>
      </c>
      <c r="AR33" s="217">
        <v>31.628180017666001</v>
      </c>
      <c r="AS33" s="215">
        <v>0</v>
      </c>
      <c r="AT33" s="216">
        <v>0</v>
      </c>
      <c r="AU33" s="216">
        <v>0</v>
      </c>
      <c r="AV33" s="216">
        <v>0</v>
      </c>
      <c r="AW33" s="216">
        <v>0</v>
      </c>
      <c r="AX33" s="217">
        <v>0</v>
      </c>
      <c r="AY33" s="215">
        <v>1.66733898077182</v>
      </c>
      <c r="AZ33" s="216">
        <v>10.393976065617901</v>
      </c>
      <c r="BA33" s="216">
        <v>78.015328761597402</v>
      </c>
      <c r="BB33" s="216">
        <v>0</v>
      </c>
      <c r="BC33" s="216">
        <v>7.16686836089821</v>
      </c>
      <c r="BD33" s="217">
        <v>2.7564878311147001</v>
      </c>
      <c r="BE33" s="215">
        <v>2.4871693643900499</v>
      </c>
      <c r="BF33" s="216">
        <v>65.179628898539306</v>
      </c>
      <c r="BG33" s="216">
        <v>7.8760363205684998</v>
      </c>
      <c r="BH33" s="216">
        <v>0</v>
      </c>
      <c r="BI33" s="216">
        <v>0.82905645479668399</v>
      </c>
      <c r="BJ33" s="217">
        <v>23.6281089617055</v>
      </c>
      <c r="BK33" s="215">
        <v>0</v>
      </c>
      <c r="BL33" s="216">
        <v>100</v>
      </c>
      <c r="BM33" s="216">
        <v>0</v>
      </c>
      <c r="BN33" s="216">
        <v>0</v>
      </c>
      <c r="BO33" s="216">
        <v>0</v>
      </c>
      <c r="BP33" s="217">
        <v>0</v>
      </c>
      <c r="BQ33" s="215" t="s">
        <v>134</v>
      </c>
      <c r="BR33" s="216" t="s">
        <v>134</v>
      </c>
      <c r="BS33" s="216" t="s">
        <v>134</v>
      </c>
      <c r="BT33" s="216" t="s">
        <v>134</v>
      </c>
      <c r="BU33" s="216" t="s">
        <v>134</v>
      </c>
      <c r="BV33" s="217" t="s">
        <v>134</v>
      </c>
      <c r="BW33" s="215">
        <v>0</v>
      </c>
      <c r="BX33" s="216">
        <v>0</v>
      </c>
      <c r="BY33" s="216">
        <v>0</v>
      </c>
      <c r="BZ33" s="216">
        <v>0</v>
      </c>
      <c r="CA33" s="216">
        <v>0</v>
      </c>
      <c r="CB33" s="217">
        <v>0</v>
      </c>
    </row>
    <row r="34" spans="1:80" ht="15.75" customHeight="1" x14ac:dyDescent="0.3">
      <c r="A34" s="115"/>
      <c r="B34" s="171" t="s">
        <v>8</v>
      </c>
      <c r="C34" s="111">
        <v>3.8568486771771902</v>
      </c>
      <c r="D34" s="146">
        <v>54.853507787829002</v>
      </c>
      <c r="E34" s="146">
        <v>5.6780316586830599</v>
      </c>
      <c r="F34" s="146">
        <v>4.2804594437189403</v>
      </c>
      <c r="G34" s="146">
        <v>0.39344205677363397</v>
      </c>
      <c r="H34" s="214">
        <v>30.937710375818099</v>
      </c>
      <c r="I34" s="111">
        <v>3.47000055480604</v>
      </c>
      <c r="J34" s="146">
        <v>51.730764806893703</v>
      </c>
      <c r="K34" s="146">
        <v>0.44839153609554599</v>
      </c>
      <c r="L34" s="146">
        <v>4.4654037837771998</v>
      </c>
      <c r="M34" s="146">
        <v>0</v>
      </c>
      <c r="N34" s="214">
        <v>39.885439318427501</v>
      </c>
      <c r="O34" s="111">
        <v>1.0241044675998401</v>
      </c>
      <c r="P34" s="146">
        <v>55.923259246008698</v>
      </c>
      <c r="Q34" s="146">
        <v>0</v>
      </c>
      <c r="R34" s="146">
        <v>20.491033495818598</v>
      </c>
      <c r="S34" s="146">
        <v>0</v>
      </c>
      <c r="T34" s="214">
        <v>22.561602790572898</v>
      </c>
      <c r="U34" s="111">
        <v>43.100189035916799</v>
      </c>
      <c r="V34" s="146">
        <v>51.575299306868303</v>
      </c>
      <c r="W34" s="146">
        <v>5.3245116572148703</v>
      </c>
      <c r="X34" s="146">
        <v>0</v>
      </c>
      <c r="Y34" s="146">
        <v>0</v>
      </c>
      <c r="Z34" s="214">
        <v>0</v>
      </c>
      <c r="AA34" s="111">
        <v>0</v>
      </c>
      <c r="AB34" s="146">
        <v>87.189185403095905</v>
      </c>
      <c r="AC34" s="146">
        <v>0</v>
      </c>
      <c r="AD34" s="146">
        <v>0</v>
      </c>
      <c r="AE34" s="146">
        <v>0.82650416754220102</v>
      </c>
      <c r="AF34" s="214">
        <v>11.9843104293619</v>
      </c>
      <c r="AG34" s="111">
        <v>40.740740740740698</v>
      </c>
      <c r="AH34" s="146">
        <v>59.259259259259302</v>
      </c>
      <c r="AI34" s="146">
        <v>0</v>
      </c>
      <c r="AJ34" s="146">
        <v>0</v>
      </c>
      <c r="AK34" s="146">
        <v>0</v>
      </c>
      <c r="AL34" s="214">
        <v>0</v>
      </c>
      <c r="AM34" s="111">
        <v>4.5128556124270904</v>
      </c>
      <c r="AN34" s="146">
        <v>53.3135936198072</v>
      </c>
      <c r="AO34" s="146">
        <v>20.226758719200099</v>
      </c>
      <c r="AP34" s="146">
        <v>0</v>
      </c>
      <c r="AQ34" s="146">
        <v>0.51556362337816897</v>
      </c>
      <c r="AR34" s="214">
        <v>21.431228425187498</v>
      </c>
      <c r="AS34" s="111">
        <v>0</v>
      </c>
      <c r="AT34" s="146">
        <v>0</v>
      </c>
      <c r="AU34" s="146">
        <v>0</v>
      </c>
      <c r="AV34" s="146">
        <v>0</v>
      </c>
      <c r="AW34" s="146">
        <v>0</v>
      </c>
      <c r="AX34" s="214">
        <v>0</v>
      </c>
      <c r="AY34" s="111">
        <v>0</v>
      </c>
      <c r="AZ34" s="146">
        <v>27.022058823529399</v>
      </c>
      <c r="BA34" s="146">
        <v>31.832107843137301</v>
      </c>
      <c r="BB34" s="146">
        <v>0</v>
      </c>
      <c r="BC34" s="146">
        <v>0</v>
      </c>
      <c r="BD34" s="214">
        <v>41.1458333333333</v>
      </c>
      <c r="BE34" s="111">
        <v>10.530085959885399</v>
      </c>
      <c r="BF34" s="146">
        <v>48.531518624641798</v>
      </c>
      <c r="BG34" s="146">
        <v>17.5680515759312</v>
      </c>
      <c r="BH34" s="146">
        <v>17.299426934097401</v>
      </c>
      <c r="BI34" s="146">
        <v>6.0709169054441299</v>
      </c>
      <c r="BJ34" s="214">
        <v>0</v>
      </c>
      <c r="BK34" s="111">
        <v>0</v>
      </c>
      <c r="BL34" s="146">
        <v>100</v>
      </c>
      <c r="BM34" s="146">
        <v>0</v>
      </c>
      <c r="BN34" s="146">
        <v>0</v>
      </c>
      <c r="BO34" s="146">
        <v>0</v>
      </c>
      <c r="BP34" s="214">
        <v>0</v>
      </c>
      <c r="BQ34" s="111" t="s">
        <v>134</v>
      </c>
      <c r="BR34" s="146" t="s">
        <v>134</v>
      </c>
      <c r="BS34" s="146" t="s">
        <v>134</v>
      </c>
      <c r="BT34" s="146" t="s">
        <v>134</v>
      </c>
      <c r="BU34" s="146" t="s">
        <v>134</v>
      </c>
      <c r="BV34" s="214" t="s">
        <v>134</v>
      </c>
      <c r="BW34" s="111">
        <v>0</v>
      </c>
      <c r="BX34" s="146">
        <v>0</v>
      </c>
      <c r="BY34" s="146">
        <v>0</v>
      </c>
      <c r="BZ34" s="146">
        <v>0</v>
      </c>
      <c r="CA34" s="146">
        <v>0</v>
      </c>
      <c r="CB34" s="214">
        <v>0</v>
      </c>
    </row>
    <row r="35" spans="1:80" s="124" customFormat="1" ht="15.75" customHeight="1" x14ac:dyDescent="0.3">
      <c r="A35" s="220"/>
      <c r="B35" s="358" t="s">
        <v>9</v>
      </c>
      <c r="C35" s="343">
        <v>2.3851826543998298</v>
      </c>
      <c r="D35" s="359">
        <v>74.6001563896167</v>
      </c>
      <c r="E35" s="359">
        <v>4.9760525842953598</v>
      </c>
      <c r="F35" s="359">
        <v>0.182418786303497</v>
      </c>
      <c r="G35" s="359">
        <v>1.94071443807657</v>
      </c>
      <c r="H35" s="360">
        <v>15.915475147308101</v>
      </c>
      <c r="I35" s="343">
        <v>3.1548377375032501</v>
      </c>
      <c r="J35" s="359">
        <v>67.915136331141994</v>
      </c>
      <c r="K35" s="359">
        <v>2.14584370257736</v>
      </c>
      <c r="L35" s="359">
        <v>0</v>
      </c>
      <c r="M35" s="359">
        <v>3.6949770494065599</v>
      </c>
      <c r="N35" s="360">
        <v>23.089205179370801</v>
      </c>
      <c r="O35" s="343">
        <v>11.0224438902743</v>
      </c>
      <c r="P35" s="359">
        <v>38.3790523690773</v>
      </c>
      <c r="Q35" s="359">
        <v>0</v>
      </c>
      <c r="R35" s="359">
        <v>0</v>
      </c>
      <c r="S35" s="359">
        <v>23.640897755611</v>
      </c>
      <c r="T35" s="360">
        <v>26.9576059850374</v>
      </c>
      <c r="U35" s="343">
        <v>0.71398025398360099</v>
      </c>
      <c r="V35" s="359">
        <v>99.181277851117699</v>
      </c>
      <c r="W35" s="359">
        <v>0.104741894898636</v>
      </c>
      <c r="X35" s="359">
        <v>0</v>
      </c>
      <c r="Y35" s="359">
        <v>0</v>
      </c>
      <c r="Z35" s="360">
        <v>0</v>
      </c>
      <c r="AA35" s="343">
        <v>0</v>
      </c>
      <c r="AB35" s="359">
        <v>87.965234871552298</v>
      </c>
      <c r="AC35" s="359">
        <v>0.174416885919532</v>
      </c>
      <c r="AD35" s="359">
        <v>0</v>
      </c>
      <c r="AE35" s="359">
        <v>0.697667543678127</v>
      </c>
      <c r="AF35" s="360">
        <v>11.16268069885</v>
      </c>
      <c r="AG35" s="343">
        <v>57.142857142857103</v>
      </c>
      <c r="AH35" s="359">
        <v>17.1428571428571</v>
      </c>
      <c r="AI35" s="359">
        <v>0</v>
      </c>
      <c r="AJ35" s="359">
        <v>0</v>
      </c>
      <c r="AK35" s="359">
        <v>0</v>
      </c>
      <c r="AL35" s="360">
        <v>25.714285714285701</v>
      </c>
      <c r="AM35" s="343">
        <v>2.8079787689410201</v>
      </c>
      <c r="AN35" s="359">
        <v>61.4202551151443</v>
      </c>
      <c r="AO35" s="359">
        <v>0.67802414176868397</v>
      </c>
      <c r="AP35" s="359">
        <v>0</v>
      </c>
      <c r="AQ35" s="359">
        <v>8.4753017721085497E-2</v>
      </c>
      <c r="AR35" s="360">
        <v>35.008988956425</v>
      </c>
      <c r="AS35" s="343">
        <v>0</v>
      </c>
      <c r="AT35" s="359">
        <v>0</v>
      </c>
      <c r="AU35" s="359">
        <v>0</v>
      </c>
      <c r="AV35" s="359">
        <v>0</v>
      </c>
      <c r="AW35" s="359">
        <v>0</v>
      </c>
      <c r="AX35" s="360">
        <v>0</v>
      </c>
      <c r="AY35" s="343">
        <v>0</v>
      </c>
      <c r="AZ35" s="359">
        <v>45.310036784025201</v>
      </c>
      <c r="BA35" s="359">
        <v>49.211770888071499</v>
      </c>
      <c r="BB35" s="359">
        <v>2.16763005780347</v>
      </c>
      <c r="BC35" s="359">
        <v>0</v>
      </c>
      <c r="BD35" s="360">
        <v>3.3105622700998398</v>
      </c>
      <c r="BE35" s="343">
        <v>4.16861279775806</v>
      </c>
      <c r="BF35" s="359">
        <v>88.626809901914996</v>
      </c>
      <c r="BG35" s="359">
        <v>4.9976646426903297</v>
      </c>
      <c r="BH35" s="359">
        <v>0.49042503503036</v>
      </c>
      <c r="BI35" s="359">
        <v>1.71648762260626</v>
      </c>
      <c r="BJ35" s="360">
        <v>0</v>
      </c>
      <c r="BK35" s="343">
        <v>0</v>
      </c>
      <c r="BL35" s="359">
        <v>98.685403445149603</v>
      </c>
      <c r="BM35" s="359">
        <v>0</v>
      </c>
      <c r="BN35" s="359">
        <v>0</v>
      </c>
      <c r="BO35" s="359">
        <v>0</v>
      </c>
      <c r="BP35" s="360">
        <v>1.3145965548504099</v>
      </c>
      <c r="BQ35" s="343" t="s">
        <v>134</v>
      </c>
      <c r="BR35" s="359" t="s">
        <v>134</v>
      </c>
      <c r="BS35" s="359" t="s">
        <v>134</v>
      </c>
      <c r="BT35" s="359" t="s">
        <v>134</v>
      </c>
      <c r="BU35" s="359" t="s">
        <v>134</v>
      </c>
      <c r="BV35" s="360" t="s">
        <v>134</v>
      </c>
      <c r="BW35" s="343">
        <v>0</v>
      </c>
      <c r="BX35" s="359">
        <v>0</v>
      </c>
      <c r="BY35" s="359">
        <v>0</v>
      </c>
      <c r="BZ35" s="359">
        <v>0</v>
      </c>
      <c r="CA35" s="359">
        <v>0</v>
      </c>
      <c r="CB35" s="360">
        <v>0</v>
      </c>
    </row>
    <row r="36" spans="1:80" s="124" customFormat="1" ht="15" customHeight="1" x14ac:dyDescent="0.3">
      <c r="A36" s="147"/>
      <c r="B36" s="148"/>
      <c r="C36" s="148"/>
      <c r="D36" s="148"/>
      <c r="E36" s="148"/>
      <c r="F36" s="148"/>
      <c r="G36" s="148"/>
      <c r="H36" s="148"/>
      <c r="I36" s="149"/>
      <c r="J36" s="149"/>
      <c r="K36" s="149"/>
      <c r="L36" s="149"/>
      <c r="M36" s="149"/>
      <c r="N36" s="149"/>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50"/>
    </row>
    <row r="37" spans="1:80" s="124" customFormat="1" x14ac:dyDescent="0.3">
      <c r="A37" s="123"/>
      <c r="B37" s="124" t="s">
        <v>91</v>
      </c>
      <c r="C37" s="155"/>
      <c r="D37" s="155"/>
      <c r="E37" s="155"/>
      <c r="F37" s="155"/>
      <c r="G37" s="155"/>
      <c r="H37" s="155"/>
      <c r="I37" s="155"/>
      <c r="J37" s="155"/>
      <c r="K37" s="155"/>
      <c r="L37" s="156"/>
      <c r="M37" s="156"/>
      <c r="N37" s="156"/>
      <c r="O37" s="155"/>
      <c r="P37" s="155"/>
      <c r="Q37" s="155"/>
      <c r="R37" s="155"/>
      <c r="S37" s="155"/>
      <c r="T37" s="155"/>
      <c r="U37" s="155"/>
      <c r="V37" s="155"/>
      <c r="W37" s="155"/>
      <c r="X37" s="155"/>
      <c r="Y37" s="155"/>
      <c r="Z37" s="155"/>
      <c r="CB37" s="126"/>
    </row>
    <row r="38" spans="1:80" s="129" customFormat="1" ht="14.25" customHeight="1" x14ac:dyDescent="0.3">
      <c r="A38" s="128"/>
      <c r="B38" s="155" t="s">
        <v>17</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51"/>
      <c r="BB38" s="151"/>
      <c r="BC38" s="151"/>
      <c r="BD38" s="151"/>
      <c r="CB38" s="130"/>
    </row>
    <row r="39" spans="1:80" s="132" customFormat="1" x14ac:dyDescent="0.3">
      <c r="A39" s="131"/>
      <c r="B39" s="155" t="s">
        <v>60</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51"/>
      <c r="BB39" s="151"/>
      <c r="BC39" s="151"/>
      <c r="BD39" s="151"/>
      <c r="CB39" s="133"/>
    </row>
    <row r="40" spans="1:80" s="132" customFormat="1" x14ac:dyDescent="0.3">
      <c r="A40" s="131"/>
      <c r="B40" s="396" t="s">
        <v>150</v>
      </c>
      <c r="C40" s="396"/>
      <c r="D40" s="396"/>
      <c r="E40" s="396"/>
      <c r="F40" s="396"/>
      <c r="G40" s="396"/>
      <c r="H40" s="396"/>
      <c r="I40" s="396"/>
      <c r="J40" s="396"/>
      <c r="K40" s="396"/>
      <c r="L40" s="396"/>
      <c r="M40" s="396"/>
      <c r="N40" s="396"/>
      <c r="O40" s="396"/>
      <c r="P40" s="155"/>
      <c r="Q40" s="155"/>
      <c r="R40" s="155"/>
      <c r="S40" s="155"/>
      <c r="T40" s="155"/>
      <c r="U40" s="155"/>
      <c r="V40" s="155"/>
      <c r="W40" s="155"/>
      <c r="X40" s="155"/>
      <c r="Y40" s="155"/>
      <c r="Z40" s="155"/>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377"/>
      <c r="BB40" s="377"/>
      <c r="BC40" s="377"/>
      <c r="BD40" s="377"/>
      <c r="CB40" s="133"/>
    </row>
    <row r="41" spans="1:80" ht="15" customHeight="1" x14ac:dyDescent="0.3">
      <c r="A41" s="138"/>
      <c r="B41" s="139" t="str">
        <f>'Ingresos Anual'!B30</f>
        <v>Actualizado el 15 de octubre de 2020</v>
      </c>
      <c r="C41" s="139"/>
      <c r="D41" s="139"/>
      <c r="E41" s="139"/>
      <c r="F41" s="139"/>
      <c r="G41" s="139"/>
      <c r="H41" s="139"/>
      <c r="I41" s="139"/>
      <c r="J41" s="139"/>
      <c r="K41" s="139"/>
      <c r="L41" s="139"/>
      <c r="M41" s="139"/>
      <c r="N41" s="139"/>
      <c r="O41" s="139"/>
      <c r="P41" s="139"/>
      <c r="Q41" s="139"/>
      <c r="R41" s="158"/>
      <c r="S41" s="158"/>
      <c r="T41" s="158"/>
      <c r="U41" s="158"/>
      <c r="V41" s="158"/>
      <c r="W41" s="96"/>
      <c r="X41" s="96"/>
      <c r="Y41" s="96"/>
      <c r="Z41" s="96"/>
      <c r="AA41" s="139"/>
      <c r="AB41" s="139"/>
      <c r="AC41" s="218"/>
      <c r="AD41" s="218"/>
      <c r="AE41" s="218"/>
      <c r="AF41" s="218"/>
      <c r="AG41" s="218"/>
      <c r="AH41" s="218"/>
      <c r="AI41" s="218"/>
      <c r="AJ41" s="218"/>
      <c r="AK41" s="218"/>
      <c r="AL41" s="218"/>
      <c r="AM41" s="139"/>
      <c r="AN41" s="139"/>
      <c r="AO41" s="139"/>
      <c r="AP41" s="139"/>
      <c r="AQ41" s="139"/>
      <c r="AR41" s="139"/>
      <c r="AS41" s="139"/>
      <c r="AT41" s="139"/>
      <c r="AU41" s="159"/>
      <c r="AV41" s="159"/>
      <c r="AW41" s="159"/>
      <c r="AX41" s="159"/>
      <c r="CB41" s="116"/>
    </row>
    <row r="42" spans="1:80" s="96" customFormat="1" x14ac:dyDescent="0.3">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219"/>
      <c r="AD42" s="219"/>
      <c r="AE42" s="219"/>
      <c r="AF42" s="219"/>
      <c r="AG42" s="219"/>
      <c r="AH42" s="219"/>
      <c r="AI42" s="219"/>
      <c r="AJ42" s="219"/>
      <c r="AK42" s="219"/>
      <c r="AL42" s="219"/>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2"/>
    </row>
    <row r="43" spans="1:80" s="96" customFormat="1" x14ac:dyDescent="0.3"/>
    <row r="44" spans="1:80" x14ac:dyDescent="0.3">
      <c r="I44" s="114"/>
      <c r="J44" s="114"/>
      <c r="K44" s="114"/>
    </row>
  </sheetData>
  <mergeCells count="17">
    <mergeCell ref="BQ14:BV14"/>
    <mergeCell ref="BW14:CB14"/>
    <mergeCell ref="AA14:AF14"/>
    <mergeCell ref="AG14:AL14"/>
    <mergeCell ref="AM14:AR14"/>
    <mergeCell ref="AS14:AX14"/>
    <mergeCell ref="AY14:BD14"/>
    <mergeCell ref="BE14:BJ14"/>
    <mergeCell ref="BK14:BP14"/>
    <mergeCell ref="B40:O40"/>
    <mergeCell ref="A7:K8"/>
    <mergeCell ref="U14:Z14"/>
    <mergeCell ref="A14:A15"/>
    <mergeCell ref="B14:B15"/>
    <mergeCell ref="C14:H14"/>
    <mergeCell ref="I14:N14"/>
    <mergeCell ref="O14:T14"/>
  </mergeCells>
  <hyperlinks>
    <hyperlink ref="L4" location="Contenido!A1" display="Inicio" xr:uid="{00000000-0004-0000-0C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B42"/>
  <sheetViews>
    <sheetView showGridLines="0" zoomScale="70" zoomScaleNormal="70" zoomScaleSheetLayoutView="90" workbookViewId="0">
      <pane ySplit="15" topLeftCell="A16" activePane="bottomLeft" state="frozen"/>
      <selection pane="bottomLeft" activeCell="A7" sqref="A7:J8"/>
    </sheetView>
  </sheetViews>
  <sheetFormatPr baseColWidth="10" defaultRowHeight="16.5" x14ac:dyDescent="0.3"/>
  <cols>
    <col min="1" max="1" width="9.5703125" style="114" customWidth="1"/>
    <col min="2" max="2" width="19.85546875" style="143" bestFit="1" customWidth="1"/>
    <col min="3" max="10" width="18.5703125" style="143" customWidth="1"/>
    <col min="11" max="54" width="18.5703125" style="114" customWidth="1"/>
    <col min="55" max="16384" width="11.42578125" style="114"/>
  </cols>
  <sheetData>
    <row r="1" spans="1:54" s="96" customFormat="1" ht="12" customHeight="1" x14ac:dyDescent="0.3">
      <c r="A1" s="93"/>
      <c r="B1" s="94"/>
      <c r="C1" s="94"/>
      <c r="D1" s="94"/>
      <c r="E1" s="94"/>
      <c r="F1" s="94"/>
      <c r="G1" s="94"/>
      <c r="H1" s="94"/>
      <c r="I1" s="94"/>
      <c r="J1" s="94"/>
      <c r="K1" s="98"/>
      <c r="L1" s="98"/>
      <c r="M1" s="98"/>
      <c r="N1" s="98"/>
    </row>
    <row r="2" spans="1:54" s="100" customFormat="1" x14ac:dyDescent="0.3">
      <c r="A2" s="97"/>
      <c r="B2" s="98"/>
      <c r="C2" s="98"/>
      <c r="D2" s="98"/>
      <c r="E2" s="98"/>
      <c r="F2" s="98"/>
      <c r="G2" s="98"/>
      <c r="H2" s="98"/>
      <c r="I2" s="98"/>
      <c r="J2" s="98"/>
      <c r="K2" s="98"/>
      <c r="L2" s="98"/>
      <c r="M2" s="98"/>
      <c r="N2" s="98"/>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row>
    <row r="3" spans="1:54" s="100" customFormat="1" x14ac:dyDescent="0.3">
      <c r="A3" s="97"/>
      <c r="B3" s="98"/>
      <c r="C3" s="98"/>
      <c r="D3" s="98"/>
      <c r="E3" s="98"/>
      <c r="F3" s="98"/>
      <c r="G3" s="98"/>
      <c r="H3" s="98"/>
      <c r="I3" s="98"/>
      <c r="J3" s="98"/>
      <c r="K3" s="98"/>
      <c r="L3" s="257" t="s">
        <v>0</v>
      </c>
      <c r="M3" s="98"/>
      <c r="N3" s="98"/>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row>
    <row r="4" spans="1:54" s="100" customFormat="1" x14ac:dyDescent="0.3">
      <c r="A4" s="97"/>
      <c r="B4" s="98"/>
      <c r="C4" s="98"/>
      <c r="D4" s="98"/>
      <c r="E4" s="98"/>
      <c r="F4" s="98"/>
      <c r="G4" s="98"/>
      <c r="I4" s="98"/>
      <c r="J4" s="98"/>
      <c r="K4" s="98"/>
      <c r="L4" s="98"/>
      <c r="M4" s="98"/>
      <c r="N4" s="98"/>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row>
    <row r="5" spans="1:54" s="100" customFormat="1" x14ac:dyDescent="0.3">
      <c r="A5" s="97"/>
      <c r="B5" s="98"/>
      <c r="C5" s="98"/>
      <c r="D5" s="98"/>
      <c r="E5" s="98"/>
      <c r="F5" s="98"/>
      <c r="G5" s="98"/>
      <c r="H5" s="98"/>
      <c r="I5" s="98"/>
      <c r="J5" s="98"/>
      <c r="K5" s="98"/>
      <c r="L5" s="98"/>
      <c r="M5" s="98"/>
      <c r="N5" s="98"/>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row>
    <row r="6" spans="1:54" s="100" customFormat="1" x14ac:dyDescent="0.3">
      <c r="A6" s="97"/>
      <c r="B6" s="98"/>
      <c r="C6" s="98"/>
      <c r="D6" s="98"/>
      <c r="E6" s="98"/>
      <c r="F6" s="98"/>
      <c r="G6" s="98"/>
      <c r="H6" s="98"/>
      <c r="I6" s="98"/>
      <c r="J6" s="98"/>
      <c r="K6" s="98"/>
      <c r="L6" s="98"/>
      <c r="M6" s="98"/>
      <c r="N6" s="98"/>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row>
    <row r="7" spans="1:54" s="100" customFormat="1" ht="15" customHeight="1" x14ac:dyDescent="0.3">
      <c r="A7" s="383" t="s">
        <v>4</v>
      </c>
      <c r="B7" s="383"/>
      <c r="C7" s="383"/>
      <c r="D7" s="383"/>
      <c r="E7" s="383"/>
      <c r="F7" s="383"/>
      <c r="G7" s="383"/>
      <c r="H7" s="383"/>
      <c r="I7" s="383"/>
      <c r="J7" s="383"/>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row>
    <row r="8" spans="1:54" s="100" customFormat="1" ht="15" customHeight="1" x14ac:dyDescent="0.3">
      <c r="A8" s="383"/>
      <c r="B8" s="383"/>
      <c r="C8" s="383"/>
      <c r="D8" s="383"/>
      <c r="E8" s="383"/>
      <c r="F8" s="383"/>
      <c r="G8" s="383"/>
      <c r="H8" s="383"/>
      <c r="I8" s="383"/>
      <c r="J8" s="383"/>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row>
    <row r="9" spans="1:54" s="102" customFormat="1" ht="15" customHeight="1" x14ac:dyDescent="0.3">
      <c r="A9" s="248"/>
      <c r="B9" s="249"/>
      <c r="C9" s="249"/>
      <c r="D9" s="249"/>
      <c r="E9" s="249"/>
      <c r="F9" s="249"/>
      <c r="G9" s="249"/>
      <c r="H9" s="249"/>
      <c r="I9" s="249"/>
      <c r="J9" s="249"/>
      <c r="K9" s="144"/>
      <c r="L9" s="144"/>
      <c r="M9" s="144"/>
      <c r="N9" s="144"/>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row>
    <row r="10" spans="1:54" s="96" customFormat="1" ht="18" customHeight="1" x14ac:dyDescent="0.3">
      <c r="A10" s="103" t="s">
        <v>96</v>
      </c>
      <c r="B10" s="179"/>
      <c r="C10" s="179"/>
      <c r="D10" s="179"/>
      <c r="E10" s="179"/>
      <c r="F10" s="179"/>
      <c r="G10" s="179"/>
      <c r="H10" s="179"/>
      <c r="I10" s="179"/>
      <c r="J10" s="179"/>
      <c r="K10" s="152"/>
      <c r="L10" s="152"/>
      <c r="M10" s="152"/>
      <c r="N10" s="152"/>
      <c r="O10" s="152"/>
      <c r="P10" s="152"/>
      <c r="Q10" s="152"/>
      <c r="R10" s="259"/>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row>
    <row r="11" spans="1:54" s="96" customFormat="1" ht="18" customHeight="1" x14ac:dyDescent="0.3">
      <c r="A11" s="103" t="s">
        <v>86</v>
      </c>
      <c r="B11" s="179"/>
      <c r="C11" s="179"/>
      <c r="D11" s="179"/>
      <c r="E11" s="179"/>
      <c r="F11" s="179"/>
      <c r="G11" s="179"/>
      <c r="H11" s="179"/>
      <c r="I11" s="179"/>
      <c r="J11" s="179"/>
      <c r="K11" s="152"/>
      <c r="L11" s="152"/>
      <c r="M11" s="152"/>
      <c r="N11" s="152"/>
      <c r="O11" s="259"/>
      <c r="P11" s="259"/>
      <c r="Q11" s="259"/>
      <c r="R11" s="259"/>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row>
    <row r="12" spans="1:54" s="96" customFormat="1" ht="18" customHeight="1" x14ac:dyDescent="0.3">
      <c r="A12" s="103" t="s">
        <v>112</v>
      </c>
      <c r="B12" s="104"/>
      <c r="C12" s="104"/>
      <c r="D12" s="104"/>
      <c r="E12" s="104"/>
      <c r="F12" s="104"/>
      <c r="G12" s="104"/>
      <c r="H12" s="104"/>
      <c r="I12" s="104"/>
      <c r="J12" s="104"/>
      <c r="K12" s="259"/>
      <c r="L12" s="259"/>
      <c r="M12" s="259"/>
      <c r="N12" s="259"/>
      <c r="O12" s="259"/>
      <c r="P12" s="259"/>
      <c r="Q12" s="259"/>
      <c r="R12" s="259"/>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row>
    <row r="13" spans="1:54" s="96" customFormat="1" ht="18" customHeight="1" x14ac:dyDescent="0.3">
      <c r="A13" s="251"/>
      <c r="B13" s="252"/>
      <c r="C13" s="252"/>
      <c r="D13" s="252"/>
      <c r="E13" s="252"/>
      <c r="F13" s="252"/>
      <c r="G13" s="253"/>
      <c r="H13" s="253"/>
      <c r="I13" s="253"/>
      <c r="J13" s="253"/>
      <c r="K13" s="106"/>
      <c r="L13" s="106"/>
      <c r="M13" s="106"/>
      <c r="N13" s="106"/>
    </row>
    <row r="14" spans="1:54" s="108" customFormat="1" ht="27.75" customHeight="1" x14ac:dyDescent="0.3">
      <c r="A14" s="387" t="s">
        <v>25</v>
      </c>
      <c r="B14" s="389" t="s">
        <v>26</v>
      </c>
      <c r="C14" s="386" t="s">
        <v>24</v>
      </c>
      <c r="D14" s="386"/>
      <c r="E14" s="386"/>
      <c r="F14" s="386"/>
      <c r="G14" s="386" t="s">
        <v>5</v>
      </c>
      <c r="H14" s="386"/>
      <c r="I14" s="386"/>
      <c r="J14" s="386"/>
      <c r="K14" s="386" t="s">
        <v>6</v>
      </c>
      <c r="L14" s="386"/>
      <c r="M14" s="386"/>
      <c r="N14" s="386"/>
      <c r="O14" s="386" t="s">
        <v>20</v>
      </c>
      <c r="P14" s="386"/>
      <c r="Q14" s="386"/>
      <c r="R14" s="386"/>
      <c r="S14" s="386" t="s">
        <v>21</v>
      </c>
      <c r="T14" s="386"/>
      <c r="U14" s="386"/>
      <c r="V14" s="386"/>
      <c r="W14" s="386" t="s">
        <v>22</v>
      </c>
      <c r="X14" s="386"/>
      <c r="Y14" s="386"/>
      <c r="Z14" s="386"/>
      <c r="AA14" s="386" t="s">
        <v>3</v>
      </c>
      <c r="AB14" s="386"/>
      <c r="AC14" s="386"/>
      <c r="AD14" s="386"/>
      <c r="AE14" s="386" t="s">
        <v>7</v>
      </c>
      <c r="AF14" s="386"/>
      <c r="AG14" s="386"/>
      <c r="AH14" s="386"/>
      <c r="AI14" s="386" t="s">
        <v>41</v>
      </c>
      <c r="AJ14" s="386"/>
      <c r="AK14" s="386"/>
      <c r="AL14" s="386"/>
      <c r="AM14" s="386" t="s">
        <v>38</v>
      </c>
      <c r="AN14" s="386"/>
      <c r="AO14" s="386"/>
      <c r="AP14" s="386"/>
      <c r="AQ14" s="386" t="s">
        <v>42</v>
      </c>
      <c r="AR14" s="386"/>
      <c r="AS14" s="386"/>
      <c r="AT14" s="386"/>
      <c r="AU14" s="386" t="s">
        <v>23</v>
      </c>
      <c r="AV14" s="386"/>
      <c r="AW14" s="386"/>
      <c r="AX14" s="386"/>
      <c r="AY14" s="386" t="s">
        <v>40</v>
      </c>
      <c r="AZ14" s="386"/>
      <c r="BA14" s="386"/>
      <c r="BB14" s="391"/>
    </row>
    <row r="15" spans="1:54" s="108" customFormat="1" ht="49.5" customHeight="1" x14ac:dyDescent="0.3">
      <c r="A15" s="388"/>
      <c r="B15" s="390"/>
      <c r="C15" s="284" t="s">
        <v>63</v>
      </c>
      <c r="D15" s="284" t="s">
        <v>61</v>
      </c>
      <c r="E15" s="284" t="s">
        <v>64</v>
      </c>
      <c r="F15" s="284" t="s">
        <v>62</v>
      </c>
      <c r="G15" s="284" t="s">
        <v>63</v>
      </c>
      <c r="H15" s="284" t="s">
        <v>61</v>
      </c>
      <c r="I15" s="284" t="s">
        <v>64</v>
      </c>
      <c r="J15" s="284" t="s">
        <v>62</v>
      </c>
      <c r="K15" s="284" t="s">
        <v>63</v>
      </c>
      <c r="L15" s="284" t="s">
        <v>61</v>
      </c>
      <c r="M15" s="284" t="s">
        <v>64</v>
      </c>
      <c r="N15" s="284" t="s">
        <v>62</v>
      </c>
      <c r="O15" s="284" t="s">
        <v>63</v>
      </c>
      <c r="P15" s="284" t="s">
        <v>61</v>
      </c>
      <c r="Q15" s="284" t="s">
        <v>64</v>
      </c>
      <c r="R15" s="284" t="s">
        <v>62</v>
      </c>
      <c r="S15" s="284" t="s">
        <v>63</v>
      </c>
      <c r="T15" s="284" t="s">
        <v>61</v>
      </c>
      <c r="U15" s="284" t="s">
        <v>64</v>
      </c>
      <c r="V15" s="284" t="s">
        <v>62</v>
      </c>
      <c r="W15" s="284" t="s">
        <v>63</v>
      </c>
      <c r="X15" s="284" t="s">
        <v>61</v>
      </c>
      <c r="Y15" s="284" t="s">
        <v>64</v>
      </c>
      <c r="Z15" s="284" t="s">
        <v>62</v>
      </c>
      <c r="AA15" s="284" t="s">
        <v>63</v>
      </c>
      <c r="AB15" s="284" t="s">
        <v>61</v>
      </c>
      <c r="AC15" s="284" t="s">
        <v>64</v>
      </c>
      <c r="AD15" s="284" t="s">
        <v>62</v>
      </c>
      <c r="AE15" s="284" t="s">
        <v>63</v>
      </c>
      <c r="AF15" s="284" t="s">
        <v>61</v>
      </c>
      <c r="AG15" s="284" t="s">
        <v>64</v>
      </c>
      <c r="AH15" s="284" t="s">
        <v>62</v>
      </c>
      <c r="AI15" s="284" t="s">
        <v>63</v>
      </c>
      <c r="AJ15" s="284" t="s">
        <v>61</v>
      </c>
      <c r="AK15" s="284" t="s">
        <v>64</v>
      </c>
      <c r="AL15" s="284" t="s">
        <v>62</v>
      </c>
      <c r="AM15" s="284" t="s">
        <v>63</v>
      </c>
      <c r="AN15" s="284" t="s">
        <v>61</v>
      </c>
      <c r="AO15" s="284" t="s">
        <v>64</v>
      </c>
      <c r="AP15" s="284" t="s">
        <v>62</v>
      </c>
      <c r="AQ15" s="284" t="s">
        <v>63</v>
      </c>
      <c r="AR15" s="284" t="s">
        <v>61</v>
      </c>
      <c r="AS15" s="284" t="s">
        <v>64</v>
      </c>
      <c r="AT15" s="284" t="s">
        <v>62</v>
      </c>
      <c r="AU15" s="284" t="s">
        <v>63</v>
      </c>
      <c r="AV15" s="284" t="s">
        <v>61</v>
      </c>
      <c r="AW15" s="284" t="s">
        <v>64</v>
      </c>
      <c r="AX15" s="284" t="s">
        <v>62</v>
      </c>
      <c r="AY15" s="284" t="s">
        <v>63</v>
      </c>
      <c r="AZ15" s="284" t="s">
        <v>61</v>
      </c>
      <c r="BA15" s="284" t="s">
        <v>64</v>
      </c>
      <c r="BB15" s="285" t="s">
        <v>62</v>
      </c>
    </row>
    <row r="16" spans="1:54" ht="15.75" customHeight="1" x14ac:dyDescent="0.3">
      <c r="A16" s="162" t="s">
        <v>51</v>
      </c>
      <c r="B16" s="163" t="s">
        <v>47</v>
      </c>
      <c r="C16" s="111">
        <v>101.11497446030147</v>
      </c>
      <c r="D16" s="146">
        <v>97.566660888939154</v>
      </c>
      <c r="E16" s="146">
        <v>100.90121553681952</v>
      </c>
      <c r="F16" s="146">
        <v>104.69504862640338</v>
      </c>
      <c r="G16" s="111">
        <v>101.01489843421558</v>
      </c>
      <c r="H16" s="146">
        <v>80.014470184888296</v>
      </c>
      <c r="I16" s="146">
        <v>100.87236194742006</v>
      </c>
      <c r="J16" s="146">
        <v>83.79618291832233</v>
      </c>
      <c r="K16" s="111">
        <v>102.09378895662238</v>
      </c>
      <c r="L16" s="146">
        <v>113.04738961819037</v>
      </c>
      <c r="M16" s="146">
        <v>101.49582938230014</v>
      </c>
      <c r="N16" s="146">
        <v>111.00958616007325</v>
      </c>
      <c r="O16" s="111">
        <v>101.64726703478448</v>
      </c>
      <c r="P16" s="146">
        <v>110.67358875113553</v>
      </c>
      <c r="Q16" s="146">
        <v>101.53377103111367</v>
      </c>
      <c r="R16" s="146">
        <v>122.01136738076683</v>
      </c>
      <c r="S16" s="111">
        <v>100.77380697003238</v>
      </c>
      <c r="T16" s="146">
        <v>106.45473795738378</v>
      </c>
      <c r="U16" s="146">
        <v>100.1907399167183</v>
      </c>
      <c r="V16" s="146">
        <v>118.62584765420918</v>
      </c>
      <c r="W16" s="111">
        <v>101.21708357549839</v>
      </c>
      <c r="X16" s="146">
        <v>115.82359189088129</v>
      </c>
      <c r="Y16" s="146">
        <v>100.85905964772395</v>
      </c>
      <c r="Z16" s="146">
        <v>125.50688225229491</v>
      </c>
      <c r="AA16" s="111">
        <v>99.129050289576838</v>
      </c>
      <c r="AB16" s="146">
        <v>96.830868680919266</v>
      </c>
      <c r="AC16" s="146">
        <v>98.599376145907456</v>
      </c>
      <c r="AD16" s="146">
        <v>99.208178393566456</v>
      </c>
      <c r="AE16" s="111">
        <v>102.81171588402607</v>
      </c>
      <c r="AF16" s="146">
        <v>100.22046482731228</v>
      </c>
      <c r="AG16" s="146">
        <v>101.18573738346288</v>
      </c>
      <c r="AH16" s="146">
        <v>103.83231656472994</v>
      </c>
      <c r="AI16" s="111">
        <v>102.11486785503565</v>
      </c>
      <c r="AJ16" s="146">
        <v>88.624008058827172</v>
      </c>
      <c r="AK16" s="146">
        <v>101.4008221826288</v>
      </c>
      <c r="AL16" s="146">
        <v>94.339493946426984</v>
      </c>
      <c r="AM16" s="111">
        <v>101.13912393898107</v>
      </c>
      <c r="AN16" s="146">
        <v>91.561863646702392</v>
      </c>
      <c r="AO16" s="146">
        <v>103.12100345397508</v>
      </c>
      <c r="AP16" s="146">
        <v>97.748632169490136</v>
      </c>
      <c r="AQ16" s="111">
        <v>101.25510026635358</v>
      </c>
      <c r="AR16" s="146">
        <v>110.70465298248233</v>
      </c>
      <c r="AS16" s="146">
        <v>101.81105594396134</v>
      </c>
      <c r="AT16" s="146">
        <v>130.33850232846348</v>
      </c>
      <c r="AU16" s="111">
        <v>102.25526837412087</v>
      </c>
      <c r="AV16" s="146">
        <v>93.096810424441628</v>
      </c>
      <c r="AW16" s="146">
        <v>101.39085890016987</v>
      </c>
      <c r="AX16" s="146">
        <v>100.99725484583064</v>
      </c>
      <c r="AY16" s="111">
        <v>100.44294051670055</v>
      </c>
      <c r="AZ16" s="146">
        <v>79.58903089713364</v>
      </c>
      <c r="BA16" s="146">
        <v>108.4777056597304</v>
      </c>
      <c r="BB16" s="214">
        <v>108.84478404808264</v>
      </c>
    </row>
    <row r="17" spans="1:54" ht="15.75" customHeight="1" x14ac:dyDescent="0.3">
      <c r="A17" s="167"/>
      <c r="B17" s="99" t="s">
        <v>48</v>
      </c>
      <c r="C17" s="117">
        <v>92.027160733480017</v>
      </c>
      <c r="D17" s="119">
        <v>90.69413374901923</v>
      </c>
      <c r="E17" s="119">
        <v>92.81822980499463</v>
      </c>
      <c r="F17" s="119">
        <v>87.1832416804952</v>
      </c>
      <c r="G17" s="117">
        <v>92.283034839597605</v>
      </c>
      <c r="H17" s="119">
        <v>95.366835446563059</v>
      </c>
      <c r="I17" s="119">
        <v>92.149164150840207</v>
      </c>
      <c r="J17" s="119">
        <v>92.859762313541793</v>
      </c>
      <c r="K17" s="117">
        <v>93.063725985220458</v>
      </c>
      <c r="L17" s="119">
        <v>100.54739123903376</v>
      </c>
      <c r="M17" s="119">
        <v>92.640180764809998</v>
      </c>
      <c r="N17" s="119">
        <v>99.789621525051018</v>
      </c>
      <c r="O17" s="117">
        <v>90.974902428282959</v>
      </c>
      <c r="P17" s="119">
        <v>79.916875118759108</v>
      </c>
      <c r="Q17" s="119">
        <v>95.643011008714183</v>
      </c>
      <c r="R17" s="119">
        <v>71.406705594637685</v>
      </c>
      <c r="S17" s="117">
        <v>91.338766340429473</v>
      </c>
      <c r="T17" s="119">
        <v>86.503094536459926</v>
      </c>
      <c r="U17" s="119">
        <v>91.060128361465146</v>
      </c>
      <c r="V17" s="119">
        <v>80.498419218991259</v>
      </c>
      <c r="W17" s="117">
        <v>90.970238962922252</v>
      </c>
      <c r="X17" s="119">
        <v>81.91267696652514</v>
      </c>
      <c r="Y17" s="119">
        <v>90.678125289982361</v>
      </c>
      <c r="Z17" s="119">
        <v>74.168914260121056</v>
      </c>
      <c r="AA17" s="117">
        <v>90.059889843554714</v>
      </c>
      <c r="AB17" s="119">
        <v>85.541270457556848</v>
      </c>
      <c r="AC17" s="119">
        <v>89.121233733425726</v>
      </c>
      <c r="AD17" s="119">
        <v>84.045582350500894</v>
      </c>
      <c r="AE17" s="117">
        <v>94.364237938589525</v>
      </c>
      <c r="AF17" s="119">
        <v>91.629944921406448</v>
      </c>
      <c r="AG17" s="119">
        <v>95.287257815914245</v>
      </c>
      <c r="AH17" s="119">
        <v>89.972342209622482</v>
      </c>
      <c r="AI17" s="117">
        <v>92.766406549407662</v>
      </c>
      <c r="AJ17" s="119">
        <v>90.071752213165581</v>
      </c>
      <c r="AK17" s="119">
        <v>94.38831989761924</v>
      </c>
      <c r="AL17" s="119">
        <v>85.938898202525294</v>
      </c>
      <c r="AM17" s="117">
        <v>91.21211465713408</v>
      </c>
      <c r="AN17" s="119">
        <v>87.830889199609871</v>
      </c>
      <c r="AO17" s="119">
        <v>93.735025950179534</v>
      </c>
      <c r="AP17" s="119">
        <v>86.493835717695987</v>
      </c>
      <c r="AQ17" s="117">
        <v>99.02749056951123</v>
      </c>
      <c r="AR17" s="119">
        <v>94.809300606788042</v>
      </c>
      <c r="AS17" s="119">
        <v>104.43272902884311</v>
      </c>
      <c r="AT17" s="119">
        <v>102.32534703169338</v>
      </c>
      <c r="AU17" s="117">
        <v>92.291339668398876</v>
      </c>
      <c r="AV17" s="119">
        <v>85.901407566553857</v>
      </c>
      <c r="AW17" s="119">
        <v>93.00350536450901</v>
      </c>
      <c r="AX17" s="119">
        <v>77.419318642596352</v>
      </c>
      <c r="AY17" s="117">
        <v>90.900419797515269</v>
      </c>
      <c r="AZ17" s="119">
        <v>85.277081523762263</v>
      </c>
      <c r="BA17" s="119">
        <v>90.177186747735249</v>
      </c>
      <c r="BB17" s="120">
        <v>83.665755845345828</v>
      </c>
    </row>
    <row r="18" spans="1:54" ht="15.75" customHeight="1" x14ac:dyDescent="0.3">
      <c r="A18" s="167"/>
      <c r="B18" s="163" t="s">
        <v>49</v>
      </c>
      <c r="C18" s="111">
        <v>101.67490164239898</v>
      </c>
      <c r="D18" s="146">
        <v>98.499209578760301</v>
      </c>
      <c r="E18" s="146">
        <v>101.28534976920179</v>
      </c>
      <c r="F18" s="146">
        <v>96.536276177424355</v>
      </c>
      <c r="G18" s="111">
        <v>101.67450352848518</v>
      </c>
      <c r="H18" s="146">
        <v>99.45628617794867</v>
      </c>
      <c r="I18" s="146">
        <v>101.34515516595772</v>
      </c>
      <c r="J18" s="146">
        <v>95.849560505486266</v>
      </c>
      <c r="K18" s="111">
        <v>101.81987648915749</v>
      </c>
      <c r="L18" s="146">
        <v>110.39626032367687</v>
      </c>
      <c r="M18" s="146">
        <v>101.23753858346829</v>
      </c>
      <c r="N18" s="146">
        <v>107.60055947652518</v>
      </c>
      <c r="O18" s="111">
        <v>100.85631656430706</v>
      </c>
      <c r="P18" s="146">
        <v>87.78872458554693</v>
      </c>
      <c r="Q18" s="146">
        <v>99.960888959919998</v>
      </c>
      <c r="R18" s="146">
        <v>80.616404343824229</v>
      </c>
      <c r="S18" s="111">
        <v>100.63795110019662</v>
      </c>
      <c r="T18" s="146">
        <v>103.09492965861861</v>
      </c>
      <c r="U18" s="146">
        <v>99.639760007834354</v>
      </c>
      <c r="V18" s="146">
        <v>102.95182813756452</v>
      </c>
      <c r="W18" s="111">
        <v>102.48033478752927</v>
      </c>
      <c r="X18" s="146">
        <v>93.008730602451465</v>
      </c>
      <c r="Y18" s="146">
        <v>101.7772017341279</v>
      </c>
      <c r="Z18" s="146">
        <v>90.703395257561453</v>
      </c>
      <c r="AA18" s="111">
        <v>100.74416731820119</v>
      </c>
      <c r="AB18" s="146">
        <v>93.825534516483188</v>
      </c>
      <c r="AC18" s="146">
        <v>99.503893473033699</v>
      </c>
      <c r="AD18" s="146">
        <v>95.200128384299859</v>
      </c>
      <c r="AE18" s="111">
        <v>102.48694440512772</v>
      </c>
      <c r="AF18" s="146">
        <v>97.68171673087997</v>
      </c>
      <c r="AG18" s="146">
        <v>102.51476108920781</v>
      </c>
      <c r="AH18" s="146">
        <v>97.634689118974251</v>
      </c>
      <c r="AI18" s="111">
        <v>101.95296949455239</v>
      </c>
      <c r="AJ18" s="146">
        <v>91.393653506394699</v>
      </c>
      <c r="AK18" s="146">
        <v>103.19583347145016</v>
      </c>
      <c r="AL18" s="146">
        <v>90.001838347004906</v>
      </c>
      <c r="AM18" s="111">
        <v>101.28801505028989</v>
      </c>
      <c r="AN18" s="146">
        <v>93.366909780933</v>
      </c>
      <c r="AO18" s="146">
        <v>100.95067909923696</v>
      </c>
      <c r="AP18" s="146">
        <v>91.074540227875389</v>
      </c>
      <c r="AQ18" s="111">
        <v>108.99551079667931</v>
      </c>
      <c r="AR18" s="146">
        <v>105.67951856809201</v>
      </c>
      <c r="AS18" s="146">
        <v>111.96679726167427</v>
      </c>
      <c r="AT18" s="146">
        <v>106.34129391864984</v>
      </c>
      <c r="AU18" s="111">
        <v>101.93419875004477</v>
      </c>
      <c r="AV18" s="146">
        <v>94.160925988658704</v>
      </c>
      <c r="AW18" s="146">
        <v>102.02232540673846</v>
      </c>
      <c r="AX18" s="146">
        <v>93.722492771770831</v>
      </c>
      <c r="AY18" s="111">
        <v>99.778405761284901</v>
      </c>
      <c r="AZ18" s="146">
        <v>89.904950986474745</v>
      </c>
      <c r="BA18" s="146">
        <v>97.908072912266348</v>
      </c>
      <c r="BB18" s="214">
        <v>86.399310611886492</v>
      </c>
    </row>
    <row r="19" spans="1:54" ht="15.75" customHeight="1" x14ac:dyDescent="0.3">
      <c r="A19" s="167"/>
      <c r="B19" s="99" t="s">
        <v>14</v>
      </c>
      <c r="C19" s="117">
        <v>98.46632624075707</v>
      </c>
      <c r="D19" s="119">
        <v>92.240199861369334</v>
      </c>
      <c r="E19" s="119">
        <v>98.171079183973177</v>
      </c>
      <c r="F19" s="119">
        <v>92.150783868879103</v>
      </c>
      <c r="G19" s="117">
        <v>98.934767932918646</v>
      </c>
      <c r="H19" s="119">
        <v>92.6059238618747</v>
      </c>
      <c r="I19" s="119">
        <v>97.990085929583387</v>
      </c>
      <c r="J19" s="119">
        <v>91.520685465147395</v>
      </c>
      <c r="K19" s="117">
        <v>98.444897366660982</v>
      </c>
      <c r="L19" s="119">
        <v>92.695847301135132</v>
      </c>
      <c r="M19" s="119">
        <v>98.027152579147355</v>
      </c>
      <c r="N19" s="119">
        <v>88.175570018131339</v>
      </c>
      <c r="O19" s="117">
        <v>98.438498540859086</v>
      </c>
      <c r="P19" s="119">
        <v>90.827969108310924</v>
      </c>
      <c r="Q19" s="119">
        <v>97.994594629047938</v>
      </c>
      <c r="R19" s="119">
        <v>91.342568673173901</v>
      </c>
      <c r="S19" s="117">
        <v>97.787511861801008</v>
      </c>
      <c r="T19" s="119">
        <v>90.162716870946966</v>
      </c>
      <c r="U19" s="119">
        <v>97.332838916798664</v>
      </c>
      <c r="V19" s="119">
        <v>91.270466848896703</v>
      </c>
      <c r="W19" s="117">
        <v>98.384120996843436</v>
      </c>
      <c r="X19" s="119">
        <v>92.078039047728623</v>
      </c>
      <c r="Y19" s="119">
        <v>98.167614473026461</v>
      </c>
      <c r="Z19" s="119">
        <v>97.01070397966464</v>
      </c>
      <c r="AA19" s="117">
        <v>98.358095401934662</v>
      </c>
      <c r="AB19" s="119">
        <v>90.011877167895989</v>
      </c>
      <c r="AC19" s="119">
        <v>97.776442683021557</v>
      </c>
      <c r="AD19" s="119">
        <v>93.761735063200931</v>
      </c>
      <c r="AE19" s="117">
        <v>98.077406215849066</v>
      </c>
      <c r="AF19" s="119">
        <v>95.309726636436466</v>
      </c>
      <c r="AG19" s="119">
        <v>97.945865949581943</v>
      </c>
      <c r="AH19" s="119">
        <v>91.25687014898476</v>
      </c>
      <c r="AI19" s="117">
        <v>98.788181666345025</v>
      </c>
      <c r="AJ19" s="119">
        <v>89.463091716598925</v>
      </c>
      <c r="AK19" s="119">
        <v>99.369625621793219</v>
      </c>
      <c r="AL19" s="119">
        <v>88.065172866404225</v>
      </c>
      <c r="AM19" s="117">
        <v>99.1604310872995</v>
      </c>
      <c r="AN19" s="119">
        <v>97.952594387310413</v>
      </c>
      <c r="AO19" s="119">
        <v>99.451616144843001</v>
      </c>
      <c r="AP19" s="119">
        <v>101.93696502446221</v>
      </c>
      <c r="AQ19" s="117">
        <v>97.102645840462159</v>
      </c>
      <c r="AR19" s="119">
        <v>106.62583695237799</v>
      </c>
      <c r="AS19" s="119">
        <v>99.845832810694773</v>
      </c>
      <c r="AT19" s="119">
        <v>110.77872316082806</v>
      </c>
      <c r="AU19" s="117">
        <v>98.271451418115433</v>
      </c>
      <c r="AV19" s="119">
        <v>87.574403541622686</v>
      </c>
      <c r="AW19" s="119">
        <v>98.919657138643444</v>
      </c>
      <c r="AX19" s="119">
        <v>93.07625512107407</v>
      </c>
      <c r="AY19" s="117">
        <v>99.229916627337346</v>
      </c>
      <c r="AZ19" s="119">
        <v>89.20809033378832</v>
      </c>
      <c r="BA19" s="119">
        <v>95.393754510239987</v>
      </c>
      <c r="BB19" s="120">
        <v>78.920758545085661</v>
      </c>
    </row>
    <row r="20" spans="1:54" ht="15.75" customHeight="1" x14ac:dyDescent="0.3">
      <c r="A20" s="167"/>
      <c r="B20" s="163" t="s">
        <v>15</v>
      </c>
      <c r="C20" s="111">
        <v>101.75905380660694</v>
      </c>
      <c r="D20" s="146">
        <v>94.848503951155152</v>
      </c>
      <c r="E20" s="146">
        <v>101.09799994213951</v>
      </c>
      <c r="F20" s="146">
        <v>91.06636235062831</v>
      </c>
      <c r="G20" s="111">
        <v>102.26370823724611</v>
      </c>
      <c r="H20" s="146">
        <v>104.58273034586647</v>
      </c>
      <c r="I20" s="146">
        <v>101.13938272826466</v>
      </c>
      <c r="J20" s="146">
        <v>103.1034964052057</v>
      </c>
      <c r="K20" s="111">
        <v>101.6078052179102</v>
      </c>
      <c r="L20" s="146">
        <v>86.139874367882101</v>
      </c>
      <c r="M20" s="146">
        <v>100.80179914973961</v>
      </c>
      <c r="N20" s="146">
        <v>82.070776539532702</v>
      </c>
      <c r="O20" s="111">
        <v>102.25927210978425</v>
      </c>
      <c r="P20" s="146">
        <v>81.348413898657171</v>
      </c>
      <c r="Q20" s="146">
        <v>100.63308339356905</v>
      </c>
      <c r="R20" s="146">
        <v>75.943558243244354</v>
      </c>
      <c r="S20" s="111">
        <v>101.08094487989567</v>
      </c>
      <c r="T20" s="146">
        <v>87.177655052616245</v>
      </c>
      <c r="U20" s="146">
        <v>100.69472445612999</v>
      </c>
      <c r="V20" s="146">
        <v>81.496267152938032</v>
      </c>
      <c r="W20" s="111">
        <v>101.80759129510311</v>
      </c>
      <c r="X20" s="146">
        <v>92.915848760846117</v>
      </c>
      <c r="Y20" s="146">
        <v>101.64115401748765</v>
      </c>
      <c r="Z20" s="146">
        <v>87.519619379133815</v>
      </c>
      <c r="AA20" s="111">
        <v>101.47708289733363</v>
      </c>
      <c r="AB20" s="146">
        <v>94.303827206354498</v>
      </c>
      <c r="AC20" s="146">
        <v>100.64761073418626</v>
      </c>
      <c r="AD20" s="146">
        <v>93.387335358979314</v>
      </c>
      <c r="AE20" s="111">
        <v>101.65049592386251</v>
      </c>
      <c r="AF20" s="146">
        <v>100.66843956846434</v>
      </c>
      <c r="AG20" s="146">
        <v>101.74488953913281</v>
      </c>
      <c r="AH20" s="146">
        <v>98.569429815148482</v>
      </c>
      <c r="AI20" s="111">
        <v>101.91527770470539</v>
      </c>
      <c r="AJ20" s="146">
        <v>97.651658338897448</v>
      </c>
      <c r="AK20" s="146">
        <v>102.75345521934636</v>
      </c>
      <c r="AL20" s="146">
        <v>94.224051142473968</v>
      </c>
      <c r="AM20" s="111">
        <v>102.0838737809332</v>
      </c>
      <c r="AN20" s="146">
        <v>94.736036896352942</v>
      </c>
      <c r="AO20" s="146">
        <v>101.2704667702691</v>
      </c>
      <c r="AP20" s="146">
        <v>95.161568974214561</v>
      </c>
      <c r="AQ20" s="111">
        <v>100.23448093682221</v>
      </c>
      <c r="AR20" s="146">
        <v>100.99031354948012</v>
      </c>
      <c r="AS20" s="146">
        <v>100.26156235721049</v>
      </c>
      <c r="AT20" s="146">
        <v>104.81542108835342</v>
      </c>
      <c r="AU20" s="111">
        <v>101.98865855101751</v>
      </c>
      <c r="AV20" s="146">
        <v>107.13295619515347</v>
      </c>
      <c r="AW20" s="146">
        <v>101.88671312964443</v>
      </c>
      <c r="AX20" s="146">
        <v>104.4213606269379</v>
      </c>
      <c r="AY20" s="111">
        <v>102.51390853059297</v>
      </c>
      <c r="AZ20" s="146">
        <v>102.32336518178435</v>
      </c>
      <c r="BA20" s="146">
        <v>99.003018022826211</v>
      </c>
      <c r="BB20" s="214">
        <v>96.79576331735305</v>
      </c>
    </row>
    <row r="21" spans="1:54" ht="15.75" customHeight="1" x14ac:dyDescent="0.3">
      <c r="A21" s="167"/>
      <c r="B21" s="99" t="s">
        <v>16</v>
      </c>
      <c r="C21" s="117">
        <v>98.801782493093484</v>
      </c>
      <c r="D21" s="119">
        <v>97.700514480931204</v>
      </c>
      <c r="E21" s="119">
        <v>98.44085180005473</v>
      </c>
      <c r="F21" s="119">
        <v>99.320255122560596</v>
      </c>
      <c r="G21" s="117">
        <v>99.142441671340109</v>
      </c>
      <c r="H21" s="119">
        <v>99.350566716611297</v>
      </c>
      <c r="I21" s="119">
        <v>98.817020150158712</v>
      </c>
      <c r="J21" s="119">
        <v>98.696436537213813</v>
      </c>
      <c r="K21" s="117">
        <v>98.666054920836814</v>
      </c>
      <c r="L21" s="119">
        <v>85.306388446188279</v>
      </c>
      <c r="M21" s="119">
        <v>96.091664266198634</v>
      </c>
      <c r="N21" s="119">
        <v>84.019777618655155</v>
      </c>
      <c r="O21" s="117">
        <v>99.373678514362382</v>
      </c>
      <c r="P21" s="119">
        <v>111.09663153565639</v>
      </c>
      <c r="Q21" s="119">
        <v>99.068217184908562</v>
      </c>
      <c r="R21" s="119">
        <v>115.88973050281727</v>
      </c>
      <c r="S21" s="117">
        <v>98.927317726023091</v>
      </c>
      <c r="T21" s="119">
        <v>95.811391179566286</v>
      </c>
      <c r="U21" s="119">
        <v>98.39381464092574</v>
      </c>
      <c r="V21" s="119">
        <v>100.1348999071347</v>
      </c>
      <c r="W21" s="117">
        <v>99.143982351598183</v>
      </c>
      <c r="X21" s="119">
        <v>100.94983740026009</v>
      </c>
      <c r="Y21" s="119">
        <v>99.217825019138246</v>
      </c>
      <c r="Z21" s="119">
        <v>108.80532959574751</v>
      </c>
      <c r="AA21" s="117">
        <v>98.81469230886249</v>
      </c>
      <c r="AB21" s="119">
        <v>100.36852429151482</v>
      </c>
      <c r="AC21" s="119">
        <v>98.251704752265567</v>
      </c>
      <c r="AD21" s="119">
        <v>103.03299261972623</v>
      </c>
      <c r="AE21" s="117">
        <v>99.421870829348677</v>
      </c>
      <c r="AF21" s="119">
        <v>98.156691806318022</v>
      </c>
      <c r="AG21" s="119">
        <v>99.259077289913847</v>
      </c>
      <c r="AH21" s="119">
        <v>97.31917918289173</v>
      </c>
      <c r="AI21" s="117">
        <v>97.990120206213248</v>
      </c>
      <c r="AJ21" s="119">
        <v>97.912124711312259</v>
      </c>
      <c r="AK21" s="119">
        <v>100.05093548628339</v>
      </c>
      <c r="AL21" s="119">
        <v>97.286283961616107</v>
      </c>
      <c r="AM21" s="117">
        <v>98.976238413142312</v>
      </c>
      <c r="AN21" s="119">
        <v>102.5897787499058</v>
      </c>
      <c r="AO21" s="119">
        <v>99.001408972953982</v>
      </c>
      <c r="AP21" s="119">
        <v>107.50408626706131</v>
      </c>
      <c r="AQ21" s="117">
        <v>95.785350500044103</v>
      </c>
      <c r="AR21" s="119">
        <v>87.267421852663418</v>
      </c>
      <c r="AS21" s="119">
        <v>95.546285939283123</v>
      </c>
      <c r="AT21" s="119">
        <v>87.447705849183407</v>
      </c>
      <c r="AU21" s="117">
        <v>98.712862436525967</v>
      </c>
      <c r="AV21" s="119">
        <v>103.73606586024775</v>
      </c>
      <c r="AW21" s="119">
        <v>99.66902986832342</v>
      </c>
      <c r="AX21" s="119">
        <v>108.81478280982205</v>
      </c>
      <c r="AY21" s="117">
        <v>100.25548220509823</v>
      </c>
      <c r="AZ21" s="119">
        <v>103.52252140464077</v>
      </c>
      <c r="BA21" s="119">
        <v>96.182075425430781</v>
      </c>
      <c r="BB21" s="120">
        <v>98.791934595393542</v>
      </c>
    </row>
    <row r="22" spans="1:54" ht="15.75" customHeight="1" x14ac:dyDescent="0.3">
      <c r="A22" s="167"/>
      <c r="B22" s="163" t="s">
        <v>8</v>
      </c>
      <c r="C22" s="111">
        <v>102.12715337435358</v>
      </c>
      <c r="D22" s="146">
        <v>103.54120984942294</v>
      </c>
      <c r="E22" s="146">
        <v>101.8415907820462</v>
      </c>
      <c r="F22" s="146">
        <v>105.25057809255578</v>
      </c>
      <c r="G22" s="111">
        <v>101.87166935153991</v>
      </c>
      <c r="H22" s="146">
        <v>106.02460416525368</v>
      </c>
      <c r="I22" s="146">
        <v>102.7078609282536</v>
      </c>
      <c r="J22" s="146">
        <v>107.08463534990574</v>
      </c>
      <c r="K22" s="111">
        <v>101.92605965393777</v>
      </c>
      <c r="L22" s="146">
        <v>99.521041029397438</v>
      </c>
      <c r="M22" s="146">
        <v>101.33966445209393</v>
      </c>
      <c r="N22" s="146">
        <v>104.85701251323236</v>
      </c>
      <c r="O22" s="111">
        <v>102.56198681032076</v>
      </c>
      <c r="P22" s="146">
        <v>107.12287958019789</v>
      </c>
      <c r="Q22" s="146">
        <v>101.49708856212682</v>
      </c>
      <c r="R22" s="146">
        <v>109.64459515784957</v>
      </c>
      <c r="S22" s="111">
        <v>102.6996501047406</v>
      </c>
      <c r="T22" s="146">
        <v>103.01089747174461</v>
      </c>
      <c r="U22" s="146">
        <v>102.60691129809582</v>
      </c>
      <c r="V22" s="146">
        <v>103.65947371517952</v>
      </c>
      <c r="W22" s="111">
        <v>102.04964163481576</v>
      </c>
      <c r="X22" s="146">
        <v>102.7778269686001</v>
      </c>
      <c r="Y22" s="146">
        <v>102.95924989907579</v>
      </c>
      <c r="Z22" s="146">
        <v>105.54914126542292</v>
      </c>
      <c r="AA22" s="111">
        <v>102.54989615199916</v>
      </c>
      <c r="AB22" s="146">
        <v>105.87975231126137</v>
      </c>
      <c r="AC22" s="146">
        <v>101.62973190430671</v>
      </c>
      <c r="AD22" s="146">
        <v>106.60155360514938</v>
      </c>
      <c r="AE22" s="111">
        <v>101.85325180812453</v>
      </c>
      <c r="AF22" s="146">
        <v>101.87645625529991</v>
      </c>
      <c r="AG22" s="146">
        <v>101.15725269683227</v>
      </c>
      <c r="AH22" s="146">
        <v>103.17648566357798</v>
      </c>
      <c r="AI22" s="111">
        <v>101.87087885450971</v>
      </c>
      <c r="AJ22" s="146">
        <v>106.30737130168417</v>
      </c>
      <c r="AK22" s="146">
        <v>101.59923520729434</v>
      </c>
      <c r="AL22" s="146">
        <v>110.61917818958717</v>
      </c>
      <c r="AM22" s="111">
        <v>102.22427495176424</v>
      </c>
      <c r="AN22" s="146">
        <v>99.381640046605227</v>
      </c>
      <c r="AO22" s="146">
        <v>101.31598758638944</v>
      </c>
      <c r="AP22" s="146">
        <v>99.942492780437703</v>
      </c>
      <c r="AQ22" s="111">
        <v>101.1626337951387</v>
      </c>
      <c r="AR22" s="146">
        <v>89.286515812630569</v>
      </c>
      <c r="AS22" s="146">
        <v>99.851149353458979</v>
      </c>
      <c r="AT22" s="146">
        <v>82.75007032115947</v>
      </c>
      <c r="AU22" s="111">
        <v>101.40905687336034</v>
      </c>
      <c r="AV22" s="146">
        <v>98.349795190555085</v>
      </c>
      <c r="AW22" s="146">
        <v>102.16380440267601</v>
      </c>
      <c r="AX22" s="146">
        <v>96.980130042336498</v>
      </c>
      <c r="AY22" s="111">
        <v>100.58675773988755</v>
      </c>
      <c r="AZ22" s="146">
        <v>110.41965504405016</v>
      </c>
      <c r="BA22" s="146">
        <v>96.895718512394609</v>
      </c>
      <c r="BB22" s="214">
        <v>104.34630844664061</v>
      </c>
    </row>
    <row r="23" spans="1:54" ht="15.75" customHeight="1" x14ac:dyDescent="0.3">
      <c r="A23" s="167"/>
      <c r="B23" s="99" t="s">
        <v>9</v>
      </c>
      <c r="C23" s="117">
        <v>101.96552821566188</v>
      </c>
      <c r="D23" s="119">
        <v>108.09203533433404</v>
      </c>
      <c r="E23" s="119">
        <v>102.45041320377379</v>
      </c>
      <c r="F23" s="119">
        <v>107.37345629580635</v>
      </c>
      <c r="G23" s="117">
        <v>101.35915613701223</v>
      </c>
      <c r="H23" s="119">
        <v>106.33465522400097</v>
      </c>
      <c r="I23" s="119">
        <v>102.39582625318198</v>
      </c>
      <c r="J23" s="119">
        <v>106.33884256781592</v>
      </c>
      <c r="K23" s="117">
        <v>100.83670057862861</v>
      </c>
      <c r="L23" s="119">
        <v>107.041534571602</v>
      </c>
      <c r="M23" s="119">
        <v>101.90692243721355</v>
      </c>
      <c r="N23" s="119">
        <v>109.05361895384445</v>
      </c>
      <c r="O23" s="117">
        <v>102.17465899545952</v>
      </c>
      <c r="P23" s="119">
        <v>108.29275784070529</v>
      </c>
      <c r="Q23" s="119">
        <v>102.20664827624555</v>
      </c>
      <c r="R23" s="119">
        <v>106.56240429264392</v>
      </c>
      <c r="S23" s="117">
        <v>103.3720305051941</v>
      </c>
      <c r="T23" s="119">
        <v>109.83547004599548</v>
      </c>
      <c r="U23" s="119">
        <v>103.63331082467447</v>
      </c>
      <c r="V23" s="119">
        <v>109.25657879136799</v>
      </c>
      <c r="W23" s="117">
        <v>101.90580993155591</v>
      </c>
      <c r="X23" s="119">
        <v>111.13502891496346</v>
      </c>
      <c r="Y23" s="119">
        <v>102.51805803101351</v>
      </c>
      <c r="Z23" s="119">
        <v>107.62299558207924</v>
      </c>
      <c r="AA23" s="117">
        <v>102.53404104935737</v>
      </c>
      <c r="AB23" s="119">
        <v>112.87692957103303</v>
      </c>
      <c r="AC23" s="119">
        <v>103.33465297030816</v>
      </c>
      <c r="AD23" s="119">
        <v>113.16210450022122</v>
      </c>
      <c r="AE23" s="117">
        <v>100.9360228078914</v>
      </c>
      <c r="AF23" s="119">
        <v>105.66239114239413</v>
      </c>
      <c r="AG23" s="119">
        <v>102.56860910901278</v>
      </c>
      <c r="AH23" s="119">
        <v>102.7200785664395</v>
      </c>
      <c r="AI23" s="117">
        <v>102.59933488318207</v>
      </c>
      <c r="AJ23" s="119">
        <v>111.30238000998771</v>
      </c>
      <c r="AK23" s="119">
        <v>102.17673984874043</v>
      </c>
      <c r="AL23" s="119">
        <v>112.5315275925695</v>
      </c>
      <c r="AM23" s="117">
        <v>101.89880283707136</v>
      </c>
      <c r="AN23" s="119">
        <v>109.0345058527267</v>
      </c>
      <c r="AO23" s="119">
        <v>101.38795720426366</v>
      </c>
      <c r="AP23" s="119">
        <v>104.98370513372251</v>
      </c>
      <c r="AQ23" s="117">
        <v>101.04168079688843</v>
      </c>
      <c r="AR23" s="119">
        <v>88.558903294130204</v>
      </c>
      <c r="AS23" s="119">
        <v>100.50461722159736</v>
      </c>
      <c r="AT23" s="119">
        <v>80.402929340477513</v>
      </c>
      <c r="AU23" s="117">
        <v>101.98613967665038</v>
      </c>
      <c r="AV23" s="119">
        <v>100.29709952726711</v>
      </c>
      <c r="AW23" s="119">
        <v>102.57324631127848</v>
      </c>
      <c r="AX23" s="119">
        <v>95.322898750824947</v>
      </c>
      <c r="AY23" s="117">
        <v>102.26793148679734</v>
      </c>
      <c r="AZ23" s="119">
        <v>105.37287504653183</v>
      </c>
      <c r="BA23" s="119">
        <v>97.872464941191211</v>
      </c>
      <c r="BB23" s="120">
        <v>88.397663497881126</v>
      </c>
    </row>
    <row r="24" spans="1:54" ht="15.75" customHeight="1" x14ac:dyDescent="0.3">
      <c r="A24" s="167"/>
      <c r="B24" s="163" t="s">
        <v>10</v>
      </c>
      <c r="C24" s="111">
        <v>98.876697736537551</v>
      </c>
      <c r="D24" s="146">
        <v>101.3256699678673</v>
      </c>
      <c r="E24" s="146">
        <v>99.468609944871616</v>
      </c>
      <c r="F24" s="146">
        <v>97.126888891687628</v>
      </c>
      <c r="G24" s="111">
        <v>98.615337860498158</v>
      </c>
      <c r="H24" s="146">
        <v>107.02356158455686</v>
      </c>
      <c r="I24" s="146">
        <v>99.527873118572145</v>
      </c>
      <c r="J24" s="146">
        <v>108.16916198819368</v>
      </c>
      <c r="K24" s="111">
        <v>98.066012230059954</v>
      </c>
      <c r="L24" s="146">
        <v>92.42436095603037</v>
      </c>
      <c r="M24" s="146">
        <v>100.42111759791376</v>
      </c>
      <c r="N24" s="146">
        <v>92.166742820527276</v>
      </c>
      <c r="O24" s="111">
        <v>99.434105979220206</v>
      </c>
      <c r="P24" s="146">
        <v>97.487967910958616</v>
      </c>
      <c r="Q24" s="146">
        <v>99.700691881686581</v>
      </c>
      <c r="R24" s="146">
        <v>88.034676911608585</v>
      </c>
      <c r="S24" s="111">
        <v>100.12320094844796</v>
      </c>
      <c r="T24" s="146">
        <v>98.989991032572277</v>
      </c>
      <c r="U24" s="146">
        <v>100.67742396297261</v>
      </c>
      <c r="V24" s="146">
        <v>92.255409504765069</v>
      </c>
      <c r="W24" s="111">
        <v>98.436149720178577</v>
      </c>
      <c r="X24" s="146">
        <v>101.67338565454598</v>
      </c>
      <c r="Y24" s="146">
        <v>98.125040820818825</v>
      </c>
      <c r="Z24" s="146">
        <v>92.876844319858236</v>
      </c>
      <c r="AA24" s="111">
        <v>99.516206521246716</v>
      </c>
      <c r="AB24" s="146">
        <v>99.435018644419245</v>
      </c>
      <c r="AC24" s="146">
        <v>100.43875818835777</v>
      </c>
      <c r="AD24" s="146">
        <v>95.26529475093831</v>
      </c>
      <c r="AE24" s="111">
        <v>98.661536263365946</v>
      </c>
      <c r="AF24" s="146">
        <v>102.80979560255643</v>
      </c>
      <c r="AG24" s="146">
        <v>99.518504750827702</v>
      </c>
      <c r="AH24" s="146">
        <v>100.32885887200003</v>
      </c>
      <c r="AI24" s="111">
        <v>98.335612535537791</v>
      </c>
      <c r="AJ24" s="146">
        <v>108.43734268454629</v>
      </c>
      <c r="AK24" s="146">
        <v>97.658003213365888</v>
      </c>
      <c r="AL24" s="146">
        <v>102.10351445603116</v>
      </c>
      <c r="AM24" s="111">
        <v>98.625491648061711</v>
      </c>
      <c r="AN24" s="146">
        <v>104.70399760325826</v>
      </c>
      <c r="AO24" s="146">
        <v>98.776810736323384</v>
      </c>
      <c r="AP24" s="146">
        <v>97.567835841642889</v>
      </c>
      <c r="AQ24" s="111">
        <v>97.817715804820864</v>
      </c>
      <c r="AR24" s="146">
        <v>94.60862236564499</v>
      </c>
      <c r="AS24" s="146">
        <v>97.650266320386848</v>
      </c>
      <c r="AT24" s="146">
        <v>86.287219349977988</v>
      </c>
      <c r="AU24" s="111">
        <v>97.847759378011759</v>
      </c>
      <c r="AV24" s="146">
        <v>106.03490837442435</v>
      </c>
      <c r="AW24" s="146">
        <v>96.952082479571914</v>
      </c>
      <c r="AX24" s="146">
        <v>98.74788616583497</v>
      </c>
      <c r="AY24" s="111">
        <v>100.36656861197369</v>
      </c>
      <c r="AZ24" s="146">
        <v>105.64883980642759</v>
      </c>
      <c r="BA24" s="146">
        <v>96.316594427270104</v>
      </c>
      <c r="BB24" s="214">
        <v>119.02634837006619</v>
      </c>
    </row>
    <row r="25" spans="1:54" ht="15.75" customHeight="1" x14ac:dyDescent="0.3">
      <c r="A25" s="167"/>
      <c r="B25" s="145" t="s">
        <v>11</v>
      </c>
      <c r="C25" s="117">
        <v>102.19616719044325</v>
      </c>
      <c r="D25" s="119">
        <v>103.73009185593702</v>
      </c>
      <c r="E25" s="119">
        <v>102.00863228848023</v>
      </c>
      <c r="F25" s="119">
        <v>103.24510568484801</v>
      </c>
      <c r="G25" s="117">
        <v>101.61555695131375</v>
      </c>
      <c r="H25" s="119">
        <v>108.3471983523219</v>
      </c>
      <c r="I25" s="119">
        <v>101.66352452394113</v>
      </c>
      <c r="J25" s="119">
        <v>109.20168970644215</v>
      </c>
      <c r="K25" s="117">
        <v>101.90386219006425</v>
      </c>
      <c r="L25" s="119">
        <v>93.877873167337611</v>
      </c>
      <c r="M25" s="119">
        <v>100.44407224354097</v>
      </c>
      <c r="N25" s="119">
        <v>99.230605256808786</v>
      </c>
      <c r="O25" s="117">
        <v>103.02753077727567</v>
      </c>
      <c r="P25" s="119">
        <v>108.28783828455859</v>
      </c>
      <c r="Q25" s="119">
        <v>102.49411956104612</v>
      </c>
      <c r="R25" s="119">
        <v>107.51631182091597</v>
      </c>
      <c r="S25" s="117">
        <v>102.56690355593857</v>
      </c>
      <c r="T25" s="119">
        <v>99.577373771971637</v>
      </c>
      <c r="U25" s="119">
        <v>103.0205015354093</v>
      </c>
      <c r="V25" s="119">
        <v>97.39570841263739</v>
      </c>
      <c r="W25" s="117">
        <v>102.49952547942468</v>
      </c>
      <c r="X25" s="119">
        <v>103.43969082877393</v>
      </c>
      <c r="Y25" s="119">
        <v>102.88025835124101</v>
      </c>
      <c r="Z25" s="119">
        <v>101.18636102014875</v>
      </c>
      <c r="AA25" s="117">
        <v>103.39568804227899</v>
      </c>
      <c r="AB25" s="119">
        <v>101.37939809654368</v>
      </c>
      <c r="AC25" s="119">
        <v>104.50296006002952</v>
      </c>
      <c r="AD25" s="119">
        <v>98.314820804348457</v>
      </c>
      <c r="AE25" s="117">
        <v>100.23430239337092</v>
      </c>
      <c r="AF25" s="119">
        <v>101.99644747085735</v>
      </c>
      <c r="AG25" s="119">
        <v>100.19787574141104</v>
      </c>
      <c r="AH25" s="119">
        <v>102.70794986724808</v>
      </c>
      <c r="AI25" s="117">
        <v>102.03024238702073</v>
      </c>
      <c r="AJ25" s="119">
        <v>109.44393028861346</v>
      </c>
      <c r="AK25" s="119">
        <v>100.82071616892389</v>
      </c>
      <c r="AL25" s="119">
        <v>109.90649222679065</v>
      </c>
      <c r="AM25" s="117">
        <v>101.86740469513222</v>
      </c>
      <c r="AN25" s="119">
        <v>108.44176514108071</v>
      </c>
      <c r="AO25" s="119">
        <v>101.02515577474635</v>
      </c>
      <c r="AP25" s="119">
        <v>105.69577676812192</v>
      </c>
      <c r="AQ25" s="117">
        <v>100.77098229561834</v>
      </c>
      <c r="AR25" s="119">
        <v>103.34894243015434</v>
      </c>
      <c r="AS25" s="119">
        <v>97.019013468047859</v>
      </c>
      <c r="AT25" s="119">
        <v>95.171630418153768</v>
      </c>
      <c r="AU25" s="117">
        <v>101.94019193388388</v>
      </c>
      <c r="AV25" s="119">
        <v>117.40845784115071</v>
      </c>
      <c r="AW25" s="119">
        <v>102.32580632482066</v>
      </c>
      <c r="AX25" s="119">
        <v>114.25951334743642</v>
      </c>
      <c r="AY25" s="117">
        <v>102.33140943358332</v>
      </c>
      <c r="AZ25" s="119">
        <v>112.37920337510856</v>
      </c>
      <c r="BA25" s="119">
        <v>108.8743388930949</v>
      </c>
      <c r="BB25" s="120">
        <v>114.43515443057308</v>
      </c>
    </row>
    <row r="26" spans="1:54" ht="15.75" customHeight="1" x14ac:dyDescent="0.3">
      <c r="A26" s="167"/>
      <c r="B26" s="163" t="s">
        <v>12</v>
      </c>
      <c r="C26" s="111">
        <v>99.214028346897436</v>
      </c>
      <c r="D26" s="146">
        <v>108.03866754102931</v>
      </c>
      <c r="E26" s="146">
        <v>99.372627190355487</v>
      </c>
      <c r="F26" s="146">
        <v>106.41369123962758</v>
      </c>
      <c r="G26" s="111">
        <v>99.437351813507362</v>
      </c>
      <c r="H26" s="146">
        <v>113.14064757657836</v>
      </c>
      <c r="I26" s="146">
        <v>99.500147937054308</v>
      </c>
      <c r="J26" s="146">
        <v>112.69541352029533</v>
      </c>
      <c r="K26" s="111">
        <v>99.165936662662673</v>
      </c>
      <c r="L26" s="146">
        <v>108.74790458011294</v>
      </c>
      <c r="M26" s="146">
        <v>100.67221427773569</v>
      </c>
      <c r="N26" s="146">
        <v>111.16427772012982</v>
      </c>
      <c r="O26" s="111">
        <v>99.082685468114633</v>
      </c>
      <c r="P26" s="146">
        <v>105.71332262657447</v>
      </c>
      <c r="Q26" s="146">
        <v>99.310682203598873</v>
      </c>
      <c r="R26" s="146">
        <v>103.93401054696771</v>
      </c>
      <c r="S26" s="111">
        <v>99.473494392713164</v>
      </c>
      <c r="T26" s="146">
        <v>108.32822695081494</v>
      </c>
      <c r="U26" s="146">
        <v>99.582840868914019</v>
      </c>
      <c r="V26" s="146">
        <v>104.68341416157369</v>
      </c>
      <c r="W26" s="111">
        <v>98.582598335969578</v>
      </c>
      <c r="X26" s="146">
        <v>99.843393765559355</v>
      </c>
      <c r="Y26" s="146">
        <v>98.771521674629611</v>
      </c>
      <c r="Z26" s="146">
        <v>95.700546887123991</v>
      </c>
      <c r="AA26" s="111">
        <v>100.20426956337178</v>
      </c>
      <c r="AB26" s="146">
        <v>105.99846065393031</v>
      </c>
      <c r="AC26" s="146">
        <v>101.41359725576335</v>
      </c>
      <c r="AD26" s="146">
        <v>102.18851622607178</v>
      </c>
      <c r="AE26" s="111">
        <v>98.786649517345097</v>
      </c>
      <c r="AF26" s="146">
        <v>101.9967857849327</v>
      </c>
      <c r="AG26" s="146">
        <v>97.826338672021137</v>
      </c>
      <c r="AH26" s="146">
        <v>102.63087561212964</v>
      </c>
      <c r="AI26" s="111">
        <v>98.334085341045281</v>
      </c>
      <c r="AJ26" s="146">
        <v>106.96193164745391</v>
      </c>
      <c r="AK26" s="146">
        <v>97.073668963017539</v>
      </c>
      <c r="AL26" s="146">
        <v>107.92060894361184</v>
      </c>
      <c r="AM26" s="111">
        <v>98.878067377273595</v>
      </c>
      <c r="AN26" s="146">
        <v>107.56150831580267</v>
      </c>
      <c r="AO26" s="146">
        <v>98.71538126128209</v>
      </c>
      <c r="AP26" s="146">
        <v>107.6746344690865</v>
      </c>
      <c r="AQ26" s="111">
        <v>97.520305447372579</v>
      </c>
      <c r="AR26" s="146">
        <v>104.22772317675502</v>
      </c>
      <c r="AS26" s="146">
        <v>94.193609862001068</v>
      </c>
      <c r="AT26" s="146">
        <v>96.515292793257231</v>
      </c>
      <c r="AU26" s="111">
        <v>98.825560350022229</v>
      </c>
      <c r="AV26" s="146">
        <v>105.88370623940679</v>
      </c>
      <c r="AW26" s="146">
        <v>98.85243343608272</v>
      </c>
      <c r="AX26" s="146">
        <v>99.715359151269752</v>
      </c>
      <c r="AY26" s="111">
        <v>100.90315563089889</v>
      </c>
      <c r="AZ26" s="146">
        <v>116.71323985606155</v>
      </c>
      <c r="BA26" s="146">
        <v>107.34121791624955</v>
      </c>
      <c r="BB26" s="214">
        <v>108.00595578971482</v>
      </c>
    </row>
    <row r="27" spans="1:54" ht="15.75" customHeight="1" x14ac:dyDescent="0.3">
      <c r="A27" s="167"/>
      <c r="B27" s="145" t="s">
        <v>13</v>
      </c>
      <c r="C27" s="117">
        <v>101.77622575946855</v>
      </c>
      <c r="D27" s="119">
        <v>103.72310294123508</v>
      </c>
      <c r="E27" s="119">
        <v>102.14340055328933</v>
      </c>
      <c r="F27" s="119">
        <v>109.63831196908369</v>
      </c>
      <c r="G27" s="117">
        <v>101.78757324232524</v>
      </c>
      <c r="H27" s="119">
        <v>87.752520363535879</v>
      </c>
      <c r="I27" s="119">
        <v>101.89159716677226</v>
      </c>
      <c r="J27" s="119">
        <v>90.684132722429752</v>
      </c>
      <c r="K27" s="117">
        <v>102.40527974823858</v>
      </c>
      <c r="L27" s="119">
        <v>110.25413439941296</v>
      </c>
      <c r="M27" s="119">
        <v>104.92184426583795</v>
      </c>
      <c r="N27" s="119">
        <v>110.86185139748864</v>
      </c>
      <c r="O27" s="117">
        <v>100.16909677722896</v>
      </c>
      <c r="P27" s="119">
        <v>111.44303075893913</v>
      </c>
      <c r="Q27" s="119">
        <v>99.957203308022756</v>
      </c>
      <c r="R27" s="119">
        <v>127.09766653154992</v>
      </c>
      <c r="S27" s="117">
        <v>101.21842161458747</v>
      </c>
      <c r="T27" s="119">
        <v>111.05351547130921</v>
      </c>
      <c r="U27" s="119">
        <v>103.16700521006157</v>
      </c>
      <c r="V27" s="119">
        <v>117.77168649474208</v>
      </c>
      <c r="W27" s="117">
        <v>102.52292292856104</v>
      </c>
      <c r="X27" s="119">
        <v>104.44194919886449</v>
      </c>
      <c r="Y27" s="119">
        <v>102.40489104173447</v>
      </c>
      <c r="Z27" s="119">
        <v>113.34926620084352</v>
      </c>
      <c r="AA27" s="117">
        <v>103.21692061228241</v>
      </c>
      <c r="AB27" s="119">
        <v>113.54853840208774</v>
      </c>
      <c r="AC27" s="119">
        <v>104.78003809939406</v>
      </c>
      <c r="AD27" s="119">
        <v>115.83175794299743</v>
      </c>
      <c r="AE27" s="117">
        <v>100.7155660130985</v>
      </c>
      <c r="AF27" s="119">
        <v>101.99113925314194</v>
      </c>
      <c r="AG27" s="119">
        <v>100.79382996268178</v>
      </c>
      <c r="AH27" s="119">
        <v>109.85092437825304</v>
      </c>
      <c r="AI27" s="117">
        <v>101.30202252244513</v>
      </c>
      <c r="AJ27" s="119">
        <v>102.4307555225182</v>
      </c>
      <c r="AK27" s="119">
        <v>99.512644719536823</v>
      </c>
      <c r="AL27" s="119">
        <v>107.06294012495803</v>
      </c>
      <c r="AM27" s="117">
        <v>102.64616156291673</v>
      </c>
      <c r="AN27" s="119">
        <v>102.83851037971199</v>
      </c>
      <c r="AO27" s="119">
        <v>101.24850704553745</v>
      </c>
      <c r="AP27" s="119">
        <v>104.21592662618883</v>
      </c>
      <c r="AQ27" s="117">
        <v>99.286102950288296</v>
      </c>
      <c r="AR27" s="119">
        <v>113.892248408801</v>
      </c>
      <c r="AS27" s="119">
        <v>96.917080432840891</v>
      </c>
      <c r="AT27" s="119">
        <v>116.82586439980236</v>
      </c>
      <c r="AU27" s="117">
        <v>102.53751258984802</v>
      </c>
      <c r="AV27" s="119">
        <v>100.42346325051793</v>
      </c>
      <c r="AW27" s="119">
        <v>100.24053723754179</v>
      </c>
      <c r="AX27" s="119">
        <v>116.52274772426578</v>
      </c>
      <c r="AY27" s="117">
        <v>100.42310365832996</v>
      </c>
      <c r="AZ27" s="119">
        <v>99.641146544236264</v>
      </c>
      <c r="BA27" s="119">
        <v>105.55785203157075</v>
      </c>
      <c r="BB27" s="120">
        <v>112.37026250197711</v>
      </c>
    </row>
    <row r="28" spans="1:54" ht="15.75" customHeight="1" x14ac:dyDescent="0.3">
      <c r="A28" s="162" t="s">
        <v>52</v>
      </c>
      <c r="B28" s="171" t="s">
        <v>54</v>
      </c>
      <c r="C28" s="111">
        <v>102.05765632807558</v>
      </c>
      <c r="D28" s="146">
        <v>104.84170525821213</v>
      </c>
      <c r="E28" s="146">
        <v>101.85224334812793</v>
      </c>
      <c r="F28" s="146">
        <v>109.73432704574854</v>
      </c>
      <c r="G28" s="111">
        <v>101.86359393275769</v>
      </c>
      <c r="H28" s="146">
        <v>84.856414368623106</v>
      </c>
      <c r="I28" s="146">
        <v>101.53056438201962</v>
      </c>
      <c r="J28" s="146">
        <v>86.84380313266962</v>
      </c>
      <c r="K28" s="111">
        <v>102.35330030872146</v>
      </c>
      <c r="L28" s="146">
        <v>121.09402604989457</v>
      </c>
      <c r="M28" s="146">
        <v>103.04724700643281</v>
      </c>
      <c r="N28" s="146">
        <v>113.36627982809786</v>
      </c>
      <c r="O28" s="111">
        <v>101.0363663064163</v>
      </c>
      <c r="P28" s="146">
        <v>114.18615183988794</v>
      </c>
      <c r="Q28" s="146">
        <v>99.730314806743593</v>
      </c>
      <c r="R28" s="146">
        <v>124.74069768831322</v>
      </c>
      <c r="S28" s="111">
        <v>102.93244282460101</v>
      </c>
      <c r="T28" s="146">
        <v>117.65348731079021</v>
      </c>
      <c r="U28" s="146">
        <v>103.96210075815478</v>
      </c>
      <c r="V28" s="146">
        <v>128.32071132117832</v>
      </c>
      <c r="W28" s="111">
        <v>102.75772751583519</v>
      </c>
      <c r="X28" s="146">
        <v>129.19318373450349</v>
      </c>
      <c r="Y28" s="146">
        <v>102.50471872635198</v>
      </c>
      <c r="Z28" s="146">
        <v>128.5050229539369</v>
      </c>
      <c r="AA28" s="111">
        <v>103.12616173110338</v>
      </c>
      <c r="AB28" s="146">
        <v>109.35431381874976</v>
      </c>
      <c r="AC28" s="146">
        <v>103.78405913928248</v>
      </c>
      <c r="AD28" s="146">
        <v>114.92338132201058</v>
      </c>
      <c r="AE28" s="111">
        <v>101.130612135704</v>
      </c>
      <c r="AF28" s="146">
        <v>97.505169004870041</v>
      </c>
      <c r="AG28" s="146">
        <v>100.30431950149061</v>
      </c>
      <c r="AH28" s="146">
        <v>101.74708736463568</v>
      </c>
      <c r="AI28" s="111">
        <v>100.93300824908073</v>
      </c>
      <c r="AJ28" s="146">
        <v>93.286415187722099</v>
      </c>
      <c r="AK28" s="146">
        <v>99.195752477228226</v>
      </c>
      <c r="AL28" s="146">
        <v>99.289924072188654</v>
      </c>
      <c r="AM28" s="111">
        <v>103.14567745740273</v>
      </c>
      <c r="AN28" s="146">
        <v>101.68380107682098</v>
      </c>
      <c r="AO28" s="146">
        <v>102.6060853179934</v>
      </c>
      <c r="AP28" s="146">
        <v>101.78878266460272</v>
      </c>
      <c r="AQ28" s="111">
        <v>99.826704410720026</v>
      </c>
      <c r="AR28" s="146">
        <v>108.32928155630212</v>
      </c>
      <c r="AS28" s="146">
        <v>98.158741675236584</v>
      </c>
      <c r="AT28" s="146">
        <v>115.38926757892428</v>
      </c>
      <c r="AU28" s="111">
        <v>101.01246444713784</v>
      </c>
      <c r="AV28" s="146">
        <v>105.57532989222551</v>
      </c>
      <c r="AW28" s="146">
        <v>99.431163011530828</v>
      </c>
      <c r="AX28" s="146">
        <v>112.70463173717748</v>
      </c>
      <c r="AY28" s="111">
        <v>100.31102540853595</v>
      </c>
      <c r="AZ28" s="146">
        <v>88.51718575505646</v>
      </c>
      <c r="BA28" s="146">
        <v>105.7022621364865</v>
      </c>
      <c r="BB28" s="214">
        <v>109.2112941843786</v>
      </c>
    </row>
    <row r="29" spans="1:54" ht="15.75" customHeight="1" x14ac:dyDescent="0.3">
      <c r="A29" s="115"/>
      <c r="B29" s="114" t="s">
        <v>56</v>
      </c>
      <c r="C29" s="117">
        <v>95.533990721379396</v>
      </c>
      <c r="D29" s="119">
        <v>98.910748645297829</v>
      </c>
      <c r="E29" s="119">
        <v>95.312900265096971</v>
      </c>
      <c r="F29" s="119">
        <v>94.31319104102964</v>
      </c>
      <c r="G29" s="117">
        <v>96.006140404042142</v>
      </c>
      <c r="H29" s="119">
        <v>103.19013656881857</v>
      </c>
      <c r="I29" s="119">
        <v>94.947427510017945</v>
      </c>
      <c r="J29" s="119">
        <v>100.16269090405106</v>
      </c>
      <c r="K29" s="117">
        <v>95.640334054052147</v>
      </c>
      <c r="L29" s="119">
        <v>108.6534485684366</v>
      </c>
      <c r="M29" s="119">
        <v>96.499143249764899</v>
      </c>
      <c r="N29" s="119">
        <v>103.33265907880853</v>
      </c>
      <c r="O29" s="117">
        <v>93.403681435725773</v>
      </c>
      <c r="P29" s="119">
        <v>83.191165101866019</v>
      </c>
      <c r="Q29" s="119">
        <v>92.94070519115516</v>
      </c>
      <c r="R29" s="119">
        <v>71.280478964965667</v>
      </c>
      <c r="S29" s="117">
        <v>95.77040718697269</v>
      </c>
      <c r="T29" s="119">
        <v>101.50340160594847</v>
      </c>
      <c r="U29" s="119">
        <v>95.008007942100363</v>
      </c>
      <c r="V29" s="119">
        <v>97.36100005551306</v>
      </c>
      <c r="W29" s="117">
        <v>94.558616958913419</v>
      </c>
      <c r="X29" s="119">
        <v>87.086479744292888</v>
      </c>
      <c r="Y29" s="119">
        <v>94.532326928201385</v>
      </c>
      <c r="Z29" s="119">
        <v>77.567761750510215</v>
      </c>
      <c r="AA29" s="117">
        <v>96.639467382070251</v>
      </c>
      <c r="AB29" s="119">
        <v>98.700197125954531</v>
      </c>
      <c r="AC29" s="119">
        <v>97.045712315527126</v>
      </c>
      <c r="AD29" s="119">
        <v>96.892704949622754</v>
      </c>
      <c r="AE29" s="117">
        <v>94.479736379803057</v>
      </c>
      <c r="AF29" s="119">
        <v>97.381637245167227</v>
      </c>
      <c r="AG29" s="119">
        <v>95.348787729554644</v>
      </c>
      <c r="AH29" s="119">
        <v>99.691324683730969</v>
      </c>
      <c r="AI29" s="117">
        <v>95.181924419879309</v>
      </c>
      <c r="AJ29" s="119">
        <v>93.33795721062323</v>
      </c>
      <c r="AK29" s="119">
        <v>94.778485467513789</v>
      </c>
      <c r="AL29" s="119">
        <v>90.8617326255564</v>
      </c>
      <c r="AM29" s="117">
        <v>97.030749035570423</v>
      </c>
      <c r="AN29" s="119">
        <v>90.925229118031808</v>
      </c>
      <c r="AO29" s="119">
        <v>97.086450096191953</v>
      </c>
      <c r="AP29" s="119">
        <v>81.961809805171356</v>
      </c>
      <c r="AQ29" s="117">
        <v>94.920688021532683</v>
      </c>
      <c r="AR29" s="119">
        <v>102.95828317661575</v>
      </c>
      <c r="AS29" s="119">
        <v>94.97732549734836</v>
      </c>
      <c r="AT29" s="119">
        <v>102.5000373677093</v>
      </c>
      <c r="AU29" s="117">
        <v>94.21011393201718</v>
      </c>
      <c r="AV29" s="119">
        <v>88.082573015146821</v>
      </c>
      <c r="AW29" s="119">
        <v>93.465663024741502</v>
      </c>
      <c r="AX29" s="119">
        <v>84.303276452139528</v>
      </c>
      <c r="AY29" s="117">
        <v>93.64980836768278</v>
      </c>
      <c r="AZ29" s="119">
        <v>88.427844645737679</v>
      </c>
      <c r="BA29" s="119">
        <v>99.970367903700236</v>
      </c>
      <c r="BB29" s="120">
        <v>96.575420913984658</v>
      </c>
    </row>
    <row r="30" spans="1:54" ht="15.75" customHeight="1" x14ac:dyDescent="0.3">
      <c r="A30" s="115"/>
      <c r="B30" s="171" t="s">
        <v>65</v>
      </c>
      <c r="C30" s="111">
        <v>85.560759783666597</v>
      </c>
      <c r="D30" s="146">
        <v>56.663622470002927</v>
      </c>
      <c r="E30" s="146">
        <v>83.478384743750738</v>
      </c>
      <c r="F30" s="146">
        <v>53.622892661877465</v>
      </c>
      <c r="G30" s="111">
        <v>86.823925682184566</v>
      </c>
      <c r="H30" s="146">
        <v>57.461188171885382</v>
      </c>
      <c r="I30" s="146">
        <v>85.385315022890723</v>
      </c>
      <c r="J30" s="146">
        <v>56.547160954090216</v>
      </c>
      <c r="K30" s="111">
        <v>97.516704437966084</v>
      </c>
      <c r="L30" s="146">
        <v>57.152589446396462</v>
      </c>
      <c r="M30" s="146">
        <v>99.250470365226889</v>
      </c>
      <c r="N30" s="146">
        <v>55.155275427168384</v>
      </c>
      <c r="O30" s="111">
        <v>75.91250793190666</v>
      </c>
      <c r="P30" s="146">
        <v>43.147817649591232</v>
      </c>
      <c r="Q30" s="146">
        <v>71.454460134407839</v>
      </c>
      <c r="R30" s="146">
        <v>36.666326010089954</v>
      </c>
      <c r="S30" s="111">
        <v>84.452095095669307</v>
      </c>
      <c r="T30" s="146">
        <v>53.868479516717528</v>
      </c>
      <c r="U30" s="146">
        <v>81.774006546465273</v>
      </c>
      <c r="V30" s="146">
        <v>49.520833773408555</v>
      </c>
      <c r="W30" s="111">
        <v>69.061376904708155</v>
      </c>
      <c r="X30" s="146">
        <v>48.373095635624573</v>
      </c>
      <c r="Y30" s="146">
        <v>67.834497354536111</v>
      </c>
      <c r="Z30" s="146">
        <v>42.058345430722717</v>
      </c>
      <c r="AA30" s="111">
        <v>90.793491962403991</v>
      </c>
      <c r="AB30" s="146">
        <v>57.601331287031577</v>
      </c>
      <c r="AC30" s="146">
        <v>89.451701446898497</v>
      </c>
      <c r="AD30" s="146">
        <v>54.272308863066762</v>
      </c>
      <c r="AE30" s="111">
        <v>81.049894642705425</v>
      </c>
      <c r="AF30" s="146">
        <v>64.702999775724322</v>
      </c>
      <c r="AG30" s="146">
        <v>77.617799240838281</v>
      </c>
      <c r="AH30" s="146">
        <v>65.323541135699486</v>
      </c>
      <c r="AI30" s="111">
        <v>82.556355641612598</v>
      </c>
      <c r="AJ30" s="146">
        <v>56.275344608521252</v>
      </c>
      <c r="AK30" s="146">
        <v>81.412836146574961</v>
      </c>
      <c r="AL30" s="146">
        <v>54.698548084584729</v>
      </c>
      <c r="AM30" s="111">
        <v>88.249564565265459</v>
      </c>
      <c r="AN30" s="146">
        <v>59.662903033129524</v>
      </c>
      <c r="AO30" s="146">
        <v>87.591093999336763</v>
      </c>
      <c r="AP30" s="146">
        <v>54.439533114775884</v>
      </c>
      <c r="AQ30" s="111">
        <v>85.723119728577345</v>
      </c>
      <c r="AR30" s="146">
        <v>78.153337947110671</v>
      </c>
      <c r="AS30" s="146">
        <v>86.022776440707133</v>
      </c>
      <c r="AT30" s="146">
        <v>82.085708441168634</v>
      </c>
      <c r="AU30" s="111">
        <v>73.826861406538001</v>
      </c>
      <c r="AV30" s="146">
        <v>59.794472322306667</v>
      </c>
      <c r="AW30" s="146">
        <v>68.9532197476086</v>
      </c>
      <c r="AX30" s="146">
        <v>54.717886835743116</v>
      </c>
      <c r="AY30" s="111">
        <v>82.819875540244439</v>
      </c>
      <c r="AZ30" s="146">
        <v>58.971088224345451</v>
      </c>
      <c r="BA30" s="146">
        <v>84.40177166141271</v>
      </c>
      <c r="BB30" s="214">
        <v>68.447949561224107</v>
      </c>
    </row>
    <row r="31" spans="1:54" s="124" customFormat="1" ht="15.75" customHeight="1" x14ac:dyDescent="0.3">
      <c r="A31" s="192"/>
      <c r="B31" s="124" t="s">
        <v>66</v>
      </c>
      <c r="C31" s="215">
        <v>31.472888595839894</v>
      </c>
      <c r="D31" s="216">
        <v>5.6111912946699585</v>
      </c>
      <c r="E31" s="216">
        <v>28.014839507798861</v>
      </c>
      <c r="F31" s="216">
        <v>4.5418829715060811</v>
      </c>
      <c r="G31" s="215">
        <v>52.467131776402873</v>
      </c>
      <c r="H31" s="216">
        <v>8.1990755359282002</v>
      </c>
      <c r="I31" s="216">
        <v>48.799631108579518</v>
      </c>
      <c r="J31" s="216">
        <v>8.1582265877551308</v>
      </c>
      <c r="K31" s="215">
        <v>36.239493272148756</v>
      </c>
      <c r="L31" s="216">
        <v>2.9868290471343708</v>
      </c>
      <c r="M31" s="216">
        <v>35.105896346534102</v>
      </c>
      <c r="N31" s="216">
        <v>2.1662820472787288</v>
      </c>
      <c r="O31" s="215">
        <v>13.873856326771488</v>
      </c>
      <c r="P31" s="216">
        <v>2.7776620915662145</v>
      </c>
      <c r="Q31" s="216">
        <v>9.180522794803057</v>
      </c>
      <c r="R31" s="216">
        <v>1.5480577036956729</v>
      </c>
      <c r="S31" s="215">
        <v>21.973019281458292</v>
      </c>
      <c r="T31" s="216">
        <v>4.1989318475497353</v>
      </c>
      <c r="U31" s="216">
        <v>22.307739258039447</v>
      </c>
      <c r="V31" s="216">
        <v>2.6679027753697229</v>
      </c>
      <c r="W31" s="215">
        <v>16.810117518483622</v>
      </c>
      <c r="X31" s="216">
        <v>4.5607374094804394</v>
      </c>
      <c r="Y31" s="216">
        <v>11.520784243388352</v>
      </c>
      <c r="Z31" s="216">
        <v>3.3458972661536976</v>
      </c>
      <c r="AA31" s="215">
        <v>33.784306457473626</v>
      </c>
      <c r="AB31" s="216">
        <v>6.7398452826282442</v>
      </c>
      <c r="AC31" s="216">
        <v>32.771523416736756</v>
      </c>
      <c r="AD31" s="216">
        <v>6.7405481352477494</v>
      </c>
      <c r="AE31" s="215" t="s">
        <v>134</v>
      </c>
      <c r="AF31" s="216" t="s">
        <v>134</v>
      </c>
      <c r="AG31" s="216" t="s">
        <v>134</v>
      </c>
      <c r="AH31" s="216" t="s">
        <v>134</v>
      </c>
      <c r="AI31" s="215">
        <v>27.401206982217762</v>
      </c>
      <c r="AJ31" s="216">
        <v>5.3018589638180691</v>
      </c>
      <c r="AK31" s="216">
        <v>23.953097499787972</v>
      </c>
      <c r="AL31" s="216">
        <v>4.11485192482857</v>
      </c>
      <c r="AM31" s="215">
        <v>34.238490560145777</v>
      </c>
      <c r="AN31" s="216">
        <v>9.9613998585933992</v>
      </c>
      <c r="AO31" s="216">
        <v>35.148672400864612</v>
      </c>
      <c r="AP31" s="216">
        <v>8.1934458388281399</v>
      </c>
      <c r="AQ31" s="215">
        <v>34.607060844182371</v>
      </c>
      <c r="AR31" s="216">
        <v>9.4446285804229522</v>
      </c>
      <c r="AS31" s="216">
        <v>38.313597655540178</v>
      </c>
      <c r="AT31" s="216">
        <v>7.6632554993941335</v>
      </c>
      <c r="AU31" s="215">
        <v>21.035032982416016</v>
      </c>
      <c r="AV31" s="216">
        <v>5.3321147882994788</v>
      </c>
      <c r="AW31" s="216">
        <v>18.289951353710958</v>
      </c>
      <c r="AX31" s="216">
        <v>3.8036091019616949</v>
      </c>
      <c r="AY31" s="215">
        <v>26.869024663000708</v>
      </c>
      <c r="AZ31" s="216">
        <v>10.798362079662489</v>
      </c>
      <c r="BA31" s="216">
        <v>16.379666694554082</v>
      </c>
      <c r="BB31" s="217">
        <v>8.7362490523640464</v>
      </c>
    </row>
    <row r="32" spans="1:54" ht="15.75" customHeight="1" x14ac:dyDescent="0.3">
      <c r="A32" s="115"/>
      <c r="B32" s="171" t="s">
        <v>15</v>
      </c>
      <c r="C32" s="111">
        <v>32.946229315420609</v>
      </c>
      <c r="D32" s="146">
        <v>7.492023640434434</v>
      </c>
      <c r="E32" s="146">
        <v>28.672692773987922</v>
      </c>
      <c r="F32" s="146">
        <v>6.1880470826809741</v>
      </c>
      <c r="G32" s="111">
        <v>51.387015103056001</v>
      </c>
      <c r="H32" s="146">
        <v>9.1638117815943527</v>
      </c>
      <c r="I32" s="146">
        <v>48.528032820864439</v>
      </c>
      <c r="J32" s="146">
        <v>8.9976922857783279</v>
      </c>
      <c r="K32" s="111">
        <v>25.499892696181053</v>
      </c>
      <c r="L32" s="146">
        <v>4.6203217862252561</v>
      </c>
      <c r="M32" s="146">
        <v>23.307497695490017</v>
      </c>
      <c r="N32" s="146">
        <v>3.1892267140720834</v>
      </c>
      <c r="O32" s="111">
        <v>21.031236822518416</v>
      </c>
      <c r="P32" s="146">
        <v>7.2580632566420524</v>
      </c>
      <c r="Q32" s="146">
        <v>14.045772650275822</v>
      </c>
      <c r="R32" s="146">
        <v>4.9454441129605575</v>
      </c>
      <c r="S32" s="111">
        <v>23.91902049599592</v>
      </c>
      <c r="T32" s="146">
        <v>4.5097648097367475</v>
      </c>
      <c r="U32" s="146">
        <v>23.515183539399821</v>
      </c>
      <c r="V32" s="146">
        <v>3.2513997627592044</v>
      </c>
      <c r="W32" s="111">
        <v>23.815423531406459</v>
      </c>
      <c r="X32" s="146">
        <v>6.040032525868825</v>
      </c>
      <c r="Y32" s="146">
        <v>17.245819238223284</v>
      </c>
      <c r="Z32" s="146">
        <v>4.1951929328982844</v>
      </c>
      <c r="AA32" s="111">
        <v>37.141767384025535</v>
      </c>
      <c r="AB32" s="146">
        <v>10.923174458819638</v>
      </c>
      <c r="AC32" s="146">
        <v>33.688925980506205</v>
      </c>
      <c r="AD32" s="146">
        <v>10.646061406592079</v>
      </c>
      <c r="AE32" s="111" t="s">
        <v>134</v>
      </c>
      <c r="AF32" s="146" t="s">
        <v>134</v>
      </c>
      <c r="AG32" s="146" t="s">
        <v>134</v>
      </c>
      <c r="AH32" s="146" t="s">
        <v>134</v>
      </c>
      <c r="AI32" s="111">
        <v>38.411318872830755</v>
      </c>
      <c r="AJ32" s="146">
        <v>10.075422036677748</v>
      </c>
      <c r="AK32" s="146">
        <v>32.657788412232932</v>
      </c>
      <c r="AL32" s="146">
        <v>8.5080971699041203</v>
      </c>
      <c r="AM32" s="111">
        <v>34.233294131060276</v>
      </c>
      <c r="AN32" s="146">
        <v>9.3605306623132822</v>
      </c>
      <c r="AO32" s="146">
        <v>34.191868949228166</v>
      </c>
      <c r="AP32" s="146">
        <v>7.8764117572315939</v>
      </c>
      <c r="AQ32" s="111">
        <v>46.61010838241301</v>
      </c>
      <c r="AR32" s="146">
        <v>10.858609929826772</v>
      </c>
      <c r="AS32" s="146">
        <v>48.398145495501396</v>
      </c>
      <c r="AT32" s="146">
        <v>10.110038059170719</v>
      </c>
      <c r="AU32" s="111">
        <v>11.71072465047904</v>
      </c>
      <c r="AV32" s="146">
        <v>6.0410274913486903</v>
      </c>
      <c r="AW32" s="146">
        <v>10.995650138610056</v>
      </c>
      <c r="AX32" s="146">
        <v>4.072747887902386</v>
      </c>
      <c r="AY32" s="111">
        <v>21.195683169004251</v>
      </c>
      <c r="AZ32" s="146">
        <v>10.018116391611862</v>
      </c>
      <c r="BA32" s="146">
        <v>12.212050413303864</v>
      </c>
      <c r="BB32" s="214">
        <v>7.7294369815272361</v>
      </c>
    </row>
    <row r="33" spans="1:54" ht="15.75" customHeight="1" x14ac:dyDescent="0.3">
      <c r="A33" s="115"/>
      <c r="B33" s="124" t="s">
        <v>16</v>
      </c>
      <c r="C33" s="215">
        <v>38.686402617444664</v>
      </c>
      <c r="D33" s="216">
        <v>9.8294308353666615</v>
      </c>
      <c r="E33" s="216">
        <v>33.828165974858223</v>
      </c>
      <c r="F33" s="216">
        <v>7.5610080587047097</v>
      </c>
      <c r="G33" s="215">
        <v>51.719987312112572</v>
      </c>
      <c r="H33" s="216">
        <v>10.896949186430678</v>
      </c>
      <c r="I33" s="216">
        <v>49.766646537075047</v>
      </c>
      <c r="J33" s="216">
        <v>10.521955222906685</v>
      </c>
      <c r="K33" s="215">
        <v>24.687869521330214</v>
      </c>
      <c r="L33" s="216">
        <v>4.89488903049845</v>
      </c>
      <c r="M33" s="216">
        <v>22.745248752770884</v>
      </c>
      <c r="N33" s="216">
        <v>3.4441838562882103</v>
      </c>
      <c r="O33" s="215">
        <v>29.994631890164968</v>
      </c>
      <c r="P33" s="216">
        <v>7.8891460014940868</v>
      </c>
      <c r="Q33" s="216">
        <v>20.391315722404297</v>
      </c>
      <c r="R33" s="216">
        <v>4.3120083953203725</v>
      </c>
      <c r="S33" s="215">
        <v>31.078239024846315</v>
      </c>
      <c r="T33" s="216">
        <v>6.7572138861316411</v>
      </c>
      <c r="U33" s="216">
        <v>27.448222911934451</v>
      </c>
      <c r="V33" s="216">
        <v>4.326101585893201</v>
      </c>
      <c r="W33" s="215">
        <v>30.384352345042647</v>
      </c>
      <c r="X33" s="216">
        <v>6.2779211368789083</v>
      </c>
      <c r="Y33" s="216">
        <v>22.994531911048213</v>
      </c>
      <c r="Z33" s="216">
        <v>3.3804460351665693</v>
      </c>
      <c r="AA33" s="215">
        <v>44.040713182466092</v>
      </c>
      <c r="AB33" s="216">
        <v>14.015295283832934</v>
      </c>
      <c r="AC33" s="216">
        <v>40.212559748337149</v>
      </c>
      <c r="AD33" s="216">
        <v>12.003229194559651</v>
      </c>
      <c r="AE33" s="215" t="s">
        <v>134</v>
      </c>
      <c r="AF33" s="216" t="s">
        <v>134</v>
      </c>
      <c r="AG33" s="216" t="s">
        <v>134</v>
      </c>
      <c r="AH33" s="216" t="s">
        <v>134</v>
      </c>
      <c r="AI33" s="215">
        <v>46.340874796423279</v>
      </c>
      <c r="AJ33" s="216">
        <v>14.079516651528277</v>
      </c>
      <c r="AK33" s="216">
        <v>40.088032423836736</v>
      </c>
      <c r="AL33" s="216">
        <v>11.457206348565544</v>
      </c>
      <c r="AM33" s="215">
        <v>54.117222657471743</v>
      </c>
      <c r="AN33" s="216">
        <v>16.876127555083908</v>
      </c>
      <c r="AO33" s="216">
        <v>54.499862729843848</v>
      </c>
      <c r="AP33" s="216">
        <v>14.882702236895806</v>
      </c>
      <c r="AQ33" s="215">
        <v>55.268543908059797</v>
      </c>
      <c r="AR33" s="216">
        <v>20.50664287999728</v>
      </c>
      <c r="AS33" s="216">
        <v>56.38568621016573</v>
      </c>
      <c r="AT33" s="216">
        <v>16.617735786117304</v>
      </c>
      <c r="AU33" s="215">
        <v>20.856410046689653</v>
      </c>
      <c r="AV33" s="216">
        <v>10.618896081898894</v>
      </c>
      <c r="AW33" s="216">
        <v>19.498876666303026</v>
      </c>
      <c r="AX33" s="216">
        <v>8.0170176716168822</v>
      </c>
      <c r="AY33" s="215">
        <v>42.202916183487638</v>
      </c>
      <c r="AZ33" s="216">
        <v>19.430698597840919</v>
      </c>
      <c r="BA33" s="216">
        <v>25.778687392923654</v>
      </c>
      <c r="BB33" s="217">
        <v>12.189734443771785</v>
      </c>
    </row>
    <row r="34" spans="1:54" ht="15.75" customHeight="1" x14ac:dyDescent="0.3">
      <c r="A34" s="115"/>
      <c r="B34" s="171" t="s">
        <v>8</v>
      </c>
      <c r="C34" s="111">
        <v>46.000905720700118</v>
      </c>
      <c r="D34" s="146">
        <v>13.201270491116132</v>
      </c>
      <c r="E34" s="146">
        <v>40.396963648353292</v>
      </c>
      <c r="F34" s="146">
        <v>9.7780890571558636</v>
      </c>
      <c r="G34" s="111">
        <v>56.406467947930118</v>
      </c>
      <c r="H34" s="146">
        <v>10.190238477132262</v>
      </c>
      <c r="I34" s="146">
        <v>55.636491063173075</v>
      </c>
      <c r="J34" s="146">
        <v>10.442753408378644</v>
      </c>
      <c r="K34" s="111">
        <v>21.978220415614917</v>
      </c>
      <c r="L34" s="146">
        <v>5.1717218248672019</v>
      </c>
      <c r="M34" s="146">
        <v>21.2948795805966</v>
      </c>
      <c r="N34" s="146">
        <v>3.296019930515758</v>
      </c>
      <c r="O34" s="111">
        <v>39.977031881238545</v>
      </c>
      <c r="P34" s="146">
        <v>11.9389168126482</v>
      </c>
      <c r="Q34" s="146">
        <v>29.180302554628717</v>
      </c>
      <c r="R34" s="146">
        <v>7.4923039895613943</v>
      </c>
      <c r="S34" s="111">
        <v>37.64964977219698</v>
      </c>
      <c r="T34" s="146">
        <v>11.459702247449073</v>
      </c>
      <c r="U34" s="146">
        <v>32.474068850275117</v>
      </c>
      <c r="V34" s="146">
        <v>6.9995741535568161</v>
      </c>
      <c r="W34" s="111">
        <v>44.979675488542235</v>
      </c>
      <c r="X34" s="146">
        <v>11.227883843656866</v>
      </c>
      <c r="Y34" s="146">
        <v>35.694214990348186</v>
      </c>
      <c r="Z34" s="146">
        <v>7.2640665300758425</v>
      </c>
      <c r="AA34" s="111">
        <v>53.092751870502482</v>
      </c>
      <c r="AB34" s="146">
        <v>22.467626800919657</v>
      </c>
      <c r="AC34" s="146">
        <v>47.941276922187136</v>
      </c>
      <c r="AD34" s="146">
        <v>17.104224521307103</v>
      </c>
      <c r="AE34" s="111" t="s">
        <v>134</v>
      </c>
      <c r="AF34" s="146" t="s">
        <v>134</v>
      </c>
      <c r="AG34" s="146" t="s">
        <v>134</v>
      </c>
      <c r="AH34" s="146" t="s">
        <v>134</v>
      </c>
      <c r="AI34" s="111">
        <v>56.314005882322874</v>
      </c>
      <c r="AJ34" s="146">
        <v>19.667514561429268</v>
      </c>
      <c r="AK34" s="146">
        <v>47.862567651199058</v>
      </c>
      <c r="AL34" s="146">
        <v>15.398308420123172</v>
      </c>
      <c r="AM34" s="111">
        <v>73.299486879057213</v>
      </c>
      <c r="AN34" s="146">
        <v>22.403729348750158</v>
      </c>
      <c r="AO34" s="146">
        <v>71.540110335256486</v>
      </c>
      <c r="AP34" s="146">
        <v>17.901883196985942</v>
      </c>
      <c r="AQ34" s="111">
        <v>65.427249459056839</v>
      </c>
      <c r="AR34" s="146">
        <v>30.184223546655115</v>
      </c>
      <c r="AS34" s="146">
        <v>62.686301460676177</v>
      </c>
      <c r="AT34" s="146">
        <v>21.73070546381965</v>
      </c>
      <c r="AU34" s="111">
        <v>34.965928243204552</v>
      </c>
      <c r="AV34" s="146">
        <v>21.327509050015589</v>
      </c>
      <c r="AW34" s="146">
        <v>28.457059827489161</v>
      </c>
      <c r="AX34" s="146">
        <v>16.303093980637843</v>
      </c>
      <c r="AY34" s="111">
        <v>43.37329082735404</v>
      </c>
      <c r="AZ34" s="146">
        <v>24.330562104479462</v>
      </c>
      <c r="BA34" s="146">
        <v>29.146113435291372</v>
      </c>
      <c r="BB34" s="214">
        <v>17.272880976924043</v>
      </c>
    </row>
    <row r="35" spans="1:54" s="124" customFormat="1" ht="15.75" customHeight="1" x14ac:dyDescent="0.3">
      <c r="A35" s="220"/>
      <c r="B35" s="358" t="s">
        <v>9</v>
      </c>
      <c r="C35" s="343">
        <v>51.02552139743711</v>
      </c>
      <c r="D35" s="359">
        <v>14.097402132752515</v>
      </c>
      <c r="E35" s="359">
        <v>45.822159486121727</v>
      </c>
      <c r="F35" s="359">
        <v>10.933602457805835</v>
      </c>
      <c r="G35" s="343">
        <v>62.586683301451572</v>
      </c>
      <c r="H35" s="359">
        <v>10.845842109359646</v>
      </c>
      <c r="I35" s="359">
        <v>61.568268016672235</v>
      </c>
      <c r="J35" s="359">
        <v>11.182899004769702</v>
      </c>
      <c r="K35" s="343">
        <v>25.596838266077338</v>
      </c>
      <c r="L35" s="359">
        <v>3.7330352738006769</v>
      </c>
      <c r="M35" s="359">
        <v>24.208730274806474</v>
      </c>
      <c r="N35" s="359">
        <v>2.5494314776435085</v>
      </c>
      <c r="O35" s="343">
        <v>45.558977133529218</v>
      </c>
      <c r="P35" s="359">
        <v>17.524213847118933</v>
      </c>
      <c r="Q35" s="359">
        <v>34.209884286261875</v>
      </c>
      <c r="R35" s="359">
        <v>11.286059694490529</v>
      </c>
      <c r="S35" s="343">
        <v>39.114044096929682</v>
      </c>
      <c r="T35" s="359">
        <v>11.336612319528019</v>
      </c>
      <c r="U35" s="359">
        <v>34.934048178922893</v>
      </c>
      <c r="V35" s="359">
        <v>7.0972604525934662</v>
      </c>
      <c r="W35" s="343">
        <v>54.56444123072788</v>
      </c>
      <c r="X35" s="359">
        <v>15.548504253020559</v>
      </c>
      <c r="Y35" s="359">
        <v>44.898021922737726</v>
      </c>
      <c r="Z35" s="359">
        <v>12.24066569363713</v>
      </c>
      <c r="AA35" s="343">
        <v>59.765273114159342</v>
      </c>
      <c r="AB35" s="359">
        <v>22.116629135333355</v>
      </c>
      <c r="AC35" s="359">
        <v>56.171604913531183</v>
      </c>
      <c r="AD35" s="359">
        <v>17.875483135088661</v>
      </c>
      <c r="AE35" s="215" t="s">
        <v>134</v>
      </c>
      <c r="AF35" s="216" t="s">
        <v>134</v>
      </c>
      <c r="AG35" s="216" t="s">
        <v>134</v>
      </c>
      <c r="AH35" s="216" t="s">
        <v>134</v>
      </c>
      <c r="AI35" s="343">
        <v>59.644628139293289</v>
      </c>
      <c r="AJ35" s="359">
        <v>20.336379605754392</v>
      </c>
      <c r="AK35" s="359">
        <v>54.741514034762417</v>
      </c>
      <c r="AL35" s="359">
        <v>16.875756107320804</v>
      </c>
      <c r="AM35" s="343">
        <v>82.883361066596763</v>
      </c>
      <c r="AN35" s="359">
        <v>26.761177718720464</v>
      </c>
      <c r="AO35" s="359">
        <v>82.521823460898787</v>
      </c>
      <c r="AP35" s="359">
        <v>21.788727269328025</v>
      </c>
      <c r="AQ35" s="343">
        <v>64.536364688741585</v>
      </c>
      <c r="AR35" s="359">
        <v>32.694987991386029</v>
      </c>
      <c r="AS35" s="359">
        <v>60.320711029107699</v>
      </c>
      <c r="AT35" s="359">
        <v>26.01260034923671</v>
      </c>
      <c r="AU35" s="343">
        <v>44.581079706811707</v>
      </c>
      <c r="AV35" s="359">
        <v>24.267806941295508</v>
      </c>
      <c r="AW35" s="359">
        <v>36.741502219248765</v>
      </c>
      <c r="AX35" s="359">
        <v>16.891384239364669</v>
      </c>
      <c r="AY35" s="343">
        <v>47.878241363321159</v>
      </c>
      <c r="AZ35" s="359">
        <v>30.620176200521154</v>
      </c>
      <c r="BA35" s="359">
        <v>32.134215674678316</v>
      </c>
      <c r="BB35" s="360">
        <v>18.599298613042748</v>
      </c>
    </row>
    <row r="36" spans="1:54" s="124" customFormat="1" ht="15" customHeight="1" x14ac:dyDescent="0.3">
      <c r="A36" s="147"/>
      <c r="B36" s="148"/>
      <c r="C36" s="148"/>
      <c r="D36" s="148"/>
      <c r="E36" s="148"/>
      <c r="F36" s="148"/>
      <c r="G36" s="149"/>
      <c r="H36" s="149"/>
      <c r="I36" s="149"/>
      <c r="J36" s="149"/>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50"/>
    </row>
    <row r="37" spans="1:54" s="124" customFormat="1" x14ac:dyDescent="0.3">
      <c r="A37" s="123"/>
      <c r="B37" s="124" t="s">
        <v>91</v>
      </c>
      <c r="C37" s="155"/>
      <c r="D37" s="155"/>
      <c r="E37" s="155"/>
      <c r="F37" s="155"/>
      <c r="G37" s="155"/>
      <c r="H37" s="155"/>
      <c r="I37" s="156"/>
      <c r="J37" s="156"/>
      <c r="K37" s="155"/>
      <c r="L37" s="155"/>
      <c r="M37" s="155"/>
      <c r="N37" s="155"/>
      <c r="O37" s="155"/>
      <c r="P37" s="155"/>
      <c r="Q37" s="155"/>
      <c r="R37" s="155"/>
      <c r="BB37" s="126"/>
    </row>
    <row r="38" spans="1:54" s="129" customFormat="1" ht="14.25" customHeight="1" x14ac:dyDescent="0.3">
      <c r="A38" s="128"/>
      <c r="B38" s="155" t="s">
        <v>17</v>
      </c>
      <c r="C38" s="155"/>
      <c r="D38" s="155"/>
      <c r="E38" s="155"/>
      <c r="F38" s="155"/>
      <c r="G38" s="155"/>
      <c r="H38" s="155"/>
      <c r="I38" s="155"/>
      <c r="J38" s="155"/>
      <c r="K38" s="155"/>
      <c r="L38" s="155"/>
      <c r="M38" s="155"/>
      <c r="N38" s="155"/>
      <c r="O38" s="155"/>
      <c r="P38" s="155"/>
      <c r="Q38" s="155"/>
      <c r="R38" s="155"/>
      <c r="S38" s="127"/>
      <c r="T38" s="127"/>
      <c r="U38" s="127"/>
      <c r="V38" s="127"/>
      <c r="W38" s="127"/>
      <c r="X38" s="127"/>
      <c r="Y38" s="127"/>
      <c r="Z38" s="127"/>
      <c r="AA38" s="127"/>
      <c r="AB38" s="127"/>
      <c r="AC38" s="127"/>
      <c r="AD38" s="127"/>
      <c r="AE38" s="127"/>
      <c r="AF38" s="127"/>
      <c r="AG38" s="127"/>
      <c r="AH38" s="127"/>
      <c r="AI38" s="127"/>
      <c r="AJ38" s="151"/>
      <c r="AK38" s="151"/>
      <c r="AL38" s="151"/>
      <c r="BB38" s="130"/>
    </row>
    <row r="39" spans="1:54" ht="15" customHeight="1" x14ac:dyDescent="0.3">
      <c r="A39" s="138"/>
      <c r="B39" s="139" t="str">
        <f>'Ingresos Anual'!B30</f>
        <v>Actualizado el 15 de octubre de 2020</v>
      </c>
      <c r="C39" s="139"/>
      <c r="D39" s="139"/>
      <c r="E39" s="139"/>
      <c r="F39" s="139"/>
      <c r="G39" s="139"/>
      <c r="H39" s="139"/>
      <c r="I39" s="139"/>
      <c r="J39" s="139"/>
      <c r="K39" s="139"/>
      <c r="L39" s="139"/>
      <c r="M39" s="158"/>
      <c r="N39" s="158"/>
      <c r="O39" s="158"/>
      <c r="P39" s="96"/>
      <c r="Q39" s="96"/>
      <c r="R39" s="96"/>
      <c r="S39" s="139"/>
      <c r="T39" s="218"/>
      <c r="U39" s="218"/>
      <c r="V39" s="218"/>
      <c r="W39" s="218"/>
      <c r="X39" s="218"/>
      <c r="Y39" s="218"/>
      <c r="Z39" s="218"/>
      <c r="AA39" s="139"/>
      <c r="AB39" s="139"/>
      <c r="AC39" s="139"/>
      <c r="AD39" s="139"/>
      <c r="AE39" s="139"/>
      <c r="AF39" s="159"/>
      <c r="AG39" s="159"/>
      <c r="AH39" s="159"/>
      <c r="BB39" s="116"/>
    </row>
    <row r="40" spans="1:54" s="96" customFormat="1" x14ac:dyDescent="0.3">
      <c r="A40" s="140"/>
      <c r="B40" s="141"/>
      <c r="C40" s="141"/>
      <c r="D40" s="141"/>
      <c r="E40" s="141"/>
      <c r="F40" s="141"/>
      <c r="G40" s="141"/>
      <c r="H40" s="141"/>
      <c r="I40" s="141"/>
      <c r="J40" s="141"/>
      <c r="K40" s="141"/>
      <c r="L40" s="141"/>
      <c r="M40" s="141"/>
      <c r="N40" s="141"/>
      <c r="O40" s="141"/>
      <c r="P40" s="141"/>
      <c r="Q40" s="141"/>
      <c r="R40" s="141"/>
      <c r="S40" s="141"/>
      <c r="T40" s="219"/>
      <c r="U40" s="219"/>
      <c r="V40" s="219"/>
      <c r="W40" s="219"/>
      <c r="X40" s="219"/>
      <c r="Y40" s="219"/>
      <c r="Z40" s="219"/>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2"/>
    </row>
    <row r="41" spans="1:54" s="96" customFormat="1" x14ac:dyDescent="0.3"/>
    <row r="42" spans="1:54" x14ac:dyDescent="0.3">
      <c r="G42" s="114"/>
      <c r="H42" s="114"/>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0D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9"/>
  <sheetViews>
    <sheetView showGridLines="0" zoomScale="80" zoomScaleNormal="80" zoomScaleSheetLayoutView="90" workbookViewId="0">
      <pane ySplit="14" topLeftCell="A15" activePane="bottomLeft" state="frozen"/>
      <selection activeCell="C16" sqref="C16"/>
      <selection pane="bottomLeft" activeCell="A7" sqref="A7:M8"/>
    </sheetView>
  </sheetViews>
  <sheetFormatPr baseColWidth="10" defaultRowHeight="16.5" x14ac:dyDescent="0.3"/>
  <cols>
    <col min="1" max="1" width="8.5703125" style="114" customWidth="1"/>
    <col min="2" max="2" width="11.85546875" style="143" customWidth="1"/>
    <col min="3" max="3" width="15" style="143" customWidth="1"/>
    <col min="4" max="4" width="15.7109375" style="143" customWidth="1"/>
    <col min="5" max="5" width="14" style="143" customWidth="1"/>
    <col min="6" max="6" width="15.140625" style="143" bestFit="1" customWidth="1"/>
    <col min="7" max="7" width="11" style="143" customWidth="1"/>
    <col min="8" max="9" width="15.140625" style="143" bestFit="1" customWidth="1"/>
    <col min="10" max="10" width="17" style="143" customWidth="1"/>
    <col min="11" max="11" width="15.140625" style="143" bestFit="1" customWidth="1"/>
    <col min="12" max="12" width="16.85546875" style="114" customWidth="1"/>
    <col min="13" max="13" width="13.7109375" style="114" customWidth="1"/>
    <col min="14" max="14" width="21.28515625" style="114" customWidth="1"/>
    <col min="15" max="15" width="15.140625" style="114" bestFit="1" customWidth="1"/>
    <col min="16" max="16384" width="11.42578125" style="114"/>
  </cols>
  <sheetData>
    <row r="1" spans="1:15" s="96" customFormat="1" ht="12" customHeight="1" x14ac:dyDescent="0.3">
      <c r="A1" s="93"/>
      <c r="B1" s="94"/>
      <c r="C1" s="94"/>
      <c r="D1" s="94"/>
      <c r="E1" s="94"/>
      <c r="F1" s="94"/>
      <c r="G1" s="94"/>
      <c r="H1" s="94"/>
      <c r="I1" s="94"/>
      <c r="J1" s="94"/>
      <c r="K1" s="94"/>
      <c r="L1" s="94"/>
      <c r="M1" s="94"/>
      <c r="N1" s="94"/>
      <c r="O1" s="98"/>
    </row>
    <row r="2" spans="1:15" s="100" customFormat="1" x14ac:dyDescent="0.3">
      <c r="A2" s="97"/>
      <c r="B2" s="98"/>
      <c r="C2" s="98"/>
      <c r="D2" s="98"/>
      <c r="E2" s="98"/>
      <c r="F2" s="98"/>
      <c r="G2" s="98"/>
      <c r="H2" s="98"/>
      <c r="I2" s="98"/>
      <c r="J2" s="98"/>
      <c r="K2" s="98"/>
      <c r="L2" s="98"/>
      <c r="M2" s="98"/>
      <c r="N2" s="98"/>
      <c r="O2" s="98"/>
    </row>
    <row r="3" spans="1:15" s="100" customFormat="1" x14ac:dyDescent="0.3">
      <c r="A3" s="97"/>
      <c r="B3" s="98"/>
      <c r="C3" s="98"/>
      <c r="D3" s="98"/>
      <c r="F3" s="98"/>
      <c r="G3" s="98"/>
      <c r="H3" s="98"/>
      <c r="I3" s="98"/>
      <c r="J3" s="98"/>
      <c r="K3" s="98"/>
      <c r="L3" s="98"/>
      <c r="M3" s="98"/>
      <c r="N3" s="98"/>
      <c r="O3" s="257" t="s">
        <v>0</v>
      </c>
    </row>
    <row r="4" spans="1:15" s="100" customFormat="1" x14ac:dyDescent="0.3">
      <c r="A4" s="97"/>
      <c r="B4" s="98"/>
      <c r="C4" s="98"/>
      <c r="D4" s="98"/>
      <c r="E4" s="98"/>
      <c r="F4" s="98"/>
      <c r="G4" s="98"/>
      <c r="H4" s="98"/>
      <c r="J4" s="98"/>
      <c r="K4" s="98"/>
      <c r="L4" s="98"/>
      <c r="M4" s="98"/>
      <c r="N4" s="98"/>
      <c r="O4" s="98"/>
    </row>
    <row r="5" spans="1:15" s="100" customFormat="1" x14ac:dyDescent="0.3">
      <c r="A5" s="97"/>
      <c r="B5" s="98"/>
      <c r="C5" s="98"/>
      <c r="D5" s="98"/>
      <c r="E5" s="98"/>
      <c r="F5" s="98"/>
      <c r="G5" s="98"/>
      <c r="H5" s="98"/>
      <c r="I5" s="98"/>
      <c r="J5" s="98"/>
      <c r="K5" s="98"/>
      <c r="L5" s="98"/>
      <c r="M5" s="98"/>
      <c r="N5" s="98"/>
      <c r="O5" s="98"/>
    </row>
    <row r="6" spans="1:15" s="100" customFormat="1" x14ac:dyDescent="0.3">
      <c r="A6" s="97"/>
      <c r="B6" s="98"/>
      <c r="C6" s="98"/>
      <c r="D6" s="98"/>
      <c r="E6" s="98"/>
      <c r="F6" s="98"/>
      <c r="G6" s="98"/>
      <c r="H6" s="98"/>
      <c r="I6" s="98"/>
      <c r="J6" s="98"/>
      <c r="K6" s="98"/>
      <c r="L6" s="98"/>
      <c r="M6" s="98"/>
      <c r="N6" s="98"/>
      <c r="O6" s="98"/>
    </row>
    <row r="7" spans="1:15" s="100" customFormat="1" ht="15" customHeight="1" x14ac:dyDescent="0.3">
      <c r="A7" s="383" t="s">
        <v>4</v>
      </c>
      <c r="B7" s="383"/>
      <c r="C7" s="383"/>
      <c r="D7" s="383"/>
      <c r="E7" s="383"/>
      <c r="F7" s="383"/>
      <c r="G7" s="383"/>
      <c r="H7" s="383"/>
      <c r="I7" s="383"/>
      <c r="J7" s="383"/>
      <c r="K7" s="383"/>
      <c r="L7" s="383"/>
      <c r="M7" s="383"/>
      <c r="N7" s="221"/>
      <c r="O7" s="144"/>
    </row>
    <row r="8" spans="1:15" s="100" customFormat="1" ht="15" customHeight="1" x14ac:dyDescent="0.3">
      <c r="A8" s="383"/>
      <c r="B8" s="383"/>
      <c r="C8" s="383"/>
      <c r="D8" s="383"/>
      <c r="E8" s="383"/>
      <c r="F8" s="383"/>
      <c r="G8" s="383"/>
      <c r="H8" s="383"/>
      <c r="I8" s="383"/>
      <c r="J8" s="383"/>
      <c r="K8" s="383"/>
      <c r="L8" s="383"/>
      <c r="M8" s="383"/>
      <c r="N8" s="221"/>
      <c r="O8" s="144"/>
    </row>
    <row r="9" spans="1:15" s="102" customFormat="1" ht="15" customHeight="1" x14ac:dyDescent="0.3">
      <c r="A9" s="248"/>
      <c r="B9" s="249"/>
      <c r="C9" s="249"/>
      <c r="D9" s="249"/>
      <c r="E9" s="249"/>
      <c r="F9" s="249"/>
      <c r="G9" s="249"/>
      <c r="H9" s="249"/>
      <c r="I9" s="249"/>
      <c r="J9" s="249"/>
      <c r="K9" s="249"/>
      <c r="L9" s="249"/>
      <c r="M9" s="249"/>
      <c r="N9" s="144"/>
      <c r="O9" s="144"/>
    </row>
    <row r="10" spans="1:15" s="96" customFormat="1" ht="18" customHeight="1" x14ac:dyDescent="0.3">
      <c r="A10" s="103" t="s">
        <v>76</v>
      </c>
      <c r="B10" s="179"/>
      <c r="C10" s="179"/>
      <c r="D10" s="179"/>
      <c r="E10" s="179"/>
      <c r="F10" s="179"/>
      <c r="G10" s="179"/>
      <c r="H10" s="179"/>
      <c r="I10" s="179"/>
      <c r="J10" s="179"/>
      <c r="K10" s="179"/>
      <c r="L10" s="179"/>
      <c r="M10" s="179"/>
      <c r="N10" s="152"/>
      <c r="O10" s="259"/>
    </row>
    <row r="11" spans="1:15" s="96" customFormat="1" ht="18" customHeight="1" x14ac:dyDescent="0.3">
      <c r="A11" s="103" t="s">
        <v>84</v>
      </c>
      <c r="B11" s="179"/>
      <c r="C11" s="179"/>
      <c r="D11" s="179"/>
      <c r="E11" s="179"/>
      <c r="F11" s="179"/>
      <c r="G11" s="179"/>
      <c r="H11" s="179"/>
      <c r="I11" s="179"/>
      <c r="J11" s="179"/>
      <c r="K11" s="179"/>
      <c r="L11" s="179"/>
      <c r="M11" s="179"/>
      <c r="N11" s="152"/>
      <c r="O11" s="259"/>
    </row>
    <row r="12" spans="1:15" s="96" customFormat="1" ht="18" customHeight="1" x14ac:dyDescent="0.3">
      <c r="A12" s="103" t="s">
        <v>110</v>
      </c>
      <c r="B12" s="104"/>
      <c r="C12" s="104"/>
      <c r="D12" s="104"/>
      <c r="E12" s="104"/>
      <c r="F12" s="104"/>
      <c r="G12" s="104"/>
      <c r="H12" s="104"/>
      <c r="I12" s="104"/>
      <c r="J12" s="104"/>
      <c r="K12" s="104"/>
      <c r="L12" s="104"/>
      <c r="M12" s="104"/>
      <c r="N12" s="259"/>
      <c r="O12" s="259"/>
    </row>
    <row r="13" spans="1:15" s="96" customFormat="1" ht="18" customHeight="1" x14ac:dyDescent="0.3">
      <c r="A13" s="251"/>
      <c r="B13" s="252"/>
      <c r="C13" s="252"/>
      <c r="D13" s="252"/>
      <c r="E13" s="252"/>
      <c r="F13" s="252"/>
      <c r="G13" s="252"/>
      <c r="H13" s="253"/>
      <c r="I13" s="253"/>
      <c r="J13" s="253"/>
      <c r="K13" s="253"/>
      <c r="L13" s="254"/>
      <c r="M13" s="254"/>
      <c r="N13" s="106"/>
      <c r="O13" s="106"/>
    </row>
    <row r="14" spans="1:15" s="108" customFormat="1" ht="51" customHeight="1" x14ac:dyDescent="0.3">
      <c r="A14" s="333" t="s">
        <v>25</v>
      </c>
      <c r="B14" s="334" t="s">
        <v>26</v>
      </c>
      <c r="C14" s="329" t="s">
        <v>59</v>
      </c>
      <c r="D14" s="329" t="s">
        <v>5</v>
      </c>
      <c r="E14" s="329" t="s">
        <v>6</v>
      </c>
      <c r="F14" s="329" t="s">
        <v>20</v>
      </c>
      <c r="G14" s="329" t="s">
        <v>21</v>
      </c>
      <c r="H14" s="329" t="s">
        <v>22</v>
      </c>
      <c r="I14" s="329" t="s">
        <v>3</v>
      </c>
      <c r="J14" s="329" t="s">
        <v>7</v>
      </c>
      <c r="K14" s="329" t="s">
        <v>41</v>
      </c>
      <c r="L14" s="329" t="s">
        <v>38</v>
      </c>
      <c r="M14" s="329" t="s">
        <v>42</v>
      </c>
      <c r="N14" s="329" t="s">
        <v>23</v>
      </c>
      <c r="O14" s="330" t="s">
        <v>40</v>
      </c>
    </row>
    <row r="15" spans="1:15" ht="15.75" customHeight="1" x14ac:dyDescent="0.3">
      <c r="A15" s="162" t="s">
        <v>52</v>
      </c>
      <c r="B15" s="171" t="s">
        <v>54</v>
      </c>
      <c r="C15" s="111">
        <v>2.2506344553213902</v>
      </c>
      <c r="D15" s="112">
        <v>4.0057957826291002</v>
      </c>
      <c r="E15" s="112">
        <v>0.53325367638352705</v>
      </c>
      <c r="F15" s="112">
        <v>-0.181284205669585</v>
      </c>
      <c r="G15" s="112">
        <v>1.4115343859504701</v>
      </c>
      <c r="H15" s="112">
        <v>5.4598869065020299</v>
      </c>
      <c r="I15" s="112">
        <v>3.7381800824039</v>
      </c>
      <c r="J15" s="112">
        <v>2.9444222823916002</v>
      </c>
      <c r="K15" s="112">
        <v>1.1106527486282001</v>
      </c>
      <c r="L15" s="146">
        <v>-0.16992225085413801</v>
      </c>
      <c r="M15" s="146">
        <v>3.4131206791139501</v>
      </c>
      <c r="N15" s="146">
        <v>5.0079040157919401</v>
      </c>
      <c r="O15" s="214">
        <v>6.7273036865711697</v>
      </c>
    </row>
    <row r="16" spans="1:15" ht="15.75" customHeight="1" x14ac:dyDescent="0.3">
      <c r="A16" s="115"/>
      <c r="B16" s="114" t="s">
        <v>56</v>
      </c>
      <c r="C16" s="117">
        <v>1.5885177181982799</v>
      </c>
      <c r="D16" s="118">
        <v>3.03720523772673</v>
      </c>
      <c r="E16" s="118">
        <v>-1.1850362682474</v>
      </c>
      <c r="F16" s="118">
        <v>-2.2178232097348598</v>
      </c>
      <c r="G16" s="118">
        <v>4.58106302029553</v>
      </c>
      <c r="H16" s="118">
        <v>3.2569108605081398</v>
      </c>
      <c r="I16" s="118">
        <v>1.8183704099114399</v>
      </c>
      <c r="J16" s="118">
        <v>2.02939607991219</v>
      </c>
      <c r="K16" s="118">
        <v>3.38446408621245</v>
      </c>
      <c r="L16" s="119">
        <v>-1.9871009356262701</v>
      </c>
      <c r="M16" s="119">
        <v>0.71612041572684004</v>
      </c>
      <c r="N16" s="119">
        <v>2.4836090714824199</v>
      </c>
      <c r="O16" s="120">
        <v>2.1730492720985199</v>
      </c>
    </row>
    <row r="17" spans="1:15" ht="15.75" customHeight="1" x14ac:dyDescent="0.3">
      <c r="A17" s="115"/>
      <c r="B17" s="171" t="s">
        <v>65</v>
      </c>
      <c r="C17" s="111">
        <v>-5.6514421886953103</v>
      </c>
      <c r="D17" s="112">
        <v>-4.2798629297212702</v>
      </c>
      <c r="E17" s="112">
        <v>-9.0382975330430906</v>
      </c>
      <c r="F17" s="112">
        <v>-8.3626496705867908</v>
      </c>
      <c r="G17" s="112">
        <v>-3.3233132789267401</v>
      </c>
      <c r="H17" s="112">
        <v>-11.556620335957399</v>
      </c>
      <c r="I17" s="112">
        <v>-6.0442433135101004</v>
      </c>
      <c r="J17" s="112">
        <v>-2.1317589351316002</v>
      </c>
      <c r="K17" s="112">
        <v>-5.25270468640778</v>
      </c>
      <c r="L17" s="146">
        <v>-5.0857502241796304</v>
      </c>
      <c r="M17" s="146">
        <v>-4.13167815346476</v>
      </c>
      <c r="N17" s="146">
        <v>-4.3980903486330396</v>
      </c>
      <c r="O17" s="214">
        <v>4.3020273759639203</v>
      </c>
    </row>
    <row r="18" spans="1:15" s="124" customFormat="1" ht="15.75" customHeight="1" x14ac:dyDescent="0.3">
      <c r="A18" s="192"/>
      <c r="B18" s="124" t="s">
        <v>66</v>
      </c>
      <c r="C18" s="215">
        <v>-35.296877500169302</v>
      </c>
      <c r="D18" s="222">
        <v>-37.482759695692202</v>
      </c>
      <c r="E18" s="222">
        <v>-29.615903678839501</v>
      </c>
      <c r="F18" s="222">
        <v>-37.595462451589299</v>
      </c>
      <c r="G18" s="222">
        <v>-41.349661472647199</v>
      </c>
      <c r="H18" s="222">
        <v>-38.730276032288302</v>
      </c>
      <c r="I18" s="222">
        <v>-37.874995176392098</v>
      </c>
      <c r="J18" s="222">
        <v>-11.4454492739908</v>
      </c>
      <c r="K18" s="222">
        <v>-45.7300353293843</v>
      </c>
      <c r="L18" s="222">
        <v>-41.9170081350141</v>
      </c>
      <c r="M18" s="222">
        <v>-48.6125323157191</v>
      </c>
      <c r="N18" s="222">
        <v>-39.012544296870097</v>
      </c>
      <c r="O18" s="223">
        <v>-32.387987299698302</v>
      </c>
    </row>
    <row r="19" spans="1:15" ht="15.75" customHeight="1" x14ac:dyDescent="0.3">
      <c r="A19" s="115"/>
      <c r="B19" s="171" t="s">
        <v>15</v>
      </c>
      <c r="C19" s="111">
        <v>-36.045424339799403</v>
      </c>
      <c r="D19" s="112">
        <v>-40.123147017830497</v>
      </c>
      <c r="E19" s="112">
        <v>-36.652223275261001</v>
      </c>
      <c r="F19" s="112">
        <v>-31.6829156730462</v>
      </c>
      <c r="G19" s="112">
        <v>-32.6369955152622</v>
      </c>
      <c r="H19" s="112">
        <v>-31.098011281804499</v>
      </c>
      <c r="I19" s="112">
        <v>-38.714011701179402</v>
      </c>
      <c r="J19" s="112">
        <v>-13.4773157888177</v>
      </c>
      <c r="K19" s="112">
        <v>-45.015450359822403</v>
      </c>
      <c r="L19" s="146">
        <v>-47.394948373355902</v>
      </c>
      <c r="M19" s="146">
        <v>-43.782113240761802</v>
      </c>
      <c r="N19" s="146">
        <v>-48.452281485129099</v>
      </c>
      <c r="O19" s="214">
        <v>-46.202107700951998</v>
      </c>
    </row>
    <row r="20" spans="1:15" ht="15.75" customHeight="1" x14ac:dyDescent="0.3">
      <c r="A20" s="192"/>
      <c r="B20" s="124" t="s">
        <v>67</v>
      </c>
      <c r="C20" s="215">
        <v>-34.606602010296299</v>
      </c>
      <c r="D20" s="222">
        <v>-39.372704099458304</v>
      </c>
      <c r="E20" s="222">
        <v>-35.887388939687902</v>
      </c>
      <c r="F20" s="222">
        <v>-21.668954766860601</v>
      </c>
      <c r="G20" s="222">
        <v>-30.638544319512</v>
      </c>
      <c r="H20" s="222">
        <v>-25.6954712348453</v>
      </c>
      <c r="I20" s="222">
        <v>-34.901966418556697</v>
      </c>
      <c r="J20" s="222">
        <v>-28.226590779283001</v>
      </c>
      <c r="K20" s="222">
        <v>-41.954164710116601</v>
      </c>
      <c r="L20" s="216">
        <v>-41.333622754914998</v>
      </c>
      <c r="M20" s="216">
        <v>-34.3944146553564</v>
      </c>
      <c r="N20" s="216">
        <v>-47.352340177154801</v>
      </c>
      <c r="O20" s="217">
        <v>-48.507017199315399</v>
      </c>
    </row>
    <row r="21" spans="1:15" ht="15.75" customHeight="1" x14ac:dyDescent="0.3">
      <c r="A21" s="192"/>
      <c r="B21" s="171" t="s">
        <v>95</v>
      </c>
      <c r="C21" s="111">
        <v>-36.590399163399397</v>
      </c>
      <c r="D21" s="112">
        <v>-42.231530154077703</v>
      </c>
      <c r="E21" s="112">
        <v>-39.284537686190298</v>
      </c>
      <c r="F21" s="112">
        <v>-28.321305106229801</v>
      </c>
      <c r="G21" s="112">
        <v>-34.095189148752198</v>
      </c>
      <c r="H21" s="112">
        <v>-27.8856375002212</v>
      </c>
      <c r="I21" s="112">
        <v>-29.649187818122702</v>
      </c>
      <c r="J21" s="112">
        <v>-39.083360267200803</v>
      </c>
      <c r="K21" s="112">
        <v>-38.892107783185402</v>
      </c>
      <c r="L21" s="146">
        <v>-35.806141866502998</v>
      </c>
      <c r="M21" s="146">
        <v>-22.1273233166966</v>
      </c>
      <c r="N21" s="146">
        <v>-38.762343533455301</v>
      </c>
      <c r="O21" s="214">
        <v>-45.380767686344498</v>
      </c>
    </row>
    <row r="22" spans="1:15" s="124" customFormat="1" ht="15.75" customHeight="1" x14ac:dyDescent="0.3">
      <c r="A22" s="220"/>
      <c r="B22" s="358" t="s">
        <v>9</v>
      </c>
      <c r="C22" s="343">
        <v>-36.518379703616702</v>
      </c>
      <c r="D22" s="344">
        <v>-41.158557911674599</v>
      </c>
      <c r="E22" s="344">
        <v>-45.647102859575199</v>
      </c>
      <c r="F22" s="344">
        <v>-19.923102275237099</v>
      </c>
      <c r="G22" s="344">
        <v>-35.119744289313097</v>
      </c>
      <c r="H22" s="344">
        <v>-19.787173977565399</v>
      </c>
      <c r="I22" s="344">
        <v>-34.771521453600499</v>
      </c>
      <c r="J22" s="344">
        <v>-40.353239305915103</v>
      </c>
      <c r="K22" s="344">
        <v>-30.738121268771501</v>
      </c>
      <c r="L22" s="344">
        <v>-34.2225302267953</v>
      </c>
      <c r="M22" s="344">
        <v>-12.119334084613</v>
      </c>
      <c r="N22" s="344">
        <v>-29.4460466375903</v>
      </c>
      <c r="O22" s="345">
        <v>-43.622104523639798</v>
      </c>
    </row>
    <row r="23" spans="1:15" s="124" customFormat="1" ht="15" customHeight="1" x14ac:dyDescent="0.3">
      <c r="A23" s="123"/>
      <c r="H23" s="125"/>
      <c r="I23" s="125"/>
      <c r="J23" s="125"/>
      <c r="K23" s="125"/>
      <c r="O23" s="150"/>
    </row>
    <row r="24" spans="1:15" s="124" customFormat="1" x14ac:dyDescent="0.3">
      <c r="A24" s="123"/>
      <c r="B24" s="124" t="s">
        <v>91</v>
      </c>
      <c r="C24" s="155"/>
      <c r="D24" s="155"/>
      <c r="E24" s="155"/>
      <c r="F24" s="155"/>
      <c r="G24" s="155"/>
      <c r="H24" s="155"/>
      <c r="I24" s="155"/>
      <c r="J24" s="156"/>
      <c r="K24" s="156"/>
      <c r="L24" s="155"/>
      <c r="M24" s="155"/>
      <c r="N24" s="155"/>
      <c r="O24" s="173"/>
    </row>
    <row r="25" spans="1:15" s="129" customFormat="1" ht="14.25" customHeight="1" x14ac:dyDescent="0.3">
      <c r="A25" s="128"/>
      <c r="B25" s="155" t="s">
        <v>17</v>
      </c>
      <c r="C25" s="155"/>
      <c r="D25" s="155"/>
      <c r="E25" s="155"/>
      <c r="F25" s="155"/>
      <c r="G25" s="155"/>
      <c r="H25" s="155"/>
      <c r="I25" s="155"/>
      <c r="J25" s="155"/>
      <c r="K25" s="155"/>
      <c r="L25" s="155"/>
      <c r="M25" s="155"/>
      <c r="N25" s="155"/>
      <c r="O25" s="173"/>
    </row>
    <row r="26" spans="1:15" ht="15" customHeight="1" x14ac:dyDescent="0.3">
      <c r="A26" s="138"/>
      <c r="B26" s="139" t="str">
        <f>'Ingresos Anual'!B30</f>
        <v>Actualizado el 15 de octubre de 2020</v>
      </c>
      <c r="C26" s="139"/>
      <c r="D26" s="139"/>
      <c r="E26" s="139"/>
      <c r="F26" s="139"/>
      <c r="G26" s="139"/>
      <c r="H26" s="139"/>
      <c r="I26" s="139"/>
      <c r="J26" s="139"/>
      <c r="K26" s="139"/>
      <c r="L26" s="139"/>
      <c r="M26" s="139"/>
      <c r="N26" s="158"/>
      <c r="O26" s="224"/>
    </row>
    <row r="27" spans="1:15" s="96" customFormat="1" x14ac:dyDescent="0.3">
      <c r="A27" s="140"/>
      <c r="B27" s="141"/>
      <c r="C27" s="141"/>
      <c r="D27" s="141"/>
      <c r="E27" s="141"/>
      <c r="F27" s="141"/>
      <c r="G27" s="141"/>
      <c r="H27" s="141"/>
      <c r="I27" s="141"/>
      <c r="J27" s="141"/>
      <c r="K27" s="141"/>
      <c r="L27" s="141"/>
      <c r="M27" s="141"/>
      <c r="N27" s="141"/>
      <c r="O27" s="142"/>
    </row>
    <row r="28" spans="1:15" s="96" customFormat="1" x14ac:dyDescent="0.3"/>
    <row r="29" spans="1:15" x14ac:dyDescent="0.3">
      <c r="H29" s="114"/>
      <c r="I29" s="114"/>
    </row>
  </sheetData>
  <mergeCells count="1">
    <mergeCell ref="A7:M8"/>
  </mergeCells>
  <hyperlinks>
    <hyperlink ref="O3"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28"/>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RowHeight="16.5" x14ac:dyDescent="0.3"/>
  <cols>
    <col min="1" max="1" width="11.28515625" style="114" customWidth="1"/>
    <col min="2" max="2" width="11.85546875" style="143" customWidth="1"/>
    <col min="3" max="3" width="13.28515625" style="143" customWidth="1"/>
    <col min="4" max="4" width="11.7109375" style="143" customWidth="1"/>
    <col min="5" max="5" width="12.85546875" style="143" customWidth="1"/>
    <col min="6" max="6" width="14.42578125" style="143" customWidth="1"/>
    <col min="7" max="7" width="12.28515625" style="143" customWidth="1"/>
    <col min="8" max="8" width="15.140625" style="143" bestFit="1" customWidth="1"/>
    <col min="9" max="9" width="15.140625" style="114" bestFit="1" customWidth="1"/>
    <col min="10" max="10" width="13.85546875" style="114" customWidth="1"/>
    <col min="11" max="11" width="15.140625" style="114" bestFit="1" customWidth="1"/>
    <col min="12" max="14" width="14.7109375" style="114" customWidth="1"/>
    <col min="15" max="15" width="15.140625" style="114" bestFit="1" customWidth="1"/>
    <col min="16" max="16384" width="11.42578125" style="114"/>
  </cols>
  <sheetData>
    <row r="1" spans="1:15" s="160" customFormat="1" ht="12" customHeight="1" x14ac:dyDescent="0.3">
      <c r="A1" s="93"/>
      <c r="B1" s="94"/>
      <c r="C1" s="94"/>
      <c r="D1" s="94"/>
      <c r="E1" s="94"/>
      <c r="F1" s="94"/>
      <c r="G1" s="94"/>
      <c r="H1" s="94"/>
      <c r="I1" s="94"/>
      <c r="J1" s="94"/>
      <c r="K1" s="94"/>
      <c r="L1" s="96"/>
      <c r="M1" s="96"/>
      <c r="N1" s="96"/>
      <c r="O1" s="96"/>
    </row>
    <row r="2" spans="1:15" s="99" customFormat="1" x14ac:dyDescent="0.3">
      <c r="A2" s="97"/>
      <c r="B2" s="98"/>
      <c r="C2" s="98"/>
      <c r="D2" s="98"/>
      <c r="E2" s="98"/>
      <c r="F2" s="98"/>
      <c r="G2" s="98"/>
      <c r="H2" s="98"/>
      <c r="I2" s="98"/>
      <c r="J2" s="98"/>
      <c r="K2" s="98"/>
      <c r="L2" s="102"/>
      <c r="M2" s="102"/>
      <c r="N2" s="102"/>
      <c r="O2" s="145"/>
    </row>
    <row r="3" spans="1:15" s="99" customFormat="1" x14ac:dyDescent="0.3">
      <c r="A3" s="97"/>
      <c r="B3" s="98"/>
      <c r="C3" s="98"/>
      <c r="D3" s="100"/>
      <c r="E3" s="98"/>
      <c r="F3" s="98"/>
      <c r="G3" s="98"/>
      <c r="H3" s="98"/>
      <c r="I3" s="98"/>
      <c r="J3" s="98"/>
      <c r="K3" s="98"/>
      <c r="L3" s="257" t="s">
        <v>0</v>
      </c>
      <c r="M3" s="102"/>
      <c r="N3" s="102"/>
      <c r="O3" s="145"/>
    </row>
    <row r="4" spans="1:15" s="99" customFormat="1" x14ac:dyDescent="0.3">
      <c r="A4" s="97"/>
      <c r="B4" s="98"/>
      <c r="C4" s="98"/>
      <c r="D4" s="98"/>
      <c r="E4" s="98"/>
      <c r="F4" s="98"/>
      <c r="G4" s="100"/>
      <c r="H4" s="98"/>
      <c r="I4" s="98"/>
      <c r="J4" s="98"/>
      <c r="K4" s="98"/>
      <c r="L4" s="102"/>
      <c r="M4" s="102"/>
      <c r="N4" s="102"/>
      <c r="O4" s="145"/>
    </row>
    <row r="5" spans="1:15" s="99" customFormat="1" x14ac:dyDescent="0.3">
      <c r="A5" s="97"/>
      <c r="B5" s="98"/>
      <c r="C5" s="98"/>
      <c r="D5" s="98"/>
      <c r="E5" s="98"/>
      <c r="F5" s="98"/>
      <c r="G5" s="98"/>
      <c r="H5" s="98"/>
      <c r="I5" s="98"/>
      <c r="J5" s="98"/>
      <c r="K5" s="98"/>
      <c r="L5" s="102"/>
      <c r="M5" s="102"/>
      <c r="N5" s="102"/>
      <c r="O5" s="145"/>
    </row>
    <row r="6" spans="1:15" s="99" customFormat="1" x14ac:dyDescent="0.3">
      <c r="A6" s="97"/>
      <c r="B6" s="98"/>
      <c r="C6" s="98"/>
      <c r="D6" s="98"/>
      <c r="E6" s="98"/>
      <c r="F6" s="98"/>
      <c r="G6" s="98"/>
      <c r="H6" s="98"/>
      <c r="I6" s="98"/>
      <c r="J6" s="98"/>
      <c r="K6" s="98"/>
      <c r="L6" s="102"/>
      <c r="M6" s="102"/>
      <c r="N6" s="102"/>
      <c r="O6" s="145"/>
    </row>
    <row r="7" spans="1:15" s="99" customFormat="1" ht="15" customHeight="1" x14ac:dyDescent="0.3">
      <c r="A7" s="383" t="s">
        <v>4</v>
      </c>
      <c r="B7" s="383"/>
      <c r="C7" s="383"/>
      <c r="D7" s="383"/>
      <c r="E7" s="383"/>
      <c r="F7" s="383"/>
      <c r="G7" s="383"/>
      <c r="H7" s="383"/>
      <c r="I7" s="383"/>
      <c r="J7" s="383"/>
      <c r="K7" s="221"/>
      <c r="L7" s="221"/>
      <c r="M7" s="221"/>
      <c r="N7" s="221"/>
      <c r="O7" s="221"/>
    </row>
    <row r="8" spans="1:15" s="99" customFormat="1" ht="15" customHeight="1" x14ac:dyDescent="0.3">
      <c r="A8" s="383"/>
      <c r="B8" s="383"/>
      <c r="C8" s="383"/>
      <c r="D8" s="383"/>
      <c r="E8" s="383"/>
      <c r="F8" s="383"/>
      <c r="G8" s="383"/>
      <c r="H8" s="383"/>
      <c r="I8" s="383"/>
      <c r="J8" s="383"/>
      <c r="K8" s="221"/>
      <c r="L8" s="221"/>
      <c r="M8" s="221"/>
      <c r="N8" s="221"/>
      <c r="O8" s="221"/>
    </row>
    <row r="9" spans="1:15" s="99" customFormat="1" ht="15" customHeight="1" x14ac:dyDescent="0.3">
      <c r="A9" s="248"/>
      <c r="B9" s="249"/>
      <c r="C9" s="249"/>
      <c r="D9" s="249"/>
      <c r="E9" s="249"/>
      <c r="F9" s="249"/>
      <c r="G9" s="249"/>
      <c r="H9" s="249"/>
      <c r="I9" s="249"/>
      <c r="J9" s="249"/>
      <c r="K9" s="144"/>
      <c r="L9" s="145"/>
      <c r="M9" s="145"/>
      <c r="N9" s="145"/>
      <c r="O9" s="145"/>
    </row>
    <row r="10" spans="1:15" s="160" customFormat="1" ht="18" customHeight="1" x14ac:dyDescent="0.3">
      <c r="A10" s="103" t="s">
        <v>93</v>
      </c>
      <c r="B10" s="179"/>
      <c r="C10" s="179"/>
      <c r="D10" s="179"/>
      <c r="E10" s="179"/>
      <c r="F10" s="179"/>
      <c r="G10" s="179"/>
      <c r="H10" s="179"/>
      <c r="I10" s="179"/>
      <c r="J10" s="179"/>
      <c r="K10" s="152"/>
      <c r="L10" s="152"/>
      <c r="M10" s="152"/>
      <c r="N10" s="152"/>
      <c r="O10" s="96"/>
    </row>
    <row r="11" spans="1:15" s="160" customFormat="1" ht="18" customHeight="1" x14ac:dyDescent="0.3">
      <c r="A11" s="103" t="s">
        <v>84</v>
      </c>
      <c r="B11" s="179"/>
      <c r="C11" s="179"/>
      <c r="D11" s="179"/>
      <c r="E11" s="179"/>
      <c r="F11" s="179"/>
      <c r="G11" s="179"/>
      <c r="H11" s="179"/>
      <c r="I11" s="179"/>
      <c r="J11" s="179"/>
      <c r="K11" s="152"/>
      <c r="L11" s="259"/>
      <c r="M11" s="259"/>
      <c r="N11" s="259"/>
      <c r="O11" s="96"/>
    </row>
    <row r="12" spans="1:15" s="160" customFormat="1" ht="18" customHeight="1" x14ac:dyDescent="0.3">
      <c r="A12" s="103" t="s">
        <v>110</v>
      </c>
      <c r="B12" s="104"/>
      <c r="C12" s="104"/>
      <c r="D12" s="104"/>
      <c r="E12" s="104"/>
      <c r="F12" s="104"/>
      <c r="G12" s="104"/>
      <c r="H12" s="104"/>
      <c r="I12" s="104"/>
      <c r="J12" s="104"/>
      <c r="K12" s="259"/>
      <c r="L12" s="259"/>
      <c r="M12" s="259"/>
      <c r="N12" s="259"/>
      <c r="O12" s="96"/>
    </row>
    <row r="13" spans="1:15" s="160" customFormat="1" ht="18" customHeight="1" x14ac:dyDescent="0.3">
      <c r="A13" s="251"/>
      <c r="B13" s="252"/>
      <c r="C13" s="252"/>
      <c r="D13" s="252"/>
      <c r="E13" s="252"/>
      <c r="F13" s="253"/>
      <c r="G13" s="253"/>
      <c r="H13" s="253"/>
      <c r="I13" s="254"/>
      <c r="J13" s="254"/>
      <c r="K13" s="106"/>
      <c r="L13" s="96"/>
      <c r="M13" s="96"/>
      <c r="N13" s="96"/>
      <c r="O13" s="96"/>
    </row>
    <row r="14" spans="1:15" s="108" customFormat="1" ht="49.5" customHeight="1" x14ac:dyDescent="0.3">
      <c r="A14" s="271" t="s">
        <v>25</v>
      </c>
      <c r="B14" s="272" t="s">
        <v>26</v>
      </c>
      <c r="C14" s="266" t="s">
        <v>59</v>
      </c>
      <c r="D14" s="266" t="s">
        <v>5</v>
      </c>
      <c r="E14" s="266" t="s">
        <v>6</v>
      </c>
      <c r="F14" s="266" t="s">
        <v>20</v>
      </c>
      <c r="G14" s="266" t="s">
        <v>21</v>
      </c>
      <c r="H14" s="266" t="s">
        <v>22</v>
      </c>
      <c r="I14" s="266" t="s">
        <v>3</v>
      </c>
      <c r="J14" s="266" t="s">
        <v>7</v>
      </c>
      <c r="K14" s="266" t="s">
        <v>41</v>
      </c>
      <c r="L14" s="266" t="s">
        <v>38</v>
      </c>
      <c r="M14" s="266" t="s">
        <v>42</v>
      </c>
      <c r="N14" s="266" t="s">
        <v>23</v>
      </c>
      <c r="O14" s="267" t="s">
        <v>40</v>
      </c>
    </row>
    <row r="15" spans="1:15" s="108" customFormat="1" ht="20.25" customHeight="1" x14ac:dyDescent="0.3">
      <c r="A15" s="162" t="s">
        <v>52</v>
      </c>
      <c r="B15" s="171" t="s">
        <v>54</v>
      </c>
      <c r="C15" s="111">
        <v>2.2506344553213902</v>
      </c>
      <c r="D15" s="112">
        <v>4.0057957826291002</v>
      </c>
      <c r="E15" s="112">
        <v>0.53325367638352705</v>
      </c>
      <c r="F15" s="112">
        <v>-0.181284205669585</v>
      </c>
      <c r="G15" s="112">
        <v>1.4115343859504701</v>
      </c>
      <c r="H15" s="112">
        <v>5.4598869065020299</v>
      </c>
      <c r="I15" s="112">
        <v>3.7381800824039</v>
      </c>
      <c r="J15" s="112">
        <v>2.9444222823916002</v>
      </c>
      <c r="K15" s="112">
        <v>1.1106527486282001</v>
      </c>
      <c r="L15" s="146">
        <v>-0.16992225085413801</v>
      </c>
      <c r="M15" s="146">
        <v>3.4131206791139501</v>
      </c>
      <c r="N15" s="146">
        <v>5.0079040157919401</v>
      </c>
      <c r="O15" s="214">
        <v>6.7273036865711697</v>
      </c>
    </row>
    <row r="16" spans="1:15" s="225" customFormat="1" ht="15.75" customHeight="1" x14ac:dyDescent="0.3">
      <c r="A16" s="192"/>
      <c r="B16" s="124" t="s">
        <v>56</v>
      </c>
      <c r="C16" s="215">
        <v>1.9205112559744599</v>
      </c>
      <c r="D16" s="222">
        <v>3.51041783643167</v>
      </c>
      <c r="E16" s="222">
        <v>-0.32590232668623398</v>
      </c>
      <c r="F16" s="222">
        <v>-1.1792984848814601</v>
      </c>
      <c r="G16" s="222">
        <v>2.9559027029710099</v>
      </c>
      <c r="H16" s="222">
        <v>4.3896464148640302</v>
      </c>
      <c r="I16" s="222">
        <v>2.7797948540467399</v>
      </c>
      <c r="J16" s="222">
        <v>2.4940048290166699</v>
      </c>
      <c r="K16" s="222">
        <v>2.2236854030519102</v>
      </c>
      <c r="L16" s="216">
        <v>-1.0777403489648201</v>
      </c>
      <c r="M16" s="216">
        <v>2.0553759227420301</v>
      </c>
      <c r="N16" s="216">
        <v>3.7365172574284502</v>
      </c>
      <c r="O16" s="217">
        <v>4.4680298571246198</v>
      </c>
    </row>
    <row r="17" spans="1:15" s="108" customFormat="1" ht="15.75" customHeight="1" x14ac:dyDescent="0.3">
      <c r="A17" s="115"/>
      <c r="B17" s="171" t="s">
        <v>65</v>
      </c>
      <c r="C17" s="111">
        <v>-0.59896444867504295</v>
      </c>
      <c r="D17" s="112">
        <v>0.85220638054412901</v>
      </c>
      <c r="E17" s="112">
        <v>-3.1662860405794699</v>
      </c>
      <c r="F17" s="112">
        <v>-3.52229454874524</v>
      </c>
      <c r="G17" s="112">
        <v>0.878868509663011</v>
      </c>
      <c r="H17" s="112">
        <v>-1.0072881430444001</v>
      </c>
      <c r="I17" s="112">
        <v>-0.14124037727862901</v>
      </c>
      <c r="J17" s="112">
        <v>0.95509595469152098</v>
      </c>
      <c r="K17" s="112">
        <v>-0.252542928625554</v>
      </c>
      <c r="L17" s="146">
        <v>-2.4079470327806902</v>
      </c>
      <c r="M17" s="146">
        <v>-1.0458719512684801E-2</v>
      </c>
      <c r="N17" s="146">
        <v>0.99746309827664104</v>
      </c>
      <c r="O17" s="214">
        <v>4.4128632858383403</v>
      </c>
    </row>
    <row r="18" spans="1:15" s="225" customFormat="1" ht="17.25" customHeight="1" x14ac:dyDescent="0.3">
      <c r="A18" s="192"/>
      <c r="B18" s="124" t="s">
        <v>66</v>
      </c>
      <c r="C18" s="215">
        <v>-9.3369385273920908</v>
      </c>
      <c r="D18" s="222">
        <v>-8.9152185763896892</v>
      </c>
      <c r="E18" s="222">
        <v>-9.7857792839628708</v>
      </c>
      <c r="F18" s="222">
        <v>-11.866234893807301</v>
      </c>
      <c r="G18" s="222">
        <v>-9.6962393873104205</v>
      </c>
      <c r="H18" s="222">
        <v>-10.627472166008801</v>
      </c>
      <c r="I18" s="222">
        <v>-9.7063752948317603</v>
      </c>
      <c r="J18" s="222">
        <v>-2.1418484585045801</v>
      </c>
      <c r="K18" s="222">
        <v>-11.588301992305199</v>
      </c>
      <c r="L18" s="222">
        <v>-12.416456541318199</v>
      </c>
      <c r="M18" s="222">
        <v>-12.133929339832701</v>
      </c>
      <c r="N18" s="222">
        <v>-9.3479041646518706</v>
      </c>
      <c r="O18" s="223">
        <v>-5.6804978449356804</v>
      </c>
    </row>
    <row r="19" spans="1:15" s="108" customFormat="1" ht="16.5" customHeight="1" x14ac:dyDescent="0.3">
      <c r="A19" s="115"/>
      <c r="B19" s="171" t="s">
        <v>15</v>
      </c>
      <c r="C19" s="111">
        <v>-14.6577363964185</v>
      </c>
      <c r="D19" s="112">
        <v>-15.2537365195998</v>
      </c>
      <c r="E19" s="112">
        <v>-15.043424413321</v>
      </c>
      <c r="F19" s="112">
        <v>-15.7249062668487</v>
      </c>
      <c r="G19" s="112">
        <v>-14.1945085518051</v>
      </c>
      <c r="H19" s="112">
        <v>-14.633872640618501</v>
      </c>
      <c r="I19" s="112">
        <v>-15.5669616889351</v>
      </c>
      <c r="J19" s="112">
        <v>-4.4047669591397201</v>
      </c>
      <c r="K19" s="112">
        <v>-18.212490393116902</v>
      </c>
      <c r="L19" s="146">
        <v>-19.444946246744301</v>
      </c>
      <c r="M19" s="146">
        <v>-18.476854394354799</v>
      </c>
      <c r="N19" s="146">
        <v>-17.124892459306899</v>
      </c>
      <c r="O19" s="214">
        <v>-14.360131991869601</v>
      </c>
    </row>
    <row r="20" spans="1:15" s="108" customFormat="1" ht="16.5" customHeight="1" x14ac:dyDescent="0.3">
      <c r="A20" s="115"/>
      <c r="B20" s="124" t="s">
        <v>67</v>
      </c>
      <c r="C20" s="215">
        <v>-18.0031953684298</v>
      </c>
      <c r="D20" s="222">
        <v>-19.3693478725124</v>
      </c>
      <c r="E20" s="222">
        <v>-18.4753717279239</v>
      </c>
      <c r="F20" s="222">
        <v>-16.708106694386299</v>
      </c>
      <c r="G20" s="222">
        <v>-16.951514198845199</v>
      </c>
      <c r="H20" s="222">
        <v>-16.438608797043099</v>
      </c>
      <c r="I20" s="222">
        <v>-18.7853194190021</v>
      </c>
      <c r="J20" s="222">
        <v>-8.5115837417698508</v>
      </c>
      <c r="K20" s="222">
        <v>-22.226447103056099</v>
      </c>
      <c r="L20" s="216">
        <v>-23.079690991129102</v>
      </c>
      <c r="M20" s="216">
        <v>-21.130361381924001</v>
      </c>
      <c r="N20" s="216">
        <v>-22.2016921090712</v>
      </c>
      <c r="O20" s="217">
        <v>-20.5775003773836</v>
      </c>
    </row>
    <row r="21" spans="1:15" s="108" customFormat="1" ht="16.5" customHeight="1" x14ac:dyDescent="0.3">
      <c r="A21" s="115"/>
      <c r="B21" s="171" t="s">
        <v>95</v>
      </c>
      <c r="C21" s="111">
        <v>-20.7129558506909</v>
      </c>
      <c r="D21" s="112">
        <v>-22.784725735849999</v>
      </c>
      <c r="E21" s="112">
        <v>-21.458938829239901</v>
      </c>
      <c r="F21" s="112">
        <v>-18.395919037733599</v>
      </c>
      <c r="G21" s="112">
        <v>-19.450860258096199</v>
      </c>
      <c r="H21" s="112">
        <v>-18.084613991516001</v>
      </c>
      <c r="I21" s="112">
        <v>-20.384305541622499</v>
      </c>
      <c r="J21" s="112">
        <v>-12.965040064463199</v>
      </c>
      <c r="K21" s="112">
        <v>-24.612327966961601</v>
      </c>
      <c r="L21" s="146">
        <v>-24.889438792244899</v>
      </c>
      <c r="M21" s="146">
        <v>-21.267525041038301</v>
      </c>
      <c r="N21" s="146">
        <v>-24.5080973403328</v>
      </c>
      <c r="O21" s="214">
        <v>-24.4387318717902</v>
      </c>
    </row>
    <row r="22" spans="1:15" s="225" customFormat="1" ht="15.75" customHeight="1" x14ac:dyDescent="0.3">
      <c r="A22" s="220"/>
      <c r="B22" s="358" t="s">
        <v>9</v>
      </c>
      <c r="C22" s="343">
        <v>-22.717172054898999</v>
      </c>
      <c r="D22" s="344">
        <v>-25.166234573155698</v>
      </c>
      <c r="E22" s="344">
        <v>-24.515862584044498</v>
      </c>
      <c r="F22" s="344">
        <v>-18.576867486251601</v>
      </c>
      <c r="G22" s="344">
        <v>-21.459983758095301</v>
      </c>
      <c r="H22" s="344">
        <v>-18.295980114264299</v>
      </c>
      <c r="I22" s="344">
        <v>-22.2458980945677</v>
      </c>
      <c r="J22" s="344">
        <v>-16.4094786399131</v>
      </c>
      <c r="K22" s="344">
        <v>-25.383679093778898</v>
      </c>
      <c r="L22" s="344">
        <v>-26.068230380049599</v>
      </c>
      <c r="M22" s="344">
        <v>-20.163654162719901</v>
      </c>
      <c r="N22" s="344">
        <v>-25.134556156805701</v>
      </c>
      <c r="O22" s="345">
        <v>-26.780105892511799</v>
      </c>
    </row>
    <row r="23" spans="1:15" x14ac:dyDescent="0.3">
      <c r="A23" s="147"/>
      <c r="B23" s="124" t="s">
        <v>91</v>
      </c>
      <c r="C23" s="226"/>
      <c r="D23" s="226"/>
      <c r="E23" s="226"/>
      <c r="F23" s="226"/>
      <c r="G23" s="226"/>
      <c r="H23" s="227"/>
      <c r="I23" s="226"/>
      <c r="J23" s="226"/>
      <c r="K23" s="226"/>
      <c r="L23" s="226"/>
      <c r="M23" s="226"/>
      <c r="N23" s="226"/>
      <c r="O23" s="228"/>
    </row>
    <row r="24" spans="1:15" s="230" customFormat="1" ht="14.25" customHeight="1" x14ac:dyDescent="0.3">
      <c r="A24" s="128"/>
      <c r="B24" s="155" t="s">
        <v>17</v>
      </c>
      <c r="C24" s="155"/>
      <c r="D24" s="155"/>
      <c r="E24" s="155"/>
      <c r="F24" s="155"/>
      <c r="G24" s="155"/>
      <c r="H24" s="155"/>
      <c r="I24" s="155"/>
      <c r="J24" s="155"/>
      <c r="K24" s="155"/>
      <c r="L24" s="155"/>
      <c r="M24" s="155"/>
      <c r="N24" s="155"/>
      <c r="O24" s="229"/>
    </row>
    <row r="25" spans="1:15" ht="15" customHeight="1" x14ac:dyDescent="0.3">
      <c r="A25" s="138"/>
      <c r="B25" s="139" t="str">
        <f>'Ingresos Anual'!B30</f>
        <v>Actualizado el 15 de octubre de 2020</v>
      </c>
      <c r="C25" s="139"/>
      <c r="D25" s="139"/>
      <c r="E25" s="139"/>
      <c r="F25" s="139"/>
      <c r="G25" s="139"/>
      <c r="H25" s="139"/>
      <c r="I25" s="139"/>
      <c r="J25" s="139"/>
      <c r="K25" s="158"/>
      <c r="L25" s="158"/>
      <c r="M25" s="96"/>
      <c r="N25" s="96"/>
      <c r="O25" s="116"/>
    </row>
    <row r="26" spans="1:15" s="160" customFormat="1" x14ac:dyDescent="0.3">
      <c r="A26" s="140"/>
      <c r="B26" s="141"/>
      <c r="C26" s="141"/>
      <c r="D26" s="141"/>
      <c r="E26" s="141"/>
      <c r="F26" s="141"/>
      <c r="G26" s="141"/>
      <c r="H26" s="141"/>
      <c r="I26" s="141"/>
      <c r="J26" s="141"/>
      <c r="K26" s="141"/>
      <c r="L26" s="141"/>
      <c r="M26" s="141"/>
      <c r="N26" s="141"/>
      <c r="O26" s="231"/>
    </row>
    <row r="27" spans="1:15" s="160" customFormat="1" x14ac:dyDescent="0.3">
      <c r="A27" s="96"/>
      <c r="B27" s="96"/>
      <c r="C27" s="96"/>
      <c r="D27" s="96"/>
      <c r="E27" s="96"/>
      <c r="F27" s="96"/>
      <c r="G27" s="96"/>
      <c r="H27" s="96"/>
      <c r="I27" s="96"/>
      <c r="J27" s="96"/>
      <c r="K27" s="96"/>
      <c r="L27" s="96"/>
      <c r="M27" s="96"/>
      <c r="N27" s="96"/>
    </row>
    <row r="28" spans="1:15" x14ac:dyDescent="0.3">
      <c r="F28" s="114"/>
      <c r="G28" s="114"/>
    </row>
  </sheetData>
  <mergeCells count="1">
    <mergeCell ref="A7:J8"/>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46"/>
  <sheetViews>
    <sheetView showGridLines="0" zoomScale="80" zoomScaleNormal="80" zoomScaleSheetLayoutView="90" workbookViewId="0">
      <selection activeCell="A7" sqref="A7:H8"/>
    </sheetView>
  </sheetViews>
  <sheetFormatPr baseColWidth="10" defaultRowHeight="16.5" x14ac:dyDescent="0.3"/>
  <cols>
    <col min="1" max="1" width="10.5703125" style="114" customWidth="1"/>
    <col min="2" max="2" width="19.85546875" style="143" bestFit="1" customWidth="1"/>
    <col min="3" max="3" width="16.5703125" style="143" customWidth="1"/>
    <col min="4" max="4" width="13.7109375" style="143" customWidth="1"/>
    <col min="5" max="5" width="12.7109375" style="143" customWidth="1"/>
    <col min="6" max="6" width="8.85546875" style="143" customWidth="1"/>
    <col min="7" max="7" width="16.85546875" style="143" customWidth="1"/>
    <col min="8" max="8" width="13.7109375" style="143" customWidth="1"/>
    <col min="9" max="9" width="15.85546875" style="143" customWidth="1"/>
    <col min="10" max="10" width="12.7109375" style="143" bestFit="1" customWidth="1"/>
    <col min="11" max="11" width="13" style="143" customWidth="1"/>
    <col min="12" max="12" width="13.7109375" style="114" customWidth="1"/>
    <col min="13" max="13" width="13.140625" style="114" customWidth="1"/>
    <col min="14" max="14" width="18.7109375" style="114" customWidth="1"/>
    <col min="15" max="15" width="10" style="114" customWidth="1"/>
    <col min="16" max="16" width="16.140625" style="114" customWidth="1"/>
    <col min="17" max="17" width="14.7109375" style="114" customWidth="1"/>
    <col min="18" max="18" width="18.7109375" style="114" customWidth="1"/>
    <col min="19" max="22" width="14.7109375" style="114" customWidth="1"/>
    <col min="23" max="23" width="19" style="114" customWidth="1"/>
    <col min="24" max="24" width="14.7109375" style="114" customWidth="1"/>
    <col min="25" max="25" width="16.42578125" style="114" customWidth="1"/>
    <col min="26" max="26" width="14.7109375" style="114" customWidth="1"/>
    <col min="27" max="27" width="19.85546875" style="114" customWidth="1"/>
    <col min="28" max="31" width="14.7109375" style="114" customWidth="1"/>
    <col min="32" max="32" width="19" style="114" customWidth="1"/>
    <col min="33" max="33" width="14.7109375" style="114" customWidth="1"/>
    <col min="34" max="34" width="17.140625" style="114" customWidth="1"/>
    <col min="35" max="35" width="14.7109375" style="114" customWidth="1"/>
    <col min="36" max="36" width="20.85546875" style="114" customWidth="1"/>
    <col min="37" max="40" width="14.7109375" style="114" customWidth="1"/>
    <col min="41" max="41" width="19" style="114" customWidth="1"/>
    <col min="42" max="42" width="14.7109375" style="114" customWidth="1"/>
    <col min="43" max="43" width="19.7109375" style="114" customWidth="1"/>
    <col min="44" max="44" width="14.7109375" style="114" customWidth="1"/>
    <col min="45" max="45" width="19.7109375" style="114" customWidth="1"/>
    <col min="46" max="49" width="14.7109375" style="114" customWidth="1"/>
    <col min="50" max="50" width="17" style="114" customWidth="1"/>
    <col min="51" max="51" width="14.7109375" style="114" customWidth="1"/>
    <col min="52" max="52" width="19.42578125" style="114" customWidth="1"/>
    <col min="53" max="53" width="14.7109375" style="114" customWidth="1"/>
    <col min="54" max="54" width="20.42578125" style="114" customWidth="1"/>
    <col min="55" max="58" width="14.7109375" style="114" customWidth="1"/>
    <col min="59" max="59" width="18.85546875" style="114" customWidth="1"/>
    <col min="60" max="60" width="11.42578125" style="114"/>
    <col min="61" max="61" width="13" style="114" customWidth="1"/>
    <col min="62" max="62" width="12.7109375" style="114" customWidth="1"/>
    <col min="63" max="63" width="11.42578125" style="114"/>
    <col min="64" max="64" width="13" style="114" customWidth="1"/>
    <col min="65" max="65" width="12.85546875" style="114" customWidth="1"/>
    <col min="66" max="66" width="11.42578125" style="114"/>
    <col min="67" max="67" width="13" style="114" customWidth="1"/>
    <col min="68" max="68" width="13.42578125" style="114" customWidth="1"/>
    <col min="69" max="69" width="11.5703125" style="114" customWidth="1"/>
    <col min="70" max="70" width="13.42578125" style="114" customWidth="1"/>
    <col min="71" max="71" width="12.85546875" style="114" customWidth="1"/>
    <col min="72" max="72" width="11.42578125" style="114"/>
    <col min="73" max="73" width="13.5703125" style="114" customWidth="1"/>
    <col min="74" max="74" width="12.85546875" style="114" customWidth="1"/>
    <col min="75" max="75" width="11.42578125" style="114"/>
    <col min="76" max="76" width="14.7109375" style="114" customWidth="1"/>
    <col min="77" max="77" width="13.42578125" style="114" customWidth="1"/>
    <col min="78" max="78" width="11.42578125" style="114"/>
    <col min="79" max="79" width="13" style="114" customWidth="1"/>
    <col min="80" max="80" width="13.7109375" style="114" customWidth="1"/>
    <col min="81" max="16384" width="11.42578125" style="114"/>
  </cols>
  <sheetData>
    <row r="1" spans="1:80" s="96" customFormat="1" ht="12" customHeight="1" x14ac:dyDescent="0.3">
      <c r="A1" s="93"/>
      <c r="B1" s="94"/>
      <c r="C1" s="94"/>
      <c r="D1" s="94"/>
      <c r="E1" s="94"/>
      <c r="F1" s="94"/>
      <c r="G1" s="94"/>
      <c r="H1" s="94"/>
      <c r="I1" s="94"/>
      <c r="J1" s="94"/>
      <c r="K1" s="94"/>
      <c r="L1" s="94"/>
      <c r="M1" s="94"/>
      <c r="N1" s="94"/>
      <c r="O1" s="98"/>
    </row>
    <row r="2" spans="1:80" s="100" customFormat="1" x14ac:dyDescent="0.3">
      <c r="A2" s="97"/>
      <c r="B2" s="98"/>
      <c r="C2" s="98"/>
      <c r="D2" s="98"/>
      <c r="E2" s="98"/>
      <c r="F2" s="98"/>
      <c r="G2" s="98"/>
      <c r="H2" s="98"/>
      <c r="I2" s="98"/>
      <c r="J2" s="98"/>
      <c r="K2" s="98"/>
      <c r="L2" s="98"/>
      <c r="M2" s="98"/>
      <c r="N2" s="98"/>
      <c r="O2" s="98"/>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row>
    <row r="3" spans="1:80" s="100" customFormat="1" x14ac:dyDescent="0.3">
      <c r="A3" s="97"/>
      <c r="B3" s="98"/>
      <c r="C3" s="98"/>
      <c r="D3" s="98"/>
      <c r="E3" s="98"/>
      <c r="F3" s="98"/>
      <c r="G3" s="98"/>
      <c r="H3" s="98"/>
      <c r="I3" s="98"/>
      <c r="J3" s="98"/>
      <c r="K3" s="257" t="s">
        <v>0</v>
      </c>
      <c r="L3" s="98"/>
      <c r="M3" s="98"/>
      <c r="N3" s="98"/>
      <c r="O3" s="98"/>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row>
    <row r="4" spans="1:80" s="100" customFormat="1" x14ac:dyDescent="0.3">
      <c r="A4" s="97"/>
      <c r="B4" s="98"/>
      <c r="C4" s="98"/>
      <c r="D4" s="98"/>
      <c r="E4" s="98"/>
      <c r="F4" s="98"/>
      <c r="G4" s="98"/>
      <c r="H4" s="98"/>
      <c r="I4" s="257" t="s">
        <v>0</v>
      </c>
      <c r="J4" s="98"/>
      <c r="K4" s="98"/>
      <c r="L4" s="98"/>
      <c r="M4" s="98"/>
      <c r="N4" s="98"/>
      <c r="O4" s="98"/>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row>
    <row r="5" spans="1:80" s="100" customFormat="1" x14ac:dyDescent="0.3">
      <c r="A5" s="97"/>
      <c r="B5" s="98"/>
      <c r="C5" s="98"/>
      <c r="D5" s="98"/>
      <c r="E5" s="98"/>
      <c r="F5" s="98"/>
      <c r="G5" s="98"/>
      <c r="H5" s="98"/>
      <c r="I5" s="98"/>
      <c r="J5" s="98"/>
      <c r="K5" s="98"/>
      <c r="L5" s="98"/>
      <c r="M5" s="98"/>
      <c r="N5" s="98"/>
      <c r="O5" s="98"/>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row>
    <row r="6" spans="1:80" s="100" customFormat="1" x14ac:dyDescent="0.3">
      <c r="A6" s="97"/>
      <c r="B6" s="98"/>
      <c r="C6" s="98"/>
      <c r="D6" s="98"/>
      <c r="E6" s="98"/>
      <c r="F6" s="98"/>
      <c r="G6" s="98"/>
      <c r="H6" s="98"/>
      <c r="I6" s="98"/>
      <c r="J6" s="98"/>
      <c r="K6" s="98"/>
      <c r="L6" s="98"/>
      <c r="M6" s="98"/>
      <c r="N6" s="98"/>
      <c r="O6" s="98"/>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row>
    <row r="7" spans="1:80" s="100" customFormat="1" ht="15" customHeight="1" x14ac:dyDescent="0.3">
      <c r="A7" s="383" t="s">
        <v>4</v>
      </c>
      <c r="B7" s="383"/>
      <c r="C7" s="383"/>
      <c r="D7" s="383"/>
      <c r="E7" s="383"/>
      <c r="F7" s="383"/>
      <c r="G7" s="383"/>
      <c r="H7" s="383"/>
      <c r="I7" s="221"/>
      <c r="J7" s="221"/>
      <c r="K7" s="221"/>
      <c r="L7" s="221"/>
      <c r="M7" s="221"/>
      <c r="N7" s="221"/>
      <c r="O7" s="221"/>
      <c r="P7" s="221"/>
      <c r="Q7" s="221"/>
      <c r="R7" s="144"/>
      <c r="S7" s="144"/>
      <c r="T7" s="144"/>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145"/>
      <c r="BG7" s="145"/>
      <c r="BH7" s="145"/>
    </row>
    <row r="8" spans="1:80" s="100" customFormat="1" ht="15" customHeight="1" x14ac:dyDescent="0.3">
      <c r="A8" s="383"/>
      <c r="B8" s="383"/>
      <c r="C8" s="383"/>
      <c r="D8" s="383"/>
      <c r="E8" s="383"/>
      <c r="F8" s="383"/>
      <c r="G8" s="383"/>
      <c r="H8" s="383"/>
      <c r="I8" s="221"/>
      <c r="J8" s="221"/>
      <c r="K8" s="221"/>
      <c r="L8" s="221"/>
      <c r="M8" s="221"/>
      <c r="N8" s="221"/>
      <c r="O8" s="221"/>
      <c r="P8" s="221"/>
      <c r="Q8" s="221"/>
      <c r="R8" s="144"/>
      <c r="S8" s="144"/>
      <c r="T8" s="144"/>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145"/>
      <c r="BG8" s="145"/>
      <c r="BH8" s="145"/>
    </row>
    <row r="9" spans="1:80" s="102" customFormat="1" ht="15" customHeight="1" x14ac:dyDescent="0.3">
      <c r="A9" s="248"/>
      <c r="B9" s="249"/>
      <c r="C9" s="249"/>
      <c r="D9" s="249"/>
      <c r="E9" s="249"/>
      <c r="F9" s="249"/>
      <c r="G9" s="249"/>
      <c r="H9" s="249"/>
      <c r="I9" s="144"/>
      <c r="J9" s="144"/>
      <c r="K9" s="144"/>
      <c r="L9" s="144"/>
      <c r="M9" s="144"/>
      <c r="N9" s="144"/>
      <c r="O9" s="144"/>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row>
    <row r="10" spans="1:80" s="96" customFormat="1" ht="18" customHeight="1" x14ac:dyDescent="0.3">
      <c r="A10" s="103" t="s">
        <v>140</v>
      </c>
      <c r="B10" s="179"/>
      <c r="C10" s="179"/>
      <c r="D10" s="179"/>
      <c r="E10" s="179"/>
      <c r="F10" s="179"/>
      <c r="G10" s="179"/>
      <c r="H10" s="179"/>
      <c r="I10" s="152"/>
      <c r="J10" s="152"/>
      <c r="K10" s="152"/>
      <c r="L10" s="152"/>
      <c r="M10" s="152"/>
      <c r="N10" s="152"/>
      <c r="O10" s="152"/>
      <c r="P10" s="152"/>
      <c r="Q10" s="152"/>
      <c r="R10" s="259"/>
      <c r="S10" s="259"/>
      <c r="T10" s="259"/>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row>
    <row r="11" spans="1:80" s="96" customFormat="1" ht="18" customHeight="1" x14ac:dyDescent="0.3">
      <c r="A11" s="103" t="s">
        <v>86</v>
      </c>
      <c r="B11" s="179"/>
      <c r="C11" s="179"/>
      <c r="D11" s="179"/>
      <c r="E11" s="179"/>
      <c r="F11" s="179"/>
      <c r="G11" s="179"/>
      <c r="H11" s="179"/>
      <c r="I11" s="152"/>
      <c r="J11" s="152"/>
      <c r="K11" s="152"/>
      <c r="L11" s="152"/>
      <c r="M11" s="152"/>
      <c r="N11" s="152"/>
      <c r="O11" s="152"/>
      <c r="P11" s="259"/>
      <c r="Q11" s="259"/>
      <c r="R11" s="259"/>
      <c r="S11" s="259"/>
      <c r="T11" s="259"/>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row>
    <row r="12" spans="1:80" s="96" customFormat="1" ht="18" customHeight="1" x14ac:dyDescent="0.3">
      <c r="A12" s="103" t="s">
        <v>112</v>
      </c>
      <c r="B12" s="104"/>
      <c r="C12" s="104"/>
      <c r="D12" s="104"/>
      <c r="E12" s="104"/>
      <c r="F12" s="104"/>
      <c r="G12" s="104"/>
      <c r="H12" s="104"/>
      <c r="I12" s="259"/>
      <c r="J12" s="259"/>
      <c r="K12" s="259"/>
      <c r="L12" s="259"/>
      <c r="M12" s="259"/>
      <c r="N12" s="259"/>
      <c r="O12" s="259"/>
      <c r="P12" s="259"/>
      <c r="Q12" s="259"/>
      <c r="R12" s="259"/>
      <c r="S12" s="259"/>
      <c r="T12" s="259"/>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row>
    <row r="13" spans="1:80" s="96" customFormat="1" ht="18" customHeight="1" x14ac:dyDescent="0.3">
      <c r="A13" s="103" t="s">
        <v>141</v>
      </c>
      <c r="B13" s="252"/>
      <c r="C13" s="252"/>
      <c r="D13" s="252"/>
      <c r="E13" s="252"/>
      <c r="F13" s="252"/>
      <c r="G13" s="253"/>
      <c r="H13" s="253"/>
      <c r="I13" s="283"/>
      <c r="J13" s="283"/>
      <c r="K13" s="283"/>
      <c r="L13" s="106"/>
      <c r="M13" s="106"/>
      <c r="N13" s="106"/>
      <c r="O13" s="106"/>
    </row>
    <row r="14" spans="1:80" s="108" customFormat="1" ht="18.75" customHeight="1" x14ac:dyDescent="0.3">
      <c r="A14" s="387" t="s">
        <v>25</v>
      </c>
      <c r="B14" s="399" t="s">
        <v>26</v>
      </c>
      <c r="C14" s="397" t="s">
        <v>59</v>
      </c>
      <c r="D14" s="398"/>
      <c r="E14" s="398"/>
      <c r="F14" s="398"/>
      <c r="G14" s="398"/>
      <c r="H14" s="398"/>
      <c r="I14" s="397" t="s">
        <v>123</v>
      </c>
      <c r="J14" s="398"/>
      <c r="K14" s="398"/>
      <c r="L14" s="398"/>
      <c r="M14" s="398"/>
      <c r="N14" s="398"/>
      <c r="O14" s="397" t="s">
        <v>124</v>
      </c>
      <c r="P14" s="398"/>
      <c r="Q14" s="398"/>
      <c r="R14" s="398"/>
      <c r="S14" s="398"/>
      <c r="T14" s="398"/>
      <c r="U14" s="397" t="s">
        <v>125</v>
      </c>
      <c r="V14" s="398"/>
      <c r="W14" s="398"/>
      <c r="X14" s="398"/>
      <c r="Y14" s="398"/>
      <c r="Z14" s="398"/>
      <c r="AA14" s="397" t="s">
        <v>126</v>
      </c>
      <c r="AB14" s="398"/>
      <c r="AC14" s="398"/>
      <c r="AD14" s="398"/>
      <c r="AE14" s="398"/>
      <c r="AF14" s="398"/>
      <c r="AG14" s="397" t="s">
        <v>127</v>
      </c>
      <c r="AH14" s="398"/>
      <c r="AI14" s="398"/>
      <c r="AJ14" s="398"/>
      <c r="AK14" s="398"/>
      <c r="AL14" s="398"/>
      <c r="AM14" s="397" t="s">
        <v>128</v>
      </c>
      <c r="AN14" s="398"/>
      <c r="AO14" s="398"/>
      <c r="AP14" s="398"/>
      <c r="AQ14" s="398"/>
      <c r="AR14" s="398"/>
      <c r="AS14" s="397" t="s">
        <v>143</v>
      </c>
      <c r="AT14" s="398"/>
      <c r="AU14" s="398"/>
      <c r="AV14" s="398"/>
      <c r="AW14" s="398"/>
      <c r="AX14" s="398"/>
      <c r="AY14" s="397" t="s">
        <v>129</v>
      </c>
      <c r="AZ14" s="398"/>
      <c r="BA14" s="398"/>
      <c r="BB14" s="398"/>
      <c r="BC14" s="398"/>
      <c r="BD14" s="398"/>
      <c r="BE14" s="397" t="s">
        <v>130</v>
      </c>
      <c r="BF14" s="398"/>
      <c r="BG14" s="398"/>
      <c r="BH14" s="398"/>
      <c r="BI14" s="398"/>
      <c r="BJ14" s="398"/>
      <c r="BK14" s="397" t="s">
        <v>131</v>
      </c>
      <c r="BL14" s="398"/>
      <c r="BM14" s="398"/>
      <c r="BN14" s="398"/>
      <c r="BO14" s="398"/>
      <c r="BP14" s="398"/>
      <c r="BQ14" s="397" t="s">
        <v>132</v>
      </c>
      <c r="BR14" s="398"/>
      <c r="BS14" s="398"/>
      <c r="BT14" s="398"/>
      <c r="BU14" s="398"/>
      <c r="BV14" s="398"/>
      <c r="BW14" s="397" t="s">
        <v>133</v>
      </c>
      <c r="BX14" s="398"/>
      <c r="BY14" s="398"/>
      <c r="BZ14" s="398"/>
      <c r="CA14" s="398"/>
      <c r="CB14" s="398"/>
    </row>
    <row r="15" spans="1:80" s="108" customFormat="1" ht="26.25" customHeight="1" x14ac:dyDescent="0.3">
      <c r="A15" s="402"/>
      <c r="B15" s="400"/>
      <c r="C15" s="397" t="s">
        <v>115</v>
      </c>
      <c r="D15" s="398"/>
      <c r="E15" s="398"/>
      <c r="F15" s="398"/>
      <c r="G15" s="398"/>
      <c r="H15" s="398"/>
      <c r="I15" s="397" t="s">
        <v>115</v>
      </c>
      <c r="J15" s="398"/>
      <c r="K15" s="398"/>
      <c r="L15" s="398"/>
      <c r="M15" s="398"/>
      <c r="N15" s="398"/>
      <c r="O15" s="397" t="s">
        <v>115</v>
      </c>
      <c r="P15" s="398"/>
      <c r="Q15" s="398"/>
      <c r="R15" s="398"/>
      <c r="S15" s="398"/>
      <c r="T15" s="398"/>
      <c r="U15" s="397" t="s">
        <v>115</v>
      </c>
      <c r="V15" s="398"/>
      <c r="W15" s="398"/>
      <c r="X15" s="398"/>
      <c r="Y15" s="398"/>
      <c r="Z15" s="398"/>
      <c r="AA15" s="397" t="s">
        <v>115</v>
      </c>
      <c r="AB15" s="398"/>
      <c r="AC15" s="398"/>
      <c r="AD15" s="398"/>
      <c r="AE15" s="398"/>
      <c r="AF15" s="398"/>
      <c r="AG15" s="397" t="s">
        <v>115</v>
      </c>
      <c r="AH15" s="398"/>
      <c r="AI15" s="398"/>
      <c r="AJ15" s="398"/>
      <c r="AK15" s="398"/>
      <c r="AL15" s="398"/>
      <c r="AM15" s="397" t="s">
        <v>115</v>
      </c>
      <c r="AN15" s="398"/>
      <c r="AO15" s="398"/>
      <c r="AP15" s="398"/>
      <c r="AQ15" s="398"/>
      <c r="AR15" s="398"/>
      <c r="AS15" s="397" t="s">
        <v>115</v>
      </c>
      <c r="AT15" s="398"/>
      <c r="AU15" s="398"/>
      <c r="AV15" s="398"/>
      <c r="AW15" s="398"/>
      <c r="AX15" s="398"/>
      <c r="AY15" s="397" t="s">
        <v>115</v>
      </c>
      <c r="AZ15" s="398"/>
      <c r="BA15" s="398"/>
      <c r="BB15" s="398"/>
      <c r="BC15" s="398"/>
      <c r="BD15" s="398"/>
      <c r="BE15" s="397" t="s">
        <v>115</v>
      </c>
      <c r="BF15" s="398"/>
      <c r="BG15" s="398"/>
      <c r="BH15" s="398"/>
      <c r="BI15" s="398"/>
      <c r="BJ15" s="398"/>
      <c r="BK15" s="397" t="s">
        <v>115</v>
      </c>
      <c r="BL15" s="398"/>
      <c r="BM15" s="398"/>
      <c r="BN15" s="398"/>
      <c r="BO15" s="398"/>
      <c r="BP15" s="398"/>
      <c r="BQ15" s="397" t="s">
        <v>115</v>
      </c>
      <c r="BR15" s="398"/>
      <c r="BS15" s="398"/>
      <c r="BT15" s="398"/>
      <c r="BU15" s="398"/>
      <c r="BV15" s="398"/>
      <c r="BW15" s="397" t="s">
        <v>115</v>
      </c>
      <c r="BX15" s="398"/>
      <c r="BY15" s="398"/>
      <c r="BZ15" s="398"/>
      <c r="CA15" s="398"/>
      <c r="CB15" s="404"/>
    </row>
    <row r="16" spans="1:80" s="108" customFormat="1" ht="22.5" customHeight="1" x14ac:dyDescent="0.3">
      <c r="A16" s="402"/>
      <c r="B16" s="400"/>
      <c r="C16" s="403" t="s">
        <v>116</v>
      </c>
      <c r="D16" s="386"/>
      <c r="E16" s="391"/>
      <c r="F16" s="386" t="s">
        <v>117</v>
      </c>
      <c r="G16" s="386"/>
      <c r="H16" s="386"/>
      <c r="I16" s="403" t="s">
        <v>116</v>
      </c>
      <c r="J16" s="386"/>
      <c r="K16" s="391"/>
      <c r="L16" s="386" t="s">
        <v>117</v>
      </c>
      <c r="M16" s="386"/>
      <c r="N16" s="386"/>
      <c r="O16" s="403" t="s">
        <v>116</v>
      </c>
      <c r="P16" s="386"/>
      <c r="Q16" s="391"/>
      <c r="R16" s="386" t="s">
        <v>117</v>
      </c>
      <c r="S16" s="386"/>
      <c r="T16" s="386"/>
      <c r="U16" s="403" t="s">
        <v>116</v>
      </c>
      <c r="V16" s="386"/>
      <c r="W16" s="391"/>
      <c r="X16" s="386" t="s">
        <v>117</v>
      </c>
      <c r="Y16" s="386"/>
      <c r="Z16" s="386"/>
      <c r="AA16" s="403" t="s">
        <v>116</v>
      </c>
      <c r="AB16" s="386"/>
      <c r="AC16" s="391"/>
      <c r="AD16" s="386" t="s">
        <v>117</v>
      </c>
      <c r="AE16" s="386"/>
      <c r="AF16" s="386"/>
      <c r="AG16" s="403" t="s">
        <v>116</v>
      </c>
      <c r="AH16" s="386"/>
      <c r="AI16" s="391"/>
      <c r="AJ16" s="386" t="s">
        <v>117</v>
      </c>
      <c r="AK16" s="386"/>
      <c r="AL16" s="386"/>
      <c r="AM16" s="403" t="s">
        <v>116</v>
      </c>
      <c r="AN16" s="386"/>
      <c r="AO16" s="391"/>
      <c r="AP16" s="386" t="s">
        <v>117</v>
      </c>
      <c r="AQ16" s="386"/>
      <c r="AR16" s="386"/>
      <c r="AS16" s="403" t="s">
        <v>116</v>
      </c>
      <c r="AT16" s="386"/>
      <c r="AU16" s="391"/>
      <c r="AV16" s="386" t="s">
        <v>117</v>
      </c>
      <c r="AW16" s="386"/>
      <c r="AX16" s="386"/>
      <c r="AY16" s="403" t="s">
        <v>116</v>
      </c>
      <c r="AZ16" s="386"/>
      <c r="BA16" s="391"/>
      <c r="BB16" s="386" t="s">
        <v>117</v>
      </c>
      <c r="BC16" s="386"/>
      <c r="BD16" s="386"/>
      <c r="BE16" s="403" t="s">
        <v>116</v>
      </c>
      <c r="BF16" s="386"/>
      <c r="BG16" s="391"/>
      <c r="BH16" s="386" t="s">
        <v>117</v>
      </c>
      <c r="BI16" s="386"/>
      <c r="BJ16" s="386"/>
      <c r="BK16" s="403" t="s">
        <v>116</v>
      </c>
      <c r="BL16" s="386"/>
      <c r="BM16" s="391"/>
      <c r="BN16" s="386" t="s">
        <v>117</v>
      </c>
      <c r="BO16" s="386"/>
      <c r="BP16" s="386"/>
      <c r="BQ16" s="403" t="s">
        <v>116</v>
      </c>
      <c r="BR16" s="386"/>
      <c r="BS16" s="391"/>
      <c r="BT16" s="386" t="s">
        <v>117</v>
      </c>
      <c r="BU16" s="386"/>
      <c r="BV16" s="386"/>
      <c r="BW16" s="403" t="s">
        <v>116</v>
      </c>
      <c r="BX16" s="386"/>
      <c r="BY16" s="391"/>
      <c r="BZ16" s="386" t="s">
        <v>117</v>
      </c>
      <c r="CA16" s="386"/>
      <c r="CB16" s="391"/>
    </row>
    <row r="17" spans="1:80" ht="45" customHeight="1" x14ac:dyDescent="0.3">
      <c r="A17" s="388"/>
      <c r="B17" s="401"/>
      <c r="C17" s="367" t="s">
        <v>118</v>
      </c>
      <c r="D17" s="246" t="s">
        <v>119</v>
      </c>
      <c r="E17" s="247" t="s">
        <v>120</v>
      </c>
      <c r="F17" s="246" t="s">
        <v>118</v>
      </c>
      <c r="G17" s="246" t="s">
        <v>119</v>
      </c>
      <c r="H17" s="246" t="s">
        <v>120</v>
      </c>
      <c r="I17" s="367" t="s">
        <v>118</v>
      </c>
      <c r="J17" s="246" t="s">
        <v>119</v>
      </c>
      <c r="K17" s="247" t="s">
        <v>120</v>
      </c>
      <c r="L17" s="246" t="s">
        <v>118</v>
      </c>
      <c r="M17" s="246" t="s">
        <v>119</v>
      </c>
      <c r="N17" s="246" t="s">
        <v>120</v>
      </c>
      <c r="O17" s="367" t="s">
        <v>118</v>
      </c>
      <c r="P17" s="246" t="s">
        <v>119</v>
      </c>
      <c r="Q17" s="247" t="s">
        <v>120</v>
      </c>
      <c r="R17" s="246" t="s">
        <v>118</v>
      </c>
      <c r="S17" s="246" t="s">
        <v>119</v>
      </c>
      <c r="T17" s="246" t="s">
        <v>120</v>
      </c>
      <c r="U17" s="367" t="s">
        <v>118</v>
      </c>
      <c r="V17" s="246" t="s">
        <v>119</v>
      </c>
      <c r="W17" s="247" t="s">
        <v>120</v>
      </c>
      <c r="X17" s="246" t="s">
        <v>118</v>
      </c>
      <c r="Y17" s="246" t="s">
        <v>119</v>
      </c>
      <c r="Z17" s="246" t="s">
        <v>120</v>
      </c>
      <c r="AA17" s="367" t="s">
        <v>118</v>
      </c>
      <c r="AB17" s="246" t="s">
        <v>119</v>
      </c>
      <c r="AC17" s="247" t="s">
        <v>120</v>
      </c>
      <c r="AD17" s="246" t="s">
        <v>118</v>
      </c>
      <c r="AE17" s="246" t="s">
        <v>119</v>
      </c>
      <c r="AF17" s="246" t="s">
        <v>120</v>
      </c>
      <c r="AG17" s="367" t="s">
        <v>118</v>
      </c>
      <c r="AH17" s="246" t="s">
        <v>119</v>
      </c>
      <c r="AI17" s="247" t="s">
        <v>120</v>
      </c>
      <c r="AJ17" s="246" t="s">
        <v>118</v>
      </c>
      <c r="AK17" s="246" t="s">
        <v>119</v>
      </c>
      <c r="AL17" s="246" t="s">
        <v>120</v>
      </c>
      <c r="AM17" s="367" t="s">
        <v>118</v>
      </c>
      <c r="AN17" s="246" t="s">
        <v>119</v>
      </c>
      <c r="AO17" s="247" t="s">
        <v>120</v>
      </c>
      <c r="AP17" s="246" t="s">
        <v>118</v>
      </c>
      <c r="AQ17" s="246" t="s">
        <v>119</v>
      </c>
      <c r="AR17" s="246" t="s">
        <v>120</v>
      </c>
      <c r="AS17" s="367" t="s">
        <v>142</v>
      </c>
      <c r="AT17" s="246" t="s">
        <v>119</v>
      </c>
      <c r="AU17" s="247" t="s">
        <v>120</v>
      </c>
      <c r="AV17" s="246" t="s">
        <v>118</v>
      </c>
      <c r="AW17" s="246" t="s">
        <v>119</v>
      </c>
      <c r="AX17" s="246" t="s">
        <v>120</v>
      </c>
      <c r="AY17" s="367" t="s">
        <v>118</v>
      </c>
      <c r="AZ17" s="246" t="s">
        <v>119</v>
      </c>
      <c r="BA17" s="247" t="s">
        <v>120</v>
      </c>
      <c r="BB17" s="246" t="s">
        <v>118</v>
      </c>
      <c r="BC17" s="246" t="s">
        <v>119</v>
      </c>
      <c r="BD17" s="246" t="s">
        <v>120</v>
      </c>
      <c r="BE17" s="367" t="s">
        <v>118</v>
      </c>
      <c r="BF17" s="246" t="s">
        <v>119</v>
      </c>
      <c r="BG17" s="247" t="s">
        <v>120</v>
      </c>
      <c r="BH17" s="246" t="s">
        <v>118</v>
      </c>
      <c r="BI17" s="246" t="s">
        <v>119</v>
      </c>
      <c r="BJ17" s="246" t="s">
        <v>120</v>
      </c>
      <c r="BK17" s="367" t="s">
        <v>118</v>
      </c>
      <c r="BL17" s="246" t="s">
        <v>119</v>
      </c>
      <c r="BM17" s="247" t="s">
        <v>120</v>
      </c>
      <c r="BN17" s="246" t="s">
        <v>118</v>
      </c>
      <c r="BO17" s="246" t="s">
        <v>119</v>
      </c>
      <c r="BP17" s="246" t="s">
        <v>120</v>
      </c>
      <c r="BQ17" s="367" t="s">
        <v>118</v>
      </c>
      <c r="BR17" s="246" t="s">
        <v>119</v>
      </c>
      <c r="BS17" s="247" t="s">
        <v>120</v>
      </c>
      <c r="BT17" s="246" t="s">
        <v>118</v>
      </c>
      <c r="BU17" s="246" t="s">
        <v>119</v>
      </c>
      <c r="BV17" s="246" t="s">
        <v>120</v>
      </c>
      <c r="BW17" s="367" t="s">
        <v>118</v>
      </c>
      <c r="BX17" s="246" t="s">
        <v>119</v>
      </c>
      <c r="BY17" s="247" t="s">
        <v>120</v>
      </c>
      <c r="BZ17" s="246" t="s">
        <v>118</v>
      </c>
      <c r="CA17" s="246" t="s">
        <v>119</v>
      </c>
      <c r="CB17" s="247" t="s">
        <v>120</v>
      </c>
    </row>
    <row r="18" spans="1:80" s="124" customFormat="1" ht="15.75" customHeight="1" x14ac:dyDescent="0.3">
      <c r="A18" s="162" t="s">
        <v>51</v>
      </c>
      <c r="B18" s="163" t="s">
        <v>47</v>
      </c>
      <c r="C18" s="111">
        <v>101.93566615562897</v>
      </c>
      <c r="D18" s="146"/>
      <c r="E18" s="146"/>
      <c r="F18" s="111">
        <v>107.13850101672553</v>
      </c>
      <c r="G18" s="146"/>
      <c r="H18" s="146"/>
      <c r="I18" s="111">
        <v>97.334326030239666</v>
      </c>
      <c r="J18" s="146"/>
      <c r="K18" s="146"/>
      <c r="L18" s="111">
        <v>98.803783184161787</v>
      </c>
      <c r="M18" s="146"/>
      <c r="N18" s="146"/>
      <c r="O18" s="111">
        <v>111.23947697821617</v>
      </c>
      <c r="P18" s="146"/>
      <c r="Q18" s="146"/>
      <c r="R18" s="111">
        <v>116.27792539293115</v>
      </c>
      <c r="S18" s="146"/>
      <c r="T18" s="146"/>
      <c r="U18" s="111">
        <v>101.79226650672237</v>
      </c>
      <c r="V18" s="146"/>
      <c r="W18" s="146"/>
      <c r="X18" s="111">
        <v>105.87512091274547</v>
      </c>
      <c r="Y18" s="146"/>
      <c r="Z18" s="146"/>
      <c r="AA18" s="111">
        <v>102.86044275765371</v>
      </c>
      <c r="AB18" s="146"/>
      <c r="AC18" s="146"/>
      <c r="AD18" s="111">
        <v>106.14786971964025</v>
      </c>
      <c r="AE18" s="146"/>
      <c r="AF18" s="146"/>
      <c r="AG18" s="111">
        <v>105.82513813459727</v>
      </c>
      <c r="AH18" s="146"/>
      <c r="AI18" s="146"/>
      <c r="AJ18" s="111">
        <v>106.59953590347688</v>
      </c>
      <c r="AK18" s="146"/>
      <c r="AL18" s="146"/>
      <c r="AM18" s="111">
        <v>101.50767678174265</v>
      </c>
      <c r="AN18" s="146"/>
      <c r="AO18" s="146"/>
      <c r="AP18" s="111">
        <v>104.36185802506796</v>
      </c>
      <c r="AQ18" s="146"/>
      <c r="AR18" s="146"/>
      <c r="AS18" s="111">
        <v>113.67365908903486</v>
      </c>
      <c r="AT18" s="146"/>
      <c r="AU18" s="146"/>
      <c r="AV18" s="111">
        <v>114.39891634353403</v>
      </c>
      <c r="AW18" s="146"/>
      <c r="AX18" s="146"/>
      <c r="AY18" s="111">
        <v>99.434281819238876</v>
      </c>
      <c r="AZ18" s="146"/>
      <c r="BA18" s="146"/>
      <c r="BB18" s="111">
        <v>99.313850818897848</v>
      </c>
      <c r="BC18" s="146"/>
      <c r="BD18" s="146"/>
      <c r="BE18" s="111">
        <v>101.57249890742477</v>
      </c>
      <c r="BF18" s="146"/>
      <c r="BG18" s="146"/>
      <c r="BH18" s="111">
        <v>103.66929398509097</v>
      </c>
      <c r="BI18" s="146"/>
      <c r="BJ18" s="146"/>
      <c r="BK18" s="111">
        <v>102.88170253832405</v>
      </c>
      <c r="BL18" s="146"/>
      <c r="BM18" s="146"/>
      <c r="BN18" s="111">
        <v>106.63254601526589</v>
      </c>
      <c r="BO18" s="146"/>
      <c r="BP18" s="146"/>
      <c r="BQ18" s="111">
        <v>102.76461758396118</v>
      </c>
      <c r="BR18" s="146"/>
      <c r="BS18" s="146"/>
      <c r="BT18" s="111">
        <v>103.16893220989112</v>
      </c>
      <c r="BU18" s="146"/>
      <c r="BV18" s="146"/>
      <c r="BW18" s="111">
        <v>118.87166505669828</v>
      </c>
      <c r="BX18" s="146"/>
      <c r="BY18" s="146"/>
      <c r="BZ18" s="111">
        <v>112.15195524882087</v>
      </c>
      <c r="CA18" s="146"/>
      <c r="CB18" s="214"/>
    </row>
    <row r="19" spans="1:80" ht="15.75" customHeight="1" x14ac:dyDescent="0.3">
      <c r="A19" s="167"/>
      <c r="B19" s="99" t="s">
        <v>48</v>
      </c>
      <c r="C19" s="117">
        <v>99.002020610973659</v>
      </c>
      <c r="D19" s="119">
        <v>-2.8779382676289202</v>
      </c>
      <c r="E19" s="119"/>
      <c r="F19" s="117">
        <v>98.984287942721949</v>
      </c>
      <c r="G19" s="119">
        <v>-7.61090830711791</v>
      </c>
      <c r="H19" s="119"/>
      <c r="I19" s="117">
        <v>100.89436029021037</v>
      </c>
      <c r="J19" s="119">
        <v>3.6575321422215268</v>
      </c>
      <c r="K19" s="119"/>
      <c r="L19" s="117">
        <v>100.91426844437248</v>
      </c>
      <c r="M19" s="119">
        <v>2.1360368927138467</v>
      </c>
      <c r="N19" s="119"/>
      <c r="O19" s="117">
        <v>99.142033244554355</v>
      </c>
      <c r="P19" s="119">
        <v>-10.875135394632281</v>
      </c>
      <c r="Q19" s="119"/>
      <c r="R19" s="117">
        <v>99.55812460231806</v>
      </c>
      <c r="S19" s="119">
        <v>-14.379170194267616</v>
      </c>
      <c r="T19" s="119"/>
      <c r="U19" s="117">
        <v>99.688307787277466</v>
      </c>
      <c r="V19" s="119">
        <v>-2.0669141101263904</v>
      </c>
      <c r="W19" s="119"/>
      <c r="X19" s="117">
        <v>96.090320256904505</v>
      </c>
      <c r="Y19" s="119">
        <v>-9.2418318595403406</v>
      </c>
      <c r="Z19" s="119"/>
      <c r="AA19" s="117">
        <v>97.132924147938297</v>
      </c>
      <c r="AB19" s="119">
        <v>-5.568242228171087</v>
      </c>
      <c r="AC19" s="119"/>
      <c r="AD19" s="117">
        <v>97.339167384795303</v>
      </c>
      <c r="AE19" s="119">
        <v>-8.2985201286758326</v>
      </c>
      <c r="AF19" s="119"/>
      <c r="AG19" s="117">
        <v>92.908694834554865</v>
      </c>
      <c r="AH19" s="119">
        <v>-12.205458483422134</v>
      </c>
      <c r="AI19" s="119"/>
      <c r="AJ19" s="117">
        <v>92.789423922159187</v>
      </c>
      <c r="AK19" s="119">
        <v>-12.955133307355467</v>
      </c>
      <c r="AL19" s="119"/>
      <c r="AM19" s="117">
        <v>95.722522930065807</v>
      </c>
      <c r="AN19" s="119">
        <v>-5.6992279156539212</v>
      </c>
      <c r="AO19" s="119"/>
      <c r="AP19" s="117">
        <v>96.916252533587482</v>
      </c>
      <c r="AQ19" s="119">
        <v>-7.1344125453305196</v>
      </c>
      <c r="AR19" s="119"/>
      <c r="AS19" s="117">
        <v>105.15106861428205</v>
      </c>
      <c r="AT19" s="119">
        <v>-7.4974189650018133</v>
      </c>
      <c r="AU19" s="119"/>
      <c r="AV19" s="117">
        <v>101.49469989917948</v>
      </c>
      <c r="AW19" s="119">
        <v>-11.280016329528735</v>
      </c>
      <c r="AX19" s="119"/>
      <c r="AY19" s="117">
        <v>98.569569471571214</v>
      </c>
      <c r="AZ19" s="119">
        <v>-0.86963201407701263</v>
      </c>
      <c r="BA19" s="119"/>
      <c r="BB19" s="117">
        <v>99.121549917469636</v>
      </c>
      <c r="BC19" s="119">
        <v>-0.19362948857846618</v>
      </c>
      <c r="BD19" s="119"/>
      <c r="BE19" s="117">
        <v>100.24824189934185</v>
      </c>
      <c r="BF19" s="119">
        <v>-1.3037554675994301</v>
      </c>
      <c r="BG19" s="119"/>
      <c r="BH19" s="117">
        <v>101.20630748415959</v>
      </c>
      <c r="BI19" s="119">
        <v>-2.3758110104285919</v>
      </c>
      <c r="BJ19" s="119"/>
      <c r="BK19" s="117">
        <v>99.696807497907443</v>
      </c>
      <c r="BL19" s="119">
        <v>-3.0956865621758283</v>
      </c>
      <c r="BM19" s="119"/>
      <c r="BN19" s="117">
        <v>98.382695677362946</v>
      </c>
      <c r="BO19" s="119">
        <v>-7.736709518988576</v>
      </c>
      <c r="BP19" s="119"/>
      <c r="BQ19" s="117">
        <v>101.40428788209417</v>
      </c>
      <c r="BR19" s="119">
        <v>-1.3237335318798813</v>
      </c>
      <c r="BS19" s="119"/>
      <c r="BT19" s="117">
        <v>99.322871846983361</v>
      </c>
      <c r="BU19" s="119">
        <v>-3.7279249484555805</v>
      </c>
      <c r="BV19" s="119"/>
      <c r="BW19" s="117">
        <v>105.70883938476577</v>
      </c>
      <c r="BX19" s="119">
        <v>-11.073139814819811</v>
      </c>
      <c r="BY19" s="119"/>
      <c r="BZ19" s="117">
        <v>102.75862972153487</v>
      </c>
      <c r="CA19" s="119">
        <v>-8.3755343421752428</v>
      </c>
      <c r="CB19" s="120"/>
    </row>
    <row r="20" spans="1:80" s="124" customFormat="1" ht="15.75" customHeight="1" x14ac:dyDescent="0.3">
      <c r="A20" s="167"/>
      <c r="B20" s="163" t="s">
        <v>49</v>
      </c>
      <c r="C20" s="111">
        <v>99.542121170524041</v>
      </c>
      <c r="D20" s="146">
        <v>0.54554498606921698</v>
      </c>
      <c r="E20" s="146"/>
      <c r="F20" s="111">
        <v>100.73276894129599</v>
      </c>
      <c r="G20" s="146">
        <v>1.7664227676071249</v>
      </c>
      <c r="H20" s="146"/>
      <c r="I20" s="111">
        <v>100.11733668025973</v>
      </c>
      <c r="J20" s="146">
        <v>-0.77013582098705058</v>
      </c>
      <c r="K20" s="146"/>
      <c r="L20" s="111">
        <v>101.82616213884276</v>
      </c>
      <c r="M20" s="146">
        <v>0.9036320715865287</v>
      </c>
      <c r="N20" s="146"/>
      <c r="O20" s="111">
        <v>97.272708922518831</v>
      </c>
      <c r="P20" s="146">
        <v>-1.8855012963315545</v>
      </c>
      <c r="Q20" s="146"/>
      <c r="R20" s="111">
        <v>98.832008753365116</v>
      </c>
      <c r="S20" s="146">
        <v>-0.72933861686667001</v>
      </c>
      <c r="T20" s="146"/>
      <c r="U20" s="111">
        <v>98.003952936317773</v>
      </c>
      <c r="V20" s="146">
        <v>-1.6896212688792929</v>
      </c>
      <c r="W20" s="146"/>
      <c r="X20" s="111">
        <v>98.500273670650557</v>
      </c>
      <c r="Y20" s="146">
        <v>2.5080085145963409</v>
      </c>
      <c r="Z20" s="146"/>
      <c r="AA20" s="111">
        <v>109.31622992318719</v>
      </c>
      <c r="AB20" s="146">
        <v>12.542920829494548</v>
      </c>
      <c r="AC20" s="146"/>
      <c r="AD20" s="111">
        <v>110.08042078181177</v>
      </c>
      <c r="AE20" s="146">
        <v>13.089544259864596</v>
      </c>
      <c r="AF20" s="146"/>
      <c r="AG20" s="111">
        <v>96.978276379249721</v>
      </c>
      <c r="AH20" s="146">
        <v>4.3801945037993164</v>
      </c>
      <c r="AI20" s="146"/>
      <c r="AJ20" s="111">
        <v>95.799215844143831</v>
      </c>
      <c r="AK20" s="146">
        <v>3.2436799311412301</v>
      </c>
      <c r="AL20" s="146"/>
      <c r="AM20" s="111">
        <v>97.249892399817583</v>
      </c>
      <c r="AN20" s="146">
        <v>1.5956218275480012</v>
      </c>
      <c r="AO20" s="146"/>
      <c r="AP20" s="111">
        <v>99.929663047265137</v>
      </c>
      <c r="AQ20" s="146">
        <v>3.1092932659909849</v>
      </c>
      <c r="AR20" s="146"/>
      <c r="AS20" s="111">
        <v>105.18411414951736</v>
      </c>
      <c r="AT20" s="146">
        <v>3.1426723162013559E-2</v>
      </c>
      <c r="AU20" s="146"/>
      <c r="AV20" s="111">
        <v>101.48030889974891</v>
      </c>
      <c r="AW20" s="146">
        <v>-1.4179064960899268E-2</v>
      </c>
      <c r="AX20" s="146"/>
      <c r="AY20" s="111">
        <v>98.460299116515756</v>
      </c>
      <c r="AZ20" s="146">
        <v>-0.11085607418320365</v>
      </c>
      <c r="BA20" s="146"/>
      <c r="BB20" s="111">
        <v>98.287774768931158</v>
      </c>
      <c r="BC20" s="146">
        <v>-0.84116435753142582</v>
      </c>
      <c r="BD20" s="146"/>
      <c r="BE20" s="111">
        <v>97.051283467513557</v>
      </c>
      <c r="BF20" s="146">
        <v>-3.1890418936606579</v>
      </c>
      <c r="BG20" s="146"/>
      <c r="BH20" s="111">
        <v>98.609347972138991</v>
      </c>
      <c r="BI20" s="146">
        <v>-2.5660055944903206</v>
      </c>
      <c r="BJ20" s="146"/>
      <c r="BK20" s="111">
        <v>100.46040730371422</v>
      </c>
      <c r="BL20" s="146">
        <v>0.76592202395528375</v>
      </c>
      <c r="BM20" s="146"/>
      <c r="BN20" s="111">
        <v>99.679159890088414</v>
      </c>
      <c r="BO20" s="146">
        <v>1.3177766718012123</v>
      </c>
      <c r="BP20" s="146"/>
      <c r="BQ20" s="111">
        <v>97.319641636707161</v>
      </c>
      <c r="BR20" s="146">
        <v>-4.0280804004425761</v>
      </c>
      <c r="BS20" s="146"/>
      <c r="BT20" s="111">
        <v>98.421351255188242</v>
      </c>
      <c r="BU20" s="146">
        <v>-0.90766665827382553</v>
      </c>
      <c r="BV20" s="146"/>
      <c r="BW20" s="111">
        <v>94.341347490208221</v>
      </c>
      <c r="BX20" s="146">
        <v>-10.753586890857278</v>
      </c>
      <c r="BY20" s="146"/>
      <c r="BZ20" s="111">
        <v>100.40120699539932</v>
      </c>
      <c r="CA20" s="146">
        <v>-2.2941360083565883</v>
      </c>
      <c r="CB20" s="214"/>
    </row>
    <row r="21" spans="1:80" ht="15.75" customHeight="1" x14ac:dyDescent="0.3">
      <c r="A21" s="192"/>
      <c r="B21" s="145" t="s">
        <v>14</v>
      </c>
      <c r="C21" s="215">
        <v>99.283311224366528</v>
      </c>
      <c r="D21" s="216">
        <v>-0.26000043309720411</v>
      </c>
      <c r="E21" s="216"/>
      <c r="F21" s="215">
        <v>100.1554794130026</v>
      </c>
      <c r="G21" s="216">
        <v>-0.57309010202014576</v>
      </c>
      <c r="H21" s="216"/>
      <c r="I21" s="215">
        <v>99.208487822679714</v>
      </c>
      <c r="J21" s="216">
        <v>-0.90778369432914019</v>
      </c>
      <c r="K21" s="216"/>
      <c r="L21" s="215">
        <v>101.35622641510973</v>
      </c>
      <c r="M21" s="216">
        <v>-0.46150784225005737</v>
      </c>
      <c r="N21" s="216"/>
      <c r="O21" s="215">
        <v>96.988828151373056</v>
      </c>
      <c r="P21" s="216">
        <v>-0.29184010015789852</v>
      </c>
      <c r="Q21" s="216"/>
      <c r="R21" s="215">
        <v>99.106447349568001</v>
      </c>
      <c r="S21" s="216">
        <v>0.2776818964468788</v>
      </c>
      <c r="T21" s="216"/>
      <c r="U21" s="215">
        <v>102.2873105202945</v>
      </c>
      <c r="V21" s="216">
        <v>4.370596752112661</v>
      </c>
      <c r="W21" s="216"/>
      <c r="X21" s="215">
        <v>104.61651908593177</v>
      </c>
      <c r="Y21" s="216">
        <v>6.209368956406891</v>
      </c>
      <c r="Z21" s="216"/>
      <c r="AA21" s="215">
        <v>101.33801981592694</v>
      </c>
      <c r="AB21" s="216">
        <v>-7.2982850880114256</v>
      </c>
      <c r="AC21" s="216"/>
      <c r="AD21" s="215">
        <v>103.74824185907434</v>
      </c>
      <c r="AE21" s="216">
        <v>-5.7523207830830358</v>
      </c>
      <c r="AF21" s="216"/>
      <c r="AG21" s="215">
        <v>105.32706857468087</v>
      </c>
      <c r="AH21" s="216">
        <v>8.6089302750461485</v>
      </c>
      <c r="AI21" s="216"/>
      <c r="AJ21" s="215">
        <v>101.73227795802265</v>
      </c>
      <c r="AK21" s="216">
        <v>6.1932261778962214</v>
      </c>
      <c r="AL21" s="216"/>
      <c r="AM21" s="215">
        <v>98.893941837363855</v>
      </c>
      <c r="AN21" s="216">
        <v>1.6905411378628514</v>
      </c>
      <c r="AO21" s="216"/>
      <c r="AP21" s="215">
        <v>100.15121271605976</v>
      </c>
      <c r="AQ21" s="216">
        <v>0.22170560976458376</v>
      </c>
      <c r="AR21" s="216"/>
      <c r="AS21" s="215">
        <v>100.43920842674974</v>
      </c>
      <c r="AT21" s="216">
        <v>-4.5110478527421094</v>
      </c>
      <c r="AU21" s="216"/>
      <c r="AV21" s="215">
        <v>95.880454303746305</v>
      </c>
      <c r="AW21" s="216">
        <v>-5.5181686543096902</v>
      </c>
      <c r="AX21" s="216"/>
      <c r="AY21" s="215">
        <v>98.641410528127466</v>
      </c>
      <c r="AZ21" s="216">
        <v>0.18394359273415262</v>
      </c>
      <c r="BA21" s="216"/>
      <c r="BB21" s="215">
        <v>98.260173546265634</v>
      </c>
      <c r="BC21" s="216">
        <v>-2.8082050621662802E-2</v>
      </c>
      <c r="BD21" s="216"/>
      <c r="BE21" s="215">
        <v>99.645063856515364</v>
      </c>
      <c r="BF21" s="216">
        <v>2.6725874159820222</v>
      </c>
      <c r="BG21" s="216"/>
      <c r="BH21" s="215">
        <v>101.45671581679152</v>
      </c>
      <c r="BI21" s="216">
        <v>2.887523245217082</v>
      </c>
      <c r="BJ21" s="216"/>
      <c r="BK21" s="215">
        <v>102.39722484947265</v>
      </c>
      <c r="BL21" s="216">
        <v>1.9279411638288337</v>
      </c>
      <c r="BM21" s="216"/>
      <c r="BN21" s="215">
        <v>103.52211211368052</v>
      </c>
      <c r="BO21" s="216">
        <v>3.8553216417850535</v>
      </c>
      <c r="BP21" s="216"/>
      <c r="BQ21" s="215">
        <v>99.364732720070521</v>
      </c>
      <c r="BR21" s="216">
        <v>2.1014165783693102</v>
      </c>
      <c r="BS21" s="216"/>
      <c r="BT21" s="215">
        <v>102.29282716065316</v>
      </c>
      <c r="BU21" s="216">
        <v>3.9335732095639599</v>
      </c>
      <c r="BV21" s="216"/>
      <c r="BW21" s="215">
        <v>97.18004114207011</v>
      </c>
      <c r="BX21" s="216">
        <v>3.0089602569610463</v>
      </c>
      <c r="BY21" s="216"/>
      <c r="BZ21" s="215">
        <v>94.485070373882508</v>
      </c>
      <c r="CA21" s="216">
        <v>-5.8924955172978173</v>
      </c>
      <c r="CB21" s="217"/>
    </row>
    <row r="22" spans="1:80" s="124" customFormat="1" ht="15.75" customHeight="1" x14ac:dyDescent="0.3">
      <c r="A22" s="167"/>
      <c r="B22" s="163" t="s">
        <v>15</v>
      </c>
      <c r="C22" s="111">
        <v>97.948084342111557</v>
      </c>
      <c r="D22" s="146">
        <v>-1.3448653814915019</v>
      </c>
      <c r="E22" s="146"/>
      <c r="F22" s="111">
        <v>96.036216784369316</v>
      </c>
      <c r="G22" s="146">
        <v>-4.1128679656626872</v>
      </c>
      <c r="H22" s="146"/>
      <c r="I22" s="111">
        <v>101.45704079199109</v>
      </c>
      <c r="J22" s="146">
        <v>2.2664925337137873</v>
      </c>
      <c r="K22" s="146"/>
      <c r="L22" s="111">
        <v>103.01364544730865</v>
      </c>
      <c r="M22" s="146">
        <v>1.6352414556268826</v>
      </c>
      <c r="N22" s="146"/>
      <c r="O22" s="111">
        <v>93.693486863635002</v>
      </c>
      <c r="P22" s="146">
        <v>-3.3976503794797139</v>
      </c>
      <c r="Q22" s="146"/>
      <c r="R22" s="111">
        <v>93.723349202686052</v>
      </c>
      <c r="S22" s="146">
        <v>-5.4316326443371423</v>
      </c>
      <c r="T22" s="146"/>
      <c r="U22" s="111">
        <v>96.888805601222444</v>
      </c>
      <c r="V22" s="146">
        <v>-5.2777855743904354</v>
      </c>
      <c r="W22" s="146"/>
      <c r="X22" s="111">
        <v>95.402364527706467</v>
      </c>
      <c r="Y22" s="146">
        <v>-8.8075522285890742</v>
      </c>
      <c r="Z22" s="146"/>
      <c r="AA22" s="111">
        <v>93.637287457677445</v>
      </c>
      <c r="AB22" s="146">
        <v>-7.5990554899704108</v>
      </c>
      <c r="AC22" s="146"/>
      <c r="AD22" s="111">
        <v>95.090575194173198</v>
      </c>
      <c r="AE22" s="146">
        <v>-8.3448803659354667</v>
      </c>
      <c r="AF22" s="146"/>
      <c r="AG22" s="111">
        <v>98.287728534656665</v>
      </c>
      <c r="AH22" s="146">
        <v>-6.6833152534127862</v>
      </c>
      <c r="AI22" s="146"/>
      <c r="AJ22" s="111">
        <v>96.346644731981243</v>
      </c>
      <c r="AK22" s="146">
        <v>-5.2939276836636395</v>
      </c>
      <c r="AL22" s="146"/>
      <c r="AM22" s="111">
        <v>98.253533284323893</v>
      </c>
      <c r="AN22" s="146">
        <v>-0.64757106567068945</v>
      </c>
      <c r="AO22" s="146"/>
      <c r="AP22" s="111">
        <v>96.295084627154935</v>
      </c>
      <c r="AQ22" s="146">
        <v>-3.8503059367212984</v>
      </c>
      <c r="AR22" s="146"/>
      <c r="AS22" s="111">
        <v>95.205232170668751</v>
      </c>
      <c r="AT22" s="146">
        <v>-5.2110887153179135</v>
      </c>
      <c r="AU22" s="146"/>
      <c r="AV22" s="111">
        <v>88.570796826583049</v>
      </c>
      <c r="AW22" s="146">
        <v>-7.6237201108856851</v>
      </c>
      <c r="AX22" s="146"/>
      <c r="AY22" s="111">
        <v>98.62975859287458</v>
      </c>
      <c r="AZ22" s="146">
        <v>-1.1812417513596074E-2</v>
      </c>
      <c r="BA22" s="146"/>
      <c r="BB22" s="111">
        <v>99.262535408032164</v>
      </c>
      <c r="BC22" s="146">
        <v>1.0201100054993901</v>
      </c>
      <c r="BD22" s="146"/>
      <c r="BE22" s="111">
        <v>96.460014164669133</v>
      </c>
      <c r="BF22" s="146">
        <v>-3.1963948524661134</v>
      </c>
      <c r="BG22" s="146"/>
      <c r="BH22" s="111">
        <v>96.175516743995743</v>
      </c>
      <c r="BI22" s="146">
        <v>-5.2053716013560489</v>
      </c>
      <c r="BJ22" s="146"/>
      <c r="BK22" s="111">
        <v>99.463097512831524</v>
      </c>
      <c r="BL22" s="146">
        <v>-2.8654363836074594</v>
      </c>
      <c r="BM22" s="146"/>
      <c r="BN22" s="111">
        <v>99.512679621415145</v>
      </c>
      <c r="BO22" s="146">
        <v>-3.8730203725581873</v>
      </c>
      <c r="BP22" s="146"/>
      <c r="BQ22" s="111">
        <v>95.593892867118569</v>
      </c>
      <c r="BR22" s="146">
        <v>-3.7949479153485299</v>
      </c>
      <c r="BS22" s="146"/>
      <c r="BT22" s="111">
        <v>96.608144456761778</v>
      </c>
      <c r="BU22" s="146">
        <v>-5.5572642400072283</v>
      </c>
      <c r="BV22" s="146"/>
      <c r="BW22" s="111">
        <v>93.609285477499611</v>
      </c>
      <c r="BX22" s="146">
        <v>-3.6743714271023151</v>
      </c>
      <c r="BY22" s="146"/>
      <c r="BZ22" s="111">
        <v>91.021430788594913</v>
      </c>
      <c r="CA22" s="146">
        <v>-3.665806218465832</v>
      </c>
      <c r="CB22" s="214"/>
    </row>
    <row r="23" spans="1:80" ht="15.75" customHeight="1" x14ac:dyDescent="0.3">
      <c r="A23" s="192"/>
      <c r="B23" s="145" t="s">
        <v>16</v>
      </c>
      <c r="C23" s="215">
        <v>99.42435332911063</v>
      </c>
      <c r="D23" s="216">
        <v>1.5071953646819622</v>
      </c>
      <c r="E23" s="216"/>
      <c r="F23" s="215">
        <v>99.476303063241119</v>
      </c>
      <c r="G23" s="216">
        <v>3.5820718412886237</v>
      </c>
      <c r="H23" s="216"/>
      <c r="I23" s="215">
        <v>99.979499096444485</v>
      </c>
      <c r="J23" s="216">
        <v>-1.4563224829076944</v>
      </c>
      <c r="K23" s="216"/>
      <c r="L23" s="215">
        <v>100.45866901584375</v>
      </c>
      <c r="M23" s="216">
        <v>-2.4802310610119775</v>
      </c>
      <c r="N23" s="216"/>
      <c r="O23" s="215">
        <v>96.224121365021134</v>
      </c>
      <c r="P23" s="216">
        <v>2.7009716321789909</v>
      </c>
      <c r="Q23" s="216"/>
      <c r="R23" s="215">
        <v>95.645447625560379</v>
      </c>
      <c r="S23" s="216">
        <v>2.0508213153134278</v>
      </c>
      <c r="T23" s="216"/>
      <c r="U23" s="215">
        <v>102.45936783700462</v>
      </c>
      <c r="V23" s="216">
        <v>5.7494384425685183</v>
      </c>
      <c r="W23" s="216"/>
      <c r="X23" s="215">
        <v>107.91276442241855</v>
      </c>
      <c r="Y23" s="216">
        <v>13.113301705513663</v>
      </c>
      <c r="Z23" s="216"/>
      <c r="AA23" s="215">
        <v>99.45302197748785</v>
      </c>
      <c r="AB23" s="216">
        <v>6.2109173361509846</v>
      </c>
      <c r="AC23" s="216"/>
      <c r="AD23" s="215">
        <v>98.449836391444904</v>
      </c>
      <c r="AE23" s="216">
        <v>3.532696263969541</v>
      </c>
      <c r="AF23" s="216"/>
      <c r="AG23" s="215">
        <v>99.911908324648408</v>
      </c>
      <c r="AH23" s="216">
        <v>1.6524746417545373</v>
      </c>
      <c r="AI23" s="216"/>
      <c r="AJ23" s="215">
        <v>104.04812097465992</v>
      </c>
      <c r="AK23" s="216">
        <v>7.9935074688929575</v>
      </c>
      <c r="AL23" s="216"/>
      <c r="AM23" s="215">
        <v>100.65124167569743</v>
      </c>
      <c r="AN23" s="216">
        <v>2.4403279060052796</v>
      </c>
      <c r="AO23" s="216"/>
      <c r="AP23" s="215">
        <v>99.293295070962415</v>
      </c>
      <c r="AQ23" s="216">
        <v>3.1135654072232768</v>
      </c>
      <c r="AR23" s="216"/>
      <c r="AS23" s="215">
        <v>101.3100026964304</v>
      </c>
      <c r="AT23" s="216">
        <v>6.4122216674163326</v>
      </c>
      <c r="AU23" s="216"/>
      <c r="AV23" s="215">
        <v>102.75441876201651</v>
      </c>
      <c r="AW23" s="216">
        <v>16.013880921952463</v>
      </c>
      <c r="AX23" s="216"/>
      <c r="AY23" s="215">
        <v>99.684427026026441</v>
      </c>
      <c r="AZ23" s="216">
        <v>1.0693207082715759</v>
      </c>
      <c r="BA23" s="216"/>
      <c r="BB23" s="215">
        <v>100.50501742556411</v>
      </c>
      <c r="BC23" s="216">
        <v>1.2517129573857346</v>
      </c>
      <c r="BD23" s="216"/>
      <c r="BE23" s="215">
        <v>98.702006534652654</v>
      </c>
      <c r="BF23" s="216">
        <v>2.3242712427515926</v>
      </c>
      <c r="BG23" s="216"/>
      <c r="BH23" s="215">
        <v>96.738651832945493</v>
      </c>
      <c r="BI23" s="216">
        <v>0.58552852952038847</v>
      </c>
      <c r="BJ23" s="216"/>
      <c r="BK23" s="215">
        <v>99.327849926311004</v>
      </c>
      <c r="BL23" s="216">
        <v>-0.1359776539264459</v>
      </c>
      <c r="BM23" s="216"/>
      <c r="BN23" s="215">
        <v>101.79762013831525</v>
      </c>
      <c r="BO23" s="216">
        <v>2.2961300264377371</v>
      </c>
      <c r="BP23" s="216"/>
      <c r="BQ23" s="215">
        <v>98.508652446230386</v>
      </c>
      <c r="BR23" s="216">
        <v>3.0491064770879319</v>
      </c>
      <c r="BS23" s="216"/>
      <c r="BT23" s="215">
        <v>99.034252589627414</v>
      </c>
      <c r="BU23" s="216">
        <v>2.5112873728275247</v>
      </c>
      <c r="BV23" s="216"/>
      <c r="BW23" s="215">
        <v>95.548541758501642</v>
      </c>
      <c r="BX23" s="216">
        <v>2.0716494855290506</v>
      </c>
      <c r="BY23" s="216"/>
      <c r="BZ23" s="215">
        <v>97.677906610560782</v>
      </c>
      <c r="CA23" s="216">
        <v>7.3130863405411759</v>
      </c>
      <c r="CB23" s="217"/>
    </row>
    <row r="24" spans="1:80" s="124" customFormat="1" ht="15.75" customHeight="1" x14ac:dyDescent="0.3">
      <c r="A24" s="167"/>
      <c r="B24" s="163" t="s">
        <v>8</v>
      </c>
      <c r="C24" s="111">
        <v>99.476108246937812</v>
      </c>
      <c r="D24" s="146">
        <v>5.2054568216149733E-2</v>
      </c>
      <c r="E24" s="146"/>
      <c r="F24" s="111">
        <v>98.999611660277225</v>
      </c>
      <c r="G24" s="146">
        <v>-0.47920096373186993</v>
      </c>
      <c r="H24" s="146"/>
      <c r="I24" s="111">
        <v>99.37427880134787</v>
      </c>
      <c r="J24" s="146">
        <v>-0.60534439616745317</v>
      </c>
      <c r="K24" s="146"/>
      <c r="L24" s="111">
        <v>99.288426577404337</v>
      </c>
      <c r="M24" s="146">
        <v>-1.1648994057992752</v>
      </c>
      <c r="N24" s="146"/>
      <c r="O24" s="111">
        <v>97.939044808167395</v>
      </c>
      <c r="P24" s="146">
        <v>1.7822178252382201</v>
      </c>
      <c r="Q24" s="146"/>
      <c r="R24" s="111">
        <v>96.932165121914522</v>
      </c>
      <c r="S24" s="146">
        <v>1.3452992570973947</v>
      </c>
      <c r="T24" s="146"/>
      <c r="U24" s="111">
        <v>99.419134936151636</v>
      </c>
      <c r="V24" s="146">
        <v>-2.9672571332759645</v>
      </c>
      <c r="W24" s="146"/>
      <c r="X24" s="111">
        <v>102.71563646689576</v>
      </c>
      <c r="Y24" s="146">
        <v>-4.8160456117859383</v>
      </c>
      <c r="Z24" s="146"/>
      <c r="AA24" s="111">
        <v>96.652893238264895</v>
      </c>
      <c r="AB24" s="146">
        <v>-2.8155290644227904</v>
      </c>
      <c r="AC24" s="146"/>
      <c r="AD24" s="111">
        <v>97.824026310140965</v>
      </c>
      <c r="AE24" s="146">
        <v>-0.6356639119395453</v>
      </c>
      <c r="AF24" s="146"/>
      <c r="AG24" s="111">
        <v>100.49519772767084</v>
      </c>
      <c r="AH24" s="146">
        <v>0.58380368546973216</v>
      </c>
      <c r="AI24" s="146"/>
      <c r="AJ24" s="111">
        <v>101.17215342199582</v>
      </c>
      <c r="AK24" s="146">
        <v>-2.7640744741219549</v>
      </c>
      <c r="AL24" s="146"/>
      <c r="AM24" s="111">
        <v>101.6604996453723</v>
      </c>
      <c r="AN24" s="146">
        <v>1.0027277884228454</v>
      </c>
      <c r="AO24" s="146"/>
      <c r="AP24" s="111">
        <v>100.31539338947937</v>
      </c>
      <c r="AQ24" s="146">
        <v>1.0293729478777891</v>
      </c>
      <c r="AR24" s="146"/>
      <c r="AS24" s="111">
        <v>99.770443902154256</v>
      </c>
      <c r="AT24" s="146">
        <v>-1.5196513209947682</v>
      </c>
      <c r="AU24" s="146"/>
      <c r="AV24" s="111">
        <v>99.592303990060699</v>
      </c>
      <c r="AW24" s="146">
        <v>-3.0773516215194689</v>
      </c>
      <c r="AX24" s="146"/>
      <c r="AY24" s="111">
        <v>101.76168743379483</v>
      </c>
      <c r="AZ24" s="146">
        <v>2.0838364323707737</v>
      </c>
      <c r="BA24" s="146"/>
      <c r="BB24" s="111">
        <v>98.989968250697828</v>
      </c>
      <c r="BC24" s="146">
        <v>-1.5074363585761716</v>
      </c>
      <c r="BD24" s="146"/>
      <c r="BE24" s="111">
        <v>100.68699804251158</v>
      </c>
      <c r="BF24" s="146">
        <v>2.0110953946635561</v>
      </c>
      <c r="BG24" s="146"/>
      <c r="BH24" s="111">
        <v>102.38943080801697</v>
      </c>
      <c r="BI24" s="146">
        <v>5.8412835697044869</v>
      </c>
      <c r="BJ24" s="146"/>
      <c r="BK24" s="111">
        <v>96.321695165682556</v>
      </c>
      <c r="BL24" s="146">
        <v>-3.0264973648967981</v>
      </c>
      <c r="BM24" s="146"/>
      <c r="BN24" s="111">
        <v>99.262617959245475</v>
      </c>
      <c r="BO24" s="146">
        <v>-2.4902371741357001</v>
      </c>
      <c r="BP24" s="146"/>
      <c r="BQ24" s="111">
        <v>96.214578663063662</v>
      </c>
      <c r="BR24" s="146">
        <v>-2.3288043498705946</v>
      </c>
      <c r="BS24" s="146"/>
      <c r="BT24" s="111">
        <v>98.491536277936746</v>
      </c>
      <c r="BU24" s="146">
        <v>-0.54800869143683428</v>
      </c>
      <c r="BV24" s="146"/>
      <c r="BW24" s="111">
        <v>100.01330747253682</v>
      </c>
      <c r="BX24" s="146">
        <v>4.6727722180416293</v>
      </c>
      <c r="BY24" s="146"/>
      <c r="BZ24" s="111">
        <v>96.961272181166294</v>
      </c>
      <c r="CA24" s="146">
        <v>-0.7336709541203561</v>
      </c>
      <c r="CB24" s="214"/>
    </row>
    <row r="25" spans="1:80" ht="15.75" customHeight="1" x14ac:dyDescent="0.3">
      <c r="A25" s="192"/>
      <c r="B25" s="145" t="s">
        <v>9</v>
      </c>
      <c r="C25" s="215">
        <v>100.39767475921988</v>
      </c>
      <c r="D25" s="216">
        <v>0.92641994999884503</v>
      </c>
      <c r="E25" s="216"/>
      <c r="F25" s="215">
        <v>98.336143463406401</v>
      </c>
      <c r="G25" s="216">
        <v>-0.67017252466358457</v>
      </c>
      <c r="H25" s="216"/>
      <c r="I25" s="215">
        <v>101.22147814745388</v>
      </c>
      <c r="J25" s="216">
        <v>1.8588304422300581</v>
      </c>
      <c r="K25" s="216"/>
      <c r="L25" s="215">
        <v>97.61206470084025</v>
      </c>
      <c r="M25" s="216">
        <v>-1.6883759108189906</v>
      </c>
      <c r="N25" s="216"/>
      <c r="O25" s="215">
        <v>99.590097794998115</v>
      </c>
      <c r="P25" s="216">
        <v>1.6857964972648318</v>
      </c>
      <c r="Q25" s="216"/>
      <c r="R25" s="215">
        <v>98.442897531715886</v>
      </c>
      <c r="S25" s="216">
        <v>1.5585460284532644</v>
      </c>
      <c r="T25" s="216"/>
      <c r="U25" s="215">
        <v>97.061559492940418</v>
      </c>
      <c r="V25" s="216">
        <v>-2.3713497856577561</v>
      </c>
      <c r="W25" s="216"/>
      <c r="X25" s="215">
        <v>95.157834086026298</v>
      </c>
      <c r="Y25" s="216">
        <v>-7.3579862237481848</v>
      </c>
      <c r="Z25" s="216"/>
      <c r="AA25" s="215">
        <v>97.159617614243672</v>
      </c>
      <c r="AB25" s="216">
        <v>0.52427233060640788</v>
      </c>
      <c r="AC25" s="216"/>
      <c r="AD25" s="215">
        <v>98.625663695281432</v>
      </c>
      <c r="AE25" s="216">
        <v>0.81946881086140877</v>
      </c>
      <c r="AF25" s="216"/>
      <c r="AG25" s="215">
        <v>99.448369175913868</v>
      </c>
      <c r="AH25" s="216">
        <v>-1.0416702244755385</v>
      </c>
      <c r="AI25" s="216"/>
      <c r="AJ25" s="215">
        <v>98.590097583890923</v>
      </c>
      <c r="AK25" s="216">
        <v>-2.5521408320083481</v>
      </c>
      <c r="AL25" s="216"/>
      <c r="AM25" s="215">
        <v>103.86350882583805</v>
      </c>
      <c r="AN25" s="216">
        <v>2.1670257259708734</v>
      </c>
      <c r="AO25" s="216"/>
      <c r="AP25" s="215">
        <v>101.65089691925367</v>
      </c>
      <c r="AQ25" s="216">
        <v>1.331304682810881</v>
      </c>
      <c r="AR25" s="216"/>
      <c r="AS25" s="215">
        <v>94.283421448048287</v>
      </c>
      <c r="AT25" s="216">
        <v>-5.4996472296816989</v>
      </c>
      <c r="AU25" s="216"/>
      <c r="AV25" s="215">
        <v>95.927755260359007</v>
      </c>
      <c r="AW25" s="216">
        <v>-3.6795501086784981</v>
      </c>
      <c r="AX25" s="216"/>
      <c r="AY25" s="215">
        <v>99.482854006518025</v>
      </c>
      <c r="AZ25" s="216">
        <v>-2.2393825070554101</v>
      </c>
      <c r="BA25" s="216"/>
      <c r="BB25" s="215">
        <v>99.153961920243148</v>
      </c>
      <c r="BC25" s="216">
        <v>0.16566695842350043</v>
      </c>
      <c r="BD25" s="216"/>
      <c r="BE25" s="215">
        <v>101.19756589165867</v>
      </c>
      <c r="BF25" s="216">
        <v>0.50708419068321575</v>
      </c>
      <c r="BG25" s="216"/>
      <c r="BH25" s="215">
        <v>99.662783158533841</v>
      </c>
      <c r="BI25" s="216">
        <v>-2.6630167078432834</v>
      </c>
      <c r="BJ25" s="216"/>
      <c r="BK25" s="215">
        <v>95.189520723664216</v>
      </c>
      <c r="BL25" s="216">
        <v>-1.1754095897823333</v>
      </c>
      <c r="BM25" s="216"/>
      <c r="BN25" s="215">
        <v>95.956416355045988</v>
      </c>
      <c r="BO25" s="216">
        <v>-3.3307620453421123</v>
      </c>
      <c r="BP25" s="216"/>
      <c r="BQ25" s="215">
        <v>100.36712824512431</v>
      </c>
      <c r="BR25" s="216">
        <v>4.3159255486661294</v>
      </c>
      <c r="BS25" s="216"/>
      <c r="BT25" s="215">
        <v>98.745524782736126</v>
      </c>
      <c r="BU25" s="216">
        <v>0.2578785085478188</v>
      </c>
      <c r="BV25" s="216"/>
      <c r="BW25" s="215">
        <v>99.057892435557903</v>
      </c>
      <c r="BX25" s="216">
        <v>-0.95528791230233878</v>
      </c>
      <c r="BY25" s="216"/>
      <c r="BZ25" s="215">
        <v>101.65066634521287</v>
      </c>
      <c r="CA25" s="216">
        <v>4.8363579175041451</v>
      </c>
      <c r="CB25" s="217"/>
    </row>
    <row r="26" spans="1:80" s="124" customFormat="1" ht="15.75" customHeight="1" x14ac:dyDescent="0.3">
      <c r="A26" s="167"/>
      <c r="B26" s="163" t="s">
        <v>10</v>
      </c>
      <c r="C26" s="111">
        <v>98.479205679089517</v>
      </c>
      <c r="D26" s="146">
        <v>-1.9108700323302941</v>
      </c>
      <c r="E26" s="146"/>
      <c r="F26" s="111">
        <v>97.128092610202614</v>
      </c>
      <c r="G26" s="146">
        <v>-1.2284911840714301</v>
      </c>
      <c r="H26" s="146"/>
      <c r="I26" s="111">
        <v>99.855127372130283</v>
      </c>
      <c r="J26" s="146">
        <v>-1.3498624998670437</v>
      </c>
      <c r="K26" s="146"/>
      <c r="L26" s="111">
        <v>99.607528900325562</v>
      </c>
      <c r="M26" s="146">
        <v>2.0442802901475119</v>
      </c>
      <c r="N26" s="146"/>
      <c r="O26" s="111">
        <v>95.569462590221207</v>
      </c>
      <c r="P26" s="146">
        <v>-4.0371837098234522</v>
      </c>
      <c r="Q26" s="146"/>
      <c r="R26" s="111">
        <v>94.946699174207922</v>
      </c>
      <c r="S26" s="146">
        <v>-3.5514988335055619</v>
      </c>
      <c r="T26" s="146"/>
      <c r="U26" s="111">
        <v>94.516477597724759</v>
      </c>
      <c r="V26" s="146">
        <v>-2.6221316744872212</v>
      </c>
      <c r="W26" s="146"/>
      <c r="X26" s="111">
        <v>89.693880989305043</v>
      </c>
      <c r="Y26" s="146">
        <v>-5.7419897680538128</v>
      </c>
      <c r="Z26" s="146"/>
      <c r="AA26" s="111">
        <v>98.837921273949902</v>
      </c>
      <c r="AB26" s="146">
        <v>1.7273675019694394</v>
      </c>
      <c r="AC26" s="146"/>
      <c r="AD26" s="111">
        <v>97.82289229705539</v>
      </c>
      <c r="AE26" s="146">
        <v>-0.81395791738985679</v>
      </c>
      <c r="AF26" s="146"/>
      <c r="AG26" s="111">
        <v>92.949712422668881</v>
      </c>
      <c r="AH26" s="146">
        <v>-6.5347041958521572</v>
      </c>
      <c r="AI26" s="146"/>
      <c r="AJ26" s="111">
        <v>91.725678057748183</v>
      </c>
      <c r="AK26" s="146">
        <v>-6.9625851828595273</v>
      </c>
      <c r="AL26" s="146"/>
      <c r="AM26" s="111">
        <v>99.595980499201772</v>
      </c>
      <c r="AN26" s="146">
        <v>-4.1087850534610908</v>
      </c>
      <c r="AO26" s="146"/>
      <c r="AP26" s="111">
        <v>99.474026985838876</v>
      </c>
      <c r="AQ26" s="146">
        <v>-2.1415157164269658</v>
      </c>
      <c r="AR26" s="146"/>
      <c r="AS26" s="111">
        <v>94.244856631687597</v>
      </c>
      <c r="AT26" s="146">
        <v>-4.0903072638215576E-2</v>
      </c>
      <c r="AU26" s="146"/>
      <c r="AV26" s="111">
        <v>96.988999845189838</v>
      </c>
      <c r="AW26" s="146">
        <v>1.1062956512955822</v>
      </c>
      <c r="AX26" s="146"/>
      <c r="AY26" s="111">
        <v>98.608125218974038</v>
      </c>
      <c r="AZ26" s="146">
        <v>-0.87927592777613484</v>
      </c>
      <c r="BA26" s="146"/>
      <c r="BB26" s="111">
        <v>100.35980154185341</v>
      </c>
      <c r="BC26" s="146">
        <v>1.2161285320905506</v>
      </c>
      <c r="BD26" s="146"/>
      <c r="BE26" s="111">
        <v>101.08495313889105</v>
      </c>
      <c r="BF26" s="146">
        <v>-0.11128010024290802</v>
      </c>
      <c r="BG26" s="146"/>
      <c r="BH26" s="111">
        <v>101.06079306955343</v>
      </c>
      <c r="BI26" s="146">
        <v>1.4027401871727534</v>
      </c>
      <c r="BJ26" s="146"/>
      <c r="BK26" s="111">
        <v>96.659050261618177</v>
      </c>
      <c r="BL26" s="146">
        <v>1.5437933995066828</v>
      </c>
      <c r="BM26" s="146"/>
      <c r="BN26" s="111">
        <v>92.979473436547536</v>
      </c>
      <c r="BO26" s="146">
        <v>-3.1023906806643708</v>
      </c>
      <c r="BP26" s="146"/>
      <c r="BQ26" s="111">
        <v>100.39886133578682</v>
      </c>
      <c r="BR26" s="146">
        <v>3.1617015667734449E-2</v>
      </c>
      <c r="BS26" s="146"/>
      <c r="BT26" s="111">
        <v>99.019815359928984</v>
      </c>
      <c r="BU26" s="146">
        <v>0.27777519821417229</v>
      </c>
      <c r="BV26" s="146"/>
      <c r="BW26" s="111">
        <v>102.5008084843634</v>
      </c>
      <c r="BX26" s="146">
        <v>3.4756605093786845</v>
      </c>
      <c r="BY26" s="146"/>
      <c r="BZ26" s="111">
        <v>97.888071094761585</v>
      </c>
      <c r="CA26" s="146">
        <v>-3.7014959033059682</v>
      </c>
      <c r="CB26" s="214"/>
    </row>
    <row r="27" spans="1:80" ht="15.75" customHeight="1" x14ac:dyDescent="0.3">
      <c r="A27" s="192"/>
      <c r="B27" s="145" t="s">
        <v>11</v>
      </c>
      <c r="C27" s="215">
        <v>100.01586309566312</v>
      </c>
      <c r="D27" s="216">
        <v>1.560387704162693</v>
      </c>
      <c r="E27" s="216"/>
      <c r="F27" s="215">
        <v>97.510816074504277</v>
      </c>
      <c r="G27" s="216">
        <v>0.39403992605684834</v>
      </c>
      <c r="H27" s="216"/>
      <c r="I27" s="215">
        <v>101.99779837954033</v>
      </c>
      <c r="J27" s="216">
        <v>2.1457796547842207</v>
      </c>
      <c r="K27" s="216"/>
      <c r="L27" s="215">
        <v>99.718705858379835</v>
      </c>
      <c r="M27" s="216">
        <v>0.1116150147299777</v>
      </c>
      <c r="N27" s="216"/>
      <c r="O27" s="215">
        <v>97.387835367084364</v>
      </c>
      <c r="P27" s="216">
        <v>1.9026713424767223</v>
      </c>
      <c r="Q27" s="216"/>
      <c r="R27" s="215">
        <v>94.887460316699261</v>
      </c>
      <c r="S27" s="216">
        <v>-6.2391697682897984E-2</v>
      </c>
      <c r="T27" s="216"/>
      <c r="U27" s="215">
        <v>97.446570865310292</v>
      </c>
      <c r="V27" s="216">
        <v>3.1000872462222162</v>
      </c>
      <c r="W27" s="216"/>
      <c r="X27" s="215">
        <v>97.939314327424825</v>
      </c>
      <c r="Y27" s="216">
        <v>9.1928604796384548</v>
      </c>
      <c r="Z27" s="216"/>
      <c r="AA27" s="215">
        <v>99.435709090955243</v>
      </c>
      <c r="AB27" s="216">
        <v>0.60481625807209127</v>
      </c>
      <c r="AC27" s="216"/>
      <c r="AD27" s="215">
        <v>95.687939743090951</v>
      </c>
      <c r="AE27" s="216">
        <v>-2.1824672158346203</v>
      </c>
      <c r="AF27" s="216"/>
      <c r="AG27" s="215">
        <v>100.61804786619864</v>
      </c>
      <c r="AH27" s="216">
        <v>8.2499829678435646</v>
      </c>
      <c r="AI27" s="216"/>
      <c r="AJ27" s="215">
        <v>105.11009251455631</v>
      </c>
      <c r="AK27" s="216">
        <v>14.591785790214203</v>
      </c>
      <c r="AL27" s="216"/>
      <c r="AM27" s="215">
        <v>99.829640930812772</v>
      </c>
      <c r="AN27" s="216">
        <v>0.23460829487278545</v>
      </c>
      <c r="AO27" s="216"/>
      <c r="AP27" s="215">
        <v>96.524465336111206</v>
      </c>
      <c r="AQ27" s="216">
        <v>-2.9651575784175037</v>
      </c>
      <c r="AR27" s="216"/>
      <c r="AS27" s="215">
        <v>94.353628017425351</v>
      </c>
      <c r="AT27" s="216">
        <v>0.11541360412148549</v>
      </c>
      <c r="AU27" s="216"/>
      <c r="AV27" s="215">
        <v>96.924463672139254</v>
      </c>
      <c r="AW27" s="216">
        <v>-6.6539683008997486E-2</v>
      </c>
      <c r="AX27" s="216"/>
      <c r="AY27" s="215">
        <v>98.803732595117239</v>
      </c>
      <c r="AZ27" s="216">
        <v>0.19836841610040779</v>
      </c>
      <c r="BA27" s="216"/>
      <c r="BB27" s="215">
        <v>97.805794520449467</v>
      </c>
      <c r="BC27" s="216">
        <v>-2.5448506096724799</v>
      </c>
      <c r="BD27" s="216"/>
      <c r="BE27" s="215">
        <v>99.801480451487507</v>
      </c>
      <c r="BF27" s="216">
        <v>-1.2696970691968801</v>
      </c>
      <c r="BG27" s="216"/>
      <c r="BH27" s="215">
        <v>99.711776333200817</v>
      </c>
      <c r="BI27" s="216">
        <v>-1.3348566693160251</v>
      </c>
      <c r="BJ27" s="216"/>
      <c r="BK27" s="215">
        <v>101.16860090488051</v>
      </c>
      <c r="BL27" s="216">
        <v>4.6654199798743576</v>
      </c>
      <c r="BM27" s="216"/>
      <c r="BN27" s="215">
        <v>98.491663955673886</v>
      </c>
      <c r="BO27" s="216">
        <v>5.9283950697871717</v>
      </c>
      <c r="BP27" s="216"/>
      <c r="BQ27" s="215">
        <v>102.29890048461547</v>
      </c>
      <c r="BR27" s="216">
        <v>1.8924907350033777</v>
      </c>
      <c r="BS27" s="216"/>
      <c r="BT27" s="215">
        <v>101.36291239863202</v>
      </c>
      <c r="BU27" s="216">
        <v>2.3662910602146496</v>
      </c>
      <c r="BV27" s="216"/>
      <c r="BW27" s="215">
        <v>97.882340328780003</v>
      </c>
      <c r="BX27" s="216">
        <v>-4.5057870507313567</v>
      </c>
      <c r="BY27" s="216"/>
      <c r="BZ27" s="215">
        <v>99.731747142115594</v>
      </c>
      <c r="CA27" s="216">
        <v>1.8834532407623072</v>
      </c>
      <c r="CB27" s="217"/>
    </row>
    <row r="28" spans="1:80" s="124" customFormat="1" ht="15.75" customHeight="1" x14ac:dyDescent="0.3">
      <c r="A28" s="167"/>
      <c r="B28" s="163" t="s">
        <v>12</v>
      </c>
      <c r="C28" s="111">
        <v>100.46193226721805</v>
      </c>
      <c r="D28" s="146">
        <v>0.44599842239851739</v>
      </c>
      <c r="E28" s="146"/>
      <c r="F28" s="111">
        <v>98.466882822367779</v>
      </c>
      <c r="G28" s="146">
        <v>0.98047251202677899</v>
      </c>
      <c r="H28" s="146"/>
      <c r="I28" s="111">
        <v>100.80373097622441</v>
      </c>
      <c r="J28" s="146">
        <v>-1.1706795855266563</v>
      </c>
      <c r="K28" s="146"/>
      <c r="L28" s="111">
        <v>100.27291078798442</v>
      </c>
      <c r="M28" s="146">
        <v>0.55576827319808331</v>
      </c>
      <c r="N28" s="146"/>
      <c r="O28" s="111">
        <v>100.0642531991893</v>
      </c>
      <c r="P28" s="146">
        <v>2.7482054837924039</v>
      </c>
      <c r="Q28" s="146"/>
      <c r="R28" s="111">
        <v>97.094186815258382</v>
      </c>
      <c r="S28" s="146">
        <v>2.3256249995456528</v>
      </c>
      <c r="T28" s="146"/>
      <c r="U28" s="111">
        <v>102.34483128986021</v>
      </c>
      <c r="V28" s="146">
        <v>5.0266113841196614</v>
      </c>
      <c r="W28" s="146"/>
      <c r="X28" s="111">
        <v>98.373223878589954</v>
      </c>
      <c r="Y28" s="146">
        <v>0.44303919640941558</v>
      </c>
      <c r="Z28" s="146"/>
      <c r="AA28" s="111">
        <v>101.18885960822708</v>
      </c>
      <c r="AB28" s="146">
        <v>1.7630995276236376</v>
      </c>
      <c r="AC28" s="146"/>
      <c r="AD28" s="111">
        <v>95.915264669374864</v>
      </c>
      <c r="AE28" s="146">
        <v>0.23756904673071233</v>
      </c>
      <c r="AF28" s="146"/>
      <c r="AG28" s="111">
        <v>101.98839259253518</v>
      </c>
      <c r="AH28" s="146">
        <v>1.36192736332832</v>
      </c>
      <c r="AI28" s="146"/>
      <c r="AJ28" s="111">
        <v>97.248038531509323</v>
      </c>
      <c r="AK28" s="146">
        <v>-7.479827859497135</v>
      </c>
      <c r="AL28" s="146"/>
      <c r="AM28" s="111">
        <v>98.259714345245612</v>
      </c>
      <c r="AN28" s="146">
        <v>-1.5726056619348299</v>
      </c>
      <c r="AO28" s="146"/>
      <c r="AP28" s="111">
        <v>99.109224079484875</v>
      </c>
      <c r="AQ28" s="146">
        <v>2.6778275687652666</v>
      </c>
      <c r="AR28" s="146"/>
      <c r="AS28" s="111">
        <v>95.589172044466807</v>
      </c>
      <c r="AT28" s="146">
        <v>1.3094822668750794</v>
      </c>
      <c r="AU28" s="146"/>
      <c r="AV28" s="111">
        <v>97.107945544585093</v>
      </c>
      <c r="AW28" s="146">
        <v>0.18930398528331693</v>
      </c>
      <c r="AX28" s="146"/>
      <c r="AY28" s="111">
        <v>101.77019989466251</v>
      </c>
      <c r="AZ28" s="146">
        <v>3.0023838387780444</v>
      </c>
      <c r="BA28" s="146"/>
      <c r="BB28" s="111">
        <v>99.924848649312352</v>
      </c>
      <c r="BC28" s="146">
        <v>2.1665936453487262</v>
      </c>
      <c r="BD28" s="146"/>
      <c r="BE28" s="111">
        <v>100.26341735268937</v>
      </c>
      <c r="BF28" s="146">
        <v>0.46285576036761711</v>
      </c>
      <c r="BG28" s="146"/>
      <c r="BH28" s="111">
        <v>99.933342153795422</v>
      </c>
      <c r="BI28" s="146">
        <v>0.22220627165863505</v>
      </c>
      <c r="BJ28" s="146"/>
      <c r="BK28" s="111">
        <v>99.998576404107425</v>
      </c>
      <c r="BL28" s="146">
        <v>-1.1565095200566731</v>
      </c>
      <c r="BM28" s="146"/>
      <c r="BN28" s="111">
        <v>96.887123865942741</v>
      </c>
      <c r="BO28" s="146">
        <v>-1.6291125820082328</v>
      </c>
      <c r="BP28" s="146"/>
      <c r="BQ28" s="111">
        <v>102.44045419085947</v>
      </c>
      <c r="BR28" s="146">
        <v>0.1383726565715051</v>
      </c>
      <c r="BS28" s="146"/>
      <c r="BT28" s="111">
        <v>101.23259043047244</v>
      </c>
      <c r="BU28" s="146">
        <v>-0.12856967610308345</v>
      </c>
      <c r="BV28" s="146"/>
      <c r="BW28" s="111">
        <v>96.250850500619833</v>
      </c>
      <c r="BX28" s="146">
        <v>-1.6667866978661436</v>
      </c>
      <c r="BY28" s="146"/>
      <c r="BZ28" s="111">
        <v>101.2501298831332</v>
      </c>
      <c r="CA28" s="146">
        <v>1.5224668017235672</v>
      </c>
      <c r="CB28" s="214"/>
    </row>
    <row r="29" spans="1:80" ht="15.75" customHeight="1" x14ac:dyDescent="0.3">
      <c r="A29" s="192"/>
      <c r="B29" s="145" t="s">
        <v>13</v>
      </c>
      <c r="C29" s="215">
        <v>104.03365911915637</v>
      </c>
      <c r="D29" s="216">
        <v>3.5553037566885592</v>
      </c>
      <c r="E29" s="216"/>
      <c r="F29" s="215">
        <v>107.03489620788527</v>
      </c>
      <c r="G29" s="216">
        <v>8.7014162934090393</v>
      </c>
      <c r="H29" s="216"/>
      <c r="I29" s="215">
        <v>97.7565356114781</v>
      </c>
      <c r="J29" s="216">
        <v>-3.0228993860009297</v>
      </c>
      <c r="K29" s="216"/>
      <c r="L29" s="215">
        <v>97.127608529426411</v>
      </c>
      <c r="M29" s="216">
        <v>-3.1367417519257828</v>
      </c>
      <c r="N29" s="216"/>
      <c r="O29" s="215">
        <v>114.88865071502123</v>
      </c>
      <c r="P29" s="216">
        <v>14.814878482450951</v>
      </c>
      <c r="Q29" s="216"/>
      <c r="R29" s="215">
        <v>114.5532881137751</v>
      </c>
      <c r="S29" s="216">
        <v>17.981613391269491</v>
      </c>
      <c r="T29" s="216"/>
      <c r="U29" s="215">
        <v>108.09141462917353</v>
      </c>
      <c r="V29" s="216">
        <v>5.6149228709341514</v>
      </c>
      <c r="W29" s="216"/>
      <c r="X29" s="215">
        <v>107.7227473754008</v>
      </c>
      <c r="Y29" s="216">
        <v>9.5041344871952305</v>
      </c>
      <c r="Z29" s="216"/>
      <c r="AA29" s="215">
        <v>102.9870730944876</v>
      </c>
      <c r="AB29" s="216">
        <v>1.7770864235674395</v>
      </c>
      <c r="AC29" s="216"/>
      <c r="AD29" s="215">
        <v>103.2681019541166</v>
      </c>
      <c r="AE29" s="216">
        <v>7.6659719493944749</v>
      </c>
      <c r="AF29" s="216"/>
      <c r="AG29" s="215">
        <v>105.26146543262458</v>
      </c>
      <c r="AH29" s="216">
        <v>3.2092601490112855</v>
      </c>
      <c r="AI29" s="216"/>
      <c r="AJ29" s="215">
        <v>108.83872055585574</v>
      </c>
      <c r="AK29" s="216">
        <v>11.918679491505557</v>
      </c>
      <c r="AL29" s="216"/>
      <c r="AM29" s="215">
        <v>104.51184684451833</v>
      </c>
      <c r="AN29" s="216">
        <v>6.3628645177058019</v>
      </c>
      <c r="AO29" s="216"/>
      <c r="AP29" s="215">
        <v>105.97862726973437</v>
      </c>
      <c r="AQ29" s="216">
        <v>6.9311441533840252</v>
      </c>
      <c r="AR29" s="216"/>
      <c r="AS29" s="215">
        <v>100.79519280953457</v>
      </c>
      <c r="AT29" s="216">
        <v>5.4462452741467189</v>
      </c>
      <c r="AU29" s="216"/>
      <c r="AV29" s="215">
        <v>108.87893665285779</v>
      </c>
      <c r="AW29" s="216">
        <v>12.121553022526157</v>
      </c>
      <c r="AX29" s="216"/>
      <c r="AY29" s="215">
        <v>106.15365429657923</v>
      </c>
      <c r="AZ29" s="216">
        <v>4.3072082067774602</v>
      </c>
      <c r="BA29" s="216"/>
      <c r="BB29" s="215">
        <v>109.01472323228323</v>
      </c>
      <c r="BC29" s="216">
        <v>9.0967108840684006</v>
      </c>
      <c r="BD29" s="216"/>
      <c r="BE29" s="215">
        <v>103.28647629264454</v>
      </c>
      <c r="BF29" s="216">
        <v>3.0151165996279161</v>
      </c>
      <c r="BG29" s="216"/>
      <c r="BH29" s="215">
        <v>99.386040641777456</v>
      </c>
      <c r="BI29" s="216">
        <v>-0.54766657476108094</v>
      </c>
      <c r="BJ29" s="216"/>
      <c r="BK29" s="215">
        <v>106.43546691148593</v>
      </c>
      <c r="BL29" s="216">
        <v>6.4369821439919122</v>
      </c>
      <c r="BM29" s="216"/>
      <c r="BN29" s="215">
        <v>106.89589097141604</v>
      </c>
      <c r="BO29" s="216">
        <v>10.330337723020719</v>
      </c>
      <c r="BP29" s="216"/>
      <c r="BQ29" s="215">
        <v>103.32425194436831</v>
      </c>
      <c r="BR29" s="216">
        <v>0.86274290805292253</v>
      </c>
      <c r="BS29" s="216"/>
      <c r="BT29" s="215">
        <v>102.29924123118847</v>
      </c>
      <c r="BU29" s="216">
        <v>1.0536634459123349</v>
      </c>
      <c r="BV29" s="216"/>
      <c r="BW29" s="215">
        <v>99.035080468398291</v>
      </c>
      <c r="BX29" s="216">
        <v>2.8926808992306263</v>
      </c>
      <c r="BY29" s="216"/>
      <c r="BZ29" s="215">
        <v>104.02191361481712</v>
      </c>
      <c r="CA29" s="216">
        <v>2.73756066770801</v>
      </c>
      <c r="CB29" s="217"/>
    </row>
    <row r="30" spans="1:80" s="124" customFormat="1" ht="15.75" customHeight="1" x14ac:dyDescent="0.3">
      <c r="A30" s="162" t="s">
        <v>52</v>
      </c>
      <c r="B30" s="163" t="s">
        <v>54</v>
      </c>
      <c r="C30" s="111">
        <v>105.75799557682831</v>
      </c>
      <c r="D30" s="146">
        <v>1.657479389143603</v>
      </c>
      <c r="E30" s="146">
        <v>3.7497468406824765</v>
      </c>
      <c r="F30" s="111">
        <v>109.86351456878376</v>
      </c>
      <c r="G30" s="146">
        <v>2.642706688297892</v>
      </c>
      <c r="H30" s="146">
        <v>2.5434493913936791</v>
      </c>
      <c r="I30" s="111">
        <v>98.489811071746374</v>
      </c>
      <c r="J30" s="146">
        <v>0.75010377125330763</v>
      </c>
      <c r="K30" s="146">
        <v>1.1871300584623441</v>
      </c>
      <c r="L30" s="111">
        <v>96.733452692670312</v>
      </c>
      <c r="M30" s="146">
        <v>-0.40581235626395085</v>
      </c>
      <c r="N30" s="146">
        <v>-2.0953959704483793</v>
      </c>
      <c r="O30" s="111">
        <v>120.46833564626358</v>
      </c>
      <c r="P30" s="146">
        <v>4.8566023680464525</v>
      </c>
      <c r="Q30" s="146">
        <v>8.2963880438368847</v>
      </c>
      <c r="R30" s="111">
        <v>121.10816131006365</v>
      </c>
      <c r="S30" s="146">
        <v>5.722117020140189</v>
      </c>
      <c r="T30" s="146">
        <v>4.1540437712575056</v>
      </c>
      <c r="U30" s="111">
        <v>105.64475350859013</v>
      </c>
      <c r="V30" s="146">
        <v>-2.2635110558753411</v>
      </c>
      <c r="W30" s="146">
        <v>3.784655882098221</v>
      </c>
      <c r="X30" s="111">
        <v>110.87709314986236</v>
      </c>
      <c r="Y30" s="146">
        <v>2.9282076917970272</v>
      </c>
      <c r="Z30" s="146">
        <v>4.7244075794153275</v>
      </c>
      <c r="AA30" s="111">
        <v>108.47047104520371</v>
      </c>
      <c r="AB30" s="146">
        <v>5.324355558376979</v>
      </c>
      <c r="AC30" s="146">
        <v>5.4540191906111204</v>
      </c>
      <c r="AD30" s="111">
        <v>107.96849000460665</v>
      </c>
      <c r="AE30" s="146">
        <v>4.551635947156754</v>
      </c>
      <c r="AF30" s="146">
        <v>1.7151736438753176</v>
      </c>
      <c r="AG30" s="111">
        <v>111.73426107888882</v>
      </c>
      <c r="AH30" s="146">
        <v>6.1492547340672701</v>
      </c>
      <c r="AI30" s="146">
        <v>5.5838556400236854</v>
      </c>
      <c r="AJ30" s="111">
        <v>118.17507330615793</v>
      </c>
      <c r="AK30" s="146">
        <v>8.5781537146155387</v>
      </c>
      <c r="AL30" s="146">
        <v>10.858900373790007</v>
      </c>
      <c r="AM30" s="111">
        <v>104.02260336451405</v>
      </c>
      <c r="AN30" s="146">
        <v>-0.46812250933821531</v>
      </c>
      <c r="AO30" s="146">
        <v>2.477572793020272</v>
      </c>
      <c r="AP30" s="111">
        <v>106.15063868456302</v>
      </c>
      <c r="AQ30" s="146">
        <v>0.16230764566411437</v>
      </c>
      <c r="AR30" s="146">
        <v>1.7140176433667875</v>
      </c>
      <c r="AS30" s="111">
        <v>108.19705428722115</v>
      </c>
      <c r="AT30" s="146">
        <v>7.3434667580559534</v>
      </c>
      <c r="AU30" s="146">
        <v>-4.8178310135368747</v>
      </c>
      <c r="AV30" s="111">
        <v>109.72132366799123</v>
      </c>
      <c r="AW30" s="146">
        <v>0.77369144210072704</v>
      </c>
      <c r="AX30" s="146">
        <v>-4.0888435179719949</v>
      </c>
      <c r="AY30" s="111">
        <v>104.93465939277553</v>
      </c>
      <c r="AZ30" s="146">
        <v>-1.1483306080052529</v>
      </c>
      <c r="BA30" s="146">
        <v>5.5316712434608633</v>
      </c>
      <c r="BB30" s="111">
        <v>104.79775926733998</v>
      </c>
      <c r="BC30" s="146">
        <v>-3.8682517736232285</v>
      </c>
      <c r="BD30" s="146">
        <v>5.5217962079047993</v>
      </c>
      <c r="BE30" s="111">
        <v>100.32038473443066</v>
      </c>
      <c r="BF30" s="146">
        <v>-2.8717133788260583</v>
      </c>
      <c r="BG30" s="146">
        <v>-1.2327295148417221</v>
      </c>
      <c r="BH30" s="111">
        <v>103.66417210064584</v>
      </c>
      <c r="BI30" s="146">
        <v>4.3045597060137339</v>
      </c>
      <c r="BJ30" s="146">
        <v>-4.9405993310500662E-3</v>
      </c>
      <c r="BK30" s="111">
        <v>107.12984264403018</v>
      </c>
      <c r="BL30" s="146">
        <v>0.65239130591845651</v>
      </c>
      <c r="BM30" s="146">
        <v>4.1291502773524513</v>
      </c>
      <c r="BN30" s="111">
        <v>108.6846345828921</v>
      </c>
      <c r="BO30" s="146">
        <v>1.6733511412093236</v>
      </c>
      <c r="BP30" s="146">
        <v>1.9244486269064822</v>
      </c>
      <c r="BQ30" s="111">
        <v>106.88435124465165</v>
      </c>
      <c r="BR30" s="146">
        <v>3.4455601983938635</v>
      </c>
      <c r="BS30" s="146">
        <v>4.0089028281787193</v>
      </c>
      <c r="BT30" s="111">
        <v>107.13560535215245</v>
      </c>
      <c r="BU30" s="146">
        <v>4.7276637272745319</v>
      </c>
      <c r="BV30" s="146">
        <v>3.8448329911870758</v>
      </c>
      <c r="BW30" s="111">
        <v>99.648646784956654</v>
      </c>
      <c r="BX30" s="146">
        <v>0.61954442169020751</v>
      </c>
      <c r="BY30" s="146">
        <v>-16.171236654734173</v>
      </c>
      <c r="BZ30" s="111">
        <v>116.87250832484399</v>
      </c>
      <c r="CA30" s="146">
        <v>12.353738037940104</v>
      </c>
      <c r="CB30" s="214">
        <v>4.2090689061551103</v>
      </c>
    </row>
    <row r="31" spans="1:80" ht="15.75" customHeight="1" x14ac:dyDescent="0.3">
      <c r="A31" s="192"/>
      <c r="B31" s="124" t="s">
        <v>56</v>
      </c>
      <c r="C31" s="215">
        <v>104.41375661906361</v>
      </c>
      <c r="D31" s="216">
        <v>-1.2710518485462075</v>
      </c>
      <c r="E31" s="216">
        <v>5.4662884400665348</v>
      </c>
      <c r="F31" s="215">
        <v>103.24137097946662</v>
      </c>
      <c r="G31" s="216">
        <v>-6.0276094527916371</v>
      </c>
      <c r="H31" s="216">
        <v>4.3007664400314383</v>
      </c>
      <c r="I31" s="215">
        <v>103.93250043737019</v>
      </c>
      <c r="J31" s="216">
        <v>5.5261445893717962</v>
      </c>
      <c r="K31" s="216">
        <v>3.0112090888142689</v>
      </c>
      <c r="L31" s="215">
        <v>100.93247176183608</v>
      </c>
      <c r="M31" s="216">
        <v>4.3408138056504413</v>
      </c>
      <c r="N31" s="216">
        <v>1.8038398082069307E-2</v>
      </c>
      <c r="O31" s="215">
        <v>102.69812258354609</v>
      </c>
      <c r="P31" s="216">
        <v>-14.750940956714913</v>
      </c>
      <c r="Q31" s="216">
        <v>3.5868634348257729</v>
      </c>
      <c r="R31" s="215">
        <v>101.47395114095939</v>
      </c>
      <c r="S31" s="216">
        <v>-16.212128032260637</v>
      </c>
      <c r="T31" s="216">
        <v>1.9243296780589532</v>
      </c>
      <c r="U31" s="215">
        <v>102.68881777726702</v>
      </c>
      <c r="V31" s="216">
        <v>-2.7979957670900859</v>
      </c>
      <c r="W31" s="216">
        <v>3.0098915876797463</v>
      </c>
      <c r="X31" s="215">
        <v>104.11908029752422</v>
      </c>
      <c r="Y31" s="216">
        <v>-6.0950487249913294</v>
      </c>
      <c r="Z31" s="216">
        <v>8.3554306189783034</v>
      </c>
      <c r="AA31" s="215">
        <v>119.35975986876713</v>
      </c>
      <c r="AB31" s="216">
        <v>10.038943058544888</v>
      </c>
      <c r="AC31" s="216">
        <v>22.882905992798342</v>
      </c>
      <c r="AD31" s="215">
        <v>110.21808185053754</v>
      </c>
      <c r="AE31" s="216">
        <v>2.0835633116985406</v>
      </c>
      <c r="AF31" s="216">
        <v>13.230968387915311</v>
      </c>
      <c r="AG31" s="215">
        <v>101.92822199551259</v>
      </c>
      <c r="AH31" s="216">
        <v>-8.7762150916743167</v>
      </c>
      <c r="AI31" s="216">
        <v>9.7079473315377527</v>
      </c>
      <c r="AJ31" s="215">
        <v>103.79730923465141</v>
      </c>
      <c r="AK31" s="216">
        <v>-12.166494734687262</v>
      </c>
      <c r="AL31" s="216">
        <v>11.863297396615707</v>
      </c>
      <c r="AM31" s="215">
        <v>99.484869729922892</v>
      </c>
      <c r="AN31" s="216">
        <v>-4.3622573246798311</v>
      </c>
      <c r="AO31" s="216">
        <v>3.9304718311758506</v>
      </c>
      <c r="AP31" s="215">
        <v>98.469871615431799</v>
      </c>
      <c r="AQ31" s="216">
        <v>-7.2357238395478447</v>
      </c>
      <c r="AR31" s="216">
        <v>1.6030531941026993</v>
      </c>
      <c r="AS31" s="215">
        <v>96.503271418822081</v>
      </c>
      <c r="AT31" s="216">
        <v>-10.807856965640312</v>
      </c>
      <c r="AU31" s="216">
        <v>-8.2241648225012796</v>
      </c>
      <c r="AV31" s="215">
        <v>101.65733914631952</v>
      </c>
      <c r="AW31" s="216">
        <v>-7.3495144353824458</v>
      </c>
      <c r="AX31" s="216">
        <v>0.16024407905199212</v>
      </c>
      <c r="AY31" s="215">
        <v>101.11785809300554</v>
      </c>
      <c r="AZ31" s="216">
        <v>-3.6373123254572306</v>
      </c>
      <c r="BA31" s="216">
        <v>2.5852690998810601</v>
      </c>
      <c r="BB31" s="215">
        <v>101.67533060008029</v>
      </c>
      <c r="BC31" s="216">
        <v>-2.9794803716120981</v>
      </c>
      <c r="BD31" s="216">
        <v>2.576413186372676</v>
      </c>
      <c r="BE31" s="215">
        <v>101.35312638860211</v>
      </c>
      <c r="BF31" s="216">
        <v>1.0294434744297689</v>
      </c>
      <c r="BG31" s="216">
        <v>1.1021484949029343</v>
      </c>
      <c r="BH31" s="215">
        <v>102.36642955254034</v>
      </c>
      <c r="BI31" s="216">
        <v>-1.2518718104896891</v>
      </c>
      <c r="BJ31" s="216">
        <v>1.1462942352306698</v>
      </c>
      <c r="BK31" s="215">
        <v>103.86617524113173</v>
      </c>
      <c r="BL31" s="216">
        <v>-3.0464596253939504</v>
      </c>
      <c r="BM31" s="216">
        <v>4.1820473973670573</v>
      </c>
      <c r="BN31" s="215">
        <v>102.85065804153936</v>
      </c>
      <c r="BO31" s="216">
        <v>-5.367802508369536</v>
      </c>
      <c r="BP31" s="216">
        <v>4.5414107973100073</v>
      </c>
      <c r="BQ31" s="215">
        <v>104.38196639570221</v>
      </c>
      <c r="BR31" s="216">
        <v>-2.3412078754369219</v>
      </c>
      <c r="BS31" s="216">
        <v>2.9364424086980137</v>
      </c>
      <c r="BT31" s="215">
        <v>102.54099352701557</v>
      </c>
      <c r="BU31" s="216">
        <v>-4.2885946367078276</v>
      </c>
      <c r="BV31" s="216">
        <v>3.2400610455465255</v>
      </c>
      <c r="BW31" s="215">
        <v>102.8852624470878</v>
      </c>
      <c r="BX31" s="216">
        <v>3.2480277119224752</v>
      </c>
      <c r="BY31" s="216">
        <v>-2.6710887699755546</v>
      </c>
      <c r="BZ31" s="215">
        <v>112.17440934667438</v>
      </c>
      <c r="CA31" s="216">
        <v>-4.0198495313468925</v>
      </c>
      <c r="CB31" s="217">
        <v>9.1630062123787326</v>
      </c>
    </row>
    <row r="32" spans="1:80" ht="15.75" customHeight="1" x14ac:dyDescent="0.3">
      <c r="A32" s="115"/>
      <c r="B32" s="171" t="s">
        <v>65</v>
      </c>
      <c r="C32" s="111">
        <v>101.09670274297022</v>
      </c>
      <c r="D32" s="146">
        <v>-3.1768360640400175</v>
      </c>
      <c r="E32" s="146">
        <v>1.5617324145454461</v>
      </c>
      <c r="F32" s="111">
        <v>99.073461945418245</v>
      </c>
      <c r="G32" s="146">
        <v>-4.0370531643533809</v>
      </c>
      <c r="H32" s="146">
        <v>-1.647236557991107</v>
      </c>
      <c r="I32" s="111">
        <v>101.37559264061697</v>
      </c>
      <c r="J32" s="146">
        <v>-2.4601619185463619</v>
      </c>
      <c r="K32" s="146">
        <v>1.2567812949076682</v>
      </c>
      <c r="L32" s="111">
        <v>99.501622107780179</v>
      </c>
      <c r="M32" s="146">
        <v>-1.4176306485708494</v>
      </c>
      <c r="N32" s="146">
        <v>-2.2828514619779128</v>
      </c>
      <c r="O32" s="111">
        <v>98.281430818342798</v>
      </c>
      <c r="P32" s="146">
        <v>-4.3006548260999296</v>
      </c>
      <c r="Q32" s="146">
        <v>1.037004013764502</v>
      </c>
      <c r="R32" s="111">
        <v>95.262861247329297</v>
      </c>
      <c r="S32" s="146">
        <v>-6.1208712421202023</v>
      </c>
      <c r="T32" s="146">
        <v>-3.6113274950654954</v>
      </c>
      <c r="U32" s="111">
        <v>104.08443799788284</v>
      </c>
      <c r="V32" s="146">
        <v>1.3590771135791471</v>
      </c>
      <c r="W32" s="146">
        <v>6.2043263352000935</v>
      </c>
      <c r="X32" s="111">
        <v>103.78946369663286</v>
      </c>
      <c r="Y32" s="146">
        <v>-0.3165765582537432</v>
      </c>
      <c r="Z32" s="146">
        <v>5.3697211478492335</v>
      </c>
      <c r="AA32" s="111">
        <v>103.47020639121662</v>
      </c>
      <c r="AB32" s="146">
        <v>-13.31232024513173</v>
      </c>
      <c r="AC32" s="146">
        <v>-5.3478093198771859</v>
      </c>
      <c r="AD32" s="111">
        <v>98.261942750786972</v>
      </c>
      <c r="AE32" s="146">
        <v>-10.84771110058314</v>
      </c>
      <c r="AF32" s="146">
        <v>-10.736221706900963</v>
      </c>
      <c r="AG32" s="111">
        <v>100.33890113010612</v>
      </c>
      <c r="AH32" s="146">
        <v>-1.5592549681445718</v>
      </c>
      <c r="AI32" s="146">
        <v>3.4653376780116503</v>
      </c>
      <c r="AJ32" s="111">
        <v>102.27976360332389</v>
      </c>
      <c r="AK32" s="146">
        <v>-1.46202791047007</v>
      </c>
      <c r="AL32" s="146">
        <v>6.7647190032570848</v>
      </c>
      <c r="AM32" s="111">
        <v>97.099615699313148</v>
      </c>
      <c r="AN32" s="146">
        <v>-2.3976048187881531</v>
      </c>
      <c r="AO32" s="146">
        <v>-0.15452634115686692</v>
      </c>
      <c r="AP32" s="111">
        <v>96.803468992612224</v>
      </c>
      <c r="AQ32" s="146">
        <v>-1.692296938628715</v>
      </c>
      <c r="AR32" s="146">
        <v>-3.1283944719940422</v>
      </c>
      <c r="AS32" s="111">
        <v>97.553981045901281</v>
      </c>
      <c r="AT32" s="146">
        <v>1.0887813559388633</v>
      </c>
      <c r="AU32" s="146">
        <v>-7.2540736453510277</v>
      </c>
      <c r="AV32" s="111">
        <v>98.22788809750412</v>
      </c>
      <c r="AW32" s="146">
        <v>-3.3735400489671008</v>
      </c>
      <c r="AX32" s="146">
        <v>-3.2049772389417939</v>
      </c>
      <c r="AY32" s="111">
        <v>101.10459900170508</v>
      </c>
      <c r="AZ32" s="146">
        <v>-1.3112512023610634E-2</v>
      </c>
      <c r="BA32" s="146">
        <v>2.685650875445873</v>
      </c>
      <c r="BB32" s="111">
        <v>100.37177304719937</v>
      </c>
      <c r="BC32" s="146">
        <v>-1.2820784994623722</v>
      </c>
      <c r="BD32" s="146">
        <v>2.1203026349589891</v>
      </c>
      <c r="BE32" s="111">
        <v>102.52017637352222</v>
      </c>
      <c r="BF32" s="146">
        <v>1.1514691519682145</v>
      </c>
      <c r="BG32" s="146">
        <v>5.635054695427371</v>
      </c>
      <c r="BH32" s="111">
        <v>102.16692591215934</v>
      </c>
      <c r="BI32" s="146">
        <v>-0.19489166639206701</v>
      </c>
      <c r="BJ32" s="146">
        <v>3.6077491771119981</v>
      </c>
      <c r="BK32" s="111">
        <v>102.49413207543081</v>
      </c>
      <c r="BL32" s="146">
        <v>-1.3209720705664125</v>
      </c>
      <c r="BM32" s="146">
        <v>2.0244042666163864</v>
      </c>
      <c r="BN32" s="111">
        <v>96.027936686562569</v>
      </c>
      <c r="BO32" s="146">
        <v>-6.6336195459451801</v>
      </c>
      <c r="BP32" s="146">
        <v>-3.6629754981401135</v>
      </c>
      <c r="BQ32" s="111">
        <v>97.988444936513844</v>
      </c>
      <c r="BR32" s="146">
        <v>-6.1251207272251662</v>
      </c>
      <c r="BS32" s="146">
        <v>0.68722334829726606</v>
      </c>
      <c r="BT32" s="111">
        <v>101.07172514884333</v>
      </c>
      <c r="BU32" s="146">
        <v>-1.4328595107527917</v>
      </c>
      <c r="BV32" s="146">
        <v>2.692885090332851</v>
      </c>
      <c r="BW32" s="111">
        <v>95.374015850888</v>
      </c>
      <c r="BX32" s="146">
        <v>-7.3006049822370898</v>
      </c>
      <c r="BY32" s="146">
        <v>1.094608449160603</v>
      </c>
      <c r="BZ32" s="111">
        <v>93.791350254235951</v>
      </c>
      <c r="CA32" s="146">
        <v>-16.387925908863664</v>
      </c>
      <c r="CB32" s="214">
        <v>-6.5834435052820197</v>
      </c>
    </row>
    <row r="33" spans="1:80" ht="15.75" customHeight="1" x14ac:dyDescent="0.3">
      <c r="A33" s="192"/>
      <c r="B33" s="124" t="s">
        <v>66</v>
      </c>
      <c r="C33" s="215">
        <v>87.22597525708467</v>
      </c>
      <c r="D33" s="216">
        <v>-13.720257050470479</v>
      </c>
      <c r="E33" s="216">
        <v>-12.144373327793176</v>
      </c>
      <c r="F33" s="215">
        <v>84.934879614714347</v>
      </c>
      <c r="G33" s="216">
        <v>-14.270806786274576</v>
      </c>
      <c r="H33" s="216">
        <v>-15.19697163599443</v>
      </c>
      <c r="I33" s="215">
        <v>88.731595525526956</v>
      </c>
      <c r="J33" s="216">
        <v>-12.472427322732216</v>
      </c>
      <c r="K33" s="216">
        <v>-10.56047978059965</v>
      </c>
      <c r="L33" s="215">
        <v>88.020284306447223</v>
      </c>
      <c r="M33" s="216">
        <v>-11.53884485309834</v>
      </c>
      <c r="N33" s="216">
        <v>-13.157496663347018</v>
      </c>
      <c r="O33" s="215">
        <v>73.248185296283026</v>
      </c>
      <c r="P33" s="216">
        <v>-25.470981968434756</v>
      </c>
      <c r="Q33" s="216">
        <v>-24.477708729542925</v>
      </c>
      <c r="R33" s="215">
        <v>73.156583711393154</v>
      </c>
      <c r="S33" s="216">
        <v>-23.205556967832408</v>
      </c>
      <c r="T33" s="216">
        <v>-26.183829944629693</v>
      </c>
      <c r="U33" s="215">
        <v>88.244141701981349</v>
      </c>
      <c r="V33" s="216">
        <v>-15.218698011535309</v>
      </c>
      <c r="W33" s="216">
        <v>-13.729140737869812</v>
      </c>
      <c r="X33" s="215">
        <v>81.573447596905964</v>
      </c>
      <c r="Y33" s="216">
        <v>-21.40488572584043</v>
      </c>
      <c r="Z33" s="216">
        <v>-22.026226537033097</v>
      </c>
      <c r="AA33" s="215">
        <v>91.421533452091666</v>
      </c>
      <c r="AB33" s="216">
        <v>-11.644581913337845</v>
      </c>
      <c r="AC33" s="216">
        <v>-9.7855537160167927</v>
      </c>
      <c r="AD33" s="215">
        <v>77.085790223721048</v>
      </c>
      <c r="AE33" s="216">
        <v>-21.550716314222612</v>
      </c>
      <c r="AF33" s="216">
        <v>-25.699184060940567</v>
      </c>
      <c r="AG33" s="215">
        <v>94.021024579688515</v>
      </c>
      <c r="AH33" s="216">
        <v>-6.2965375136263759</v>
      </c>
      <c r="AI33" s="216">
        <v>-10.734224495174232</v>
      </c>
      <c r="AJ33" s="215">
        <v>93.408773995980752</v>
      </c>
      <c r="AK33" s="216">
        <v>-8.6732597874863018</v>
      </c>
      <c r="AL33" s="216">
        <v>-8.1817729132895209</v>
      </c>
      <c r="AM33" s="215">
        <v>79.475970929939905</v>
      </c>
      <c r="AN33" s="216">
        <v>-18.150066447171227</v>
      </c>
      <c r="AO33" s="216">
        <v>-19.635147054162118</v>
      </c>
      <c r="AP33" s="215">
        <v>77.987430671268825</v>
      </c>
      <c r="AQ33" s="216">
        <v>-19.437359546256943</v>
      </c>
      <c r="AR33" s="216">
        <v>-22.130318189583804</v>
      </c>
      <c r="AS33" s="215" t="s">
        <v>134</v>
      </c>
      <c r="AT33" s="216" t="s">
        <v>134</v>
      </c>
      <c r="AU33" s="217" t="s">
        <v>134</v>
      </c>
      <c r="AV33" s="215" t="s">
        <v>134</v>
      </c>
      <c r="AW33" s="216" t="s">
        <v>134</v>
      </c>
      <c r="AX33" s="217" t="s">
        <v>134</v>
      </c>
      <c r="AY33" s="215">
        <v>93.357177936778257</v>
      </c>
      <c r="AZ33" s="216">
        <v>-7.6627780945910899</v>
      </c>
      <c r="BA33" s="216">
        <v>-5.3570123977925306</v>
      </c>
      <c r="BB33" s="215">
        <v>95.058483150231979</v>
      </c>
      <c r="BC33" s="216">
        <v>-5.2936096829422752</v>
      </c>
      <c r="BD33" s="216">
        <v>-3.258380563032631</v>
      </c>
      <c r="BE33" s="215">
        <v>94.39205556807309</v>
      </c>
      <c r="BF33" s="216">
        <v>-7.9283133261838401</v>
      </c>
      <c r="BG33" s="216">
        <v>-5.2717195264246897</v>
      </c>
      <c r="BH33" s="215">
        <v>95.887460432548494</v>
      </c>
      <c r="BI33" s="216">
        <v>-6.1462801425676474</v>
      </c>
      <c r="BJ33" s="216">
        <v>-5.4892919994570519</v>
      </c>
      <c r="BK33" s="215">
        <v>109.87224780236271</v>
      </c>
      <c r="BL33" s="216">
        <v>7.1985737890847759</v>
      </c>
      <c r="BM33" s="216">
        <v>7.3000249409870293</v>
      </c>
      <c r="BN33" s="215">
        <v>91.889352310821664</v>
      </c>
      <c r="BO33" s="216">
        <v>-4.309771217150427</v>
      </c>
      <c r="BP33" s="216">
        <v>-11.236980742901181</v>
      </c>
      <c r="BQ33" s="215">
        <v>74.15578482055659</v>
      </c>
      <c r="BR33" s="216">
        <v>-24.321908701988576</v>
      </c>
      <c r="BS33" s="216">
        <v>-25.370115944992648</v>
      </c>
      <c r="BT33" s="215">
        <v>100.41874373734821</v>
      </c>
      <c r="BU33" s="216">
        <v>-0.64605745131342474</v>
      </c>
      <c r="BV33" s="216">
        <v>-1.8320770628048706</v>
      </c>
      <c r="BW33" s="215">
        <v>79.723699808859578</v>
      </c>
      <c r="BX33" s="216">
        <v>-16.409412880859321</v>
      </c>
      <c r="BY33" s="216">
        <v>-17.962887366646243</v>
      </c>
      <c r="BZ33" s="215">
        <v>75.573933932385074</v>
      </c>
      <c r="CA33" s="216">
        <v>-19.423343701172598</v>
      </c>
      <c r="CB33" s="217">
        <v>-20.014946664764125</v>
      </c>
    </row>
    <row r="34" spans="1:80" s="124" customFormat="1" ht="15.75" customHeight="1" x14ac:dyDescent="0.3">
      <c r="A34" s="115"/>
      <c r="B34" s="171" t="s">
        <v>15</v>
      </c>
      <c r="C34" s="111">
        <v>86.79859194649265</v>
      </c>
      <c r="D34" s="146">
        <v>-0.4899725217544102</v>
      </c>
      <c r="E34" s="146">
        <v>-11.383063252851514</v>
      </c>
      <c r="F34" s="111">
        <v>83.262178720503385</v>
      </c>
      <c r="G34" s="146">
        <v>-1.9693921999992767</v>
      </c>
      <c r="H34" s="146">
        <v>-13.301271636457273</v>
      </c>
      <c r="I34" s="111">
        <v>90.411883257249443</v>
      </c>
      <c r="J34" s="146">
        <v>1.8936746508058491</v>
      </c>
      <c r="K34" s="146">
        <v>-10.886536260589949</v>
      </c>
      <c r="L34" s="111">
        <v>86.181946307914941</v>
      </c>
      <c r="M34" s="146">
        <v>-2.0885390373564547</v>
      </c>
      <c r="N34" s="146">
        <v>-16.339290844729021</v>
      </c>
      <c r="O34" s="111">
        <v>71.580263116187766</v>
      </c>
      <c r="P34" s="146">
        <v>-2.2770832797408502</v>
      </c>
      <c r="Q34" s="146">
        <v>-23.601665908358868</v>
      </c>
      <c r="R34" s="111">
        <v>66.624611064925091</v>
      </c>
      <c r="S34" s="146">
        <v>-8.9287557114983116</v>
      </c>
      <c r="T34" s="146">
        <v>-28.913540081839429</v>
      </c>
      <c r="U34" s="111">
        <v>87.530349857932634</v>
      </c>
      <c r="V34" s="146">
        <v>-0.80888298110409096</v>
      </c>
      <c r="W34" s="146">
        <v>-9.6589649188241538</v>
      </c>
      <c r="X34" s="111">
        <v>83.168314549639888</v>
      </c>
      <c r="Y34" s="146">
        <v>1.9551300082533345</v>
      </c>
      <c r="Z34" s="146">
        <v>-12.823633920010025</v>
      </c>
      <c r="AA34" s="111">
        <v>89.28524120213838</v>
      </c>
      <c r="AB34" s="146">
        <v>-2.3367495263824054</v>
      </c>
      <c r="AC34" s="146">
        <v>-4.6477705342608573</v>
      </c>
      <c r="AD34" s="111">
        <v>81.655165419150151</v>
      </c>
      <c r="AE34" s="146">
        <v>5.9276491583827493</v>
      </c>
      <c r="AF34" s="146">
        <v>-14.129065627785081</v>
      </c>
      <c r="AG34" s="111">
        <v>87.566282519413491</v>
      </c>
      <c r="AH34" s="146">
        <v>-6.8652113600445261</v>
      </c>
      <c r="AI34" s="146">
        <v>-10.908224429525546</v>
      </c>
      <c r="AJ34" s="111">
        <v>91.789068159020388</v>
      </c>
      <c r="AK34" s="146">
        <v>-1.7339975332831727</v>
      </c>
      <c r="AL34" s="146">
        <v>-4.7303946968150257</v>
      </c>
      <c r="AM34" s="111">
        <v>76.437287744125385</v>
      </c>
      <c r="AN34" s="146">
        <v>-3.8233986326423093</v>
      </c>
      <c r="AO34" s="146">
        <v>-22.204031560948707</v>
      </c>
      <c r="AP34" s="111">
        <v>72.221705192210109</v>
      </c>
      <c r="AQ34" s="146">
        <v>-7.3931471128498885</v>
      </c>
      <c r="AR34" s="146">
        <v>-24.999593206812762</v>
      </c>
      <c r="AS34" s="111" t="s">
        <v>134</v>
      </c>
      <c r="AT34" s="146" t="s">
        <v>134</v>
      </c>
      <c r="AU34" s="214" t="s">
        <v>134</v>
      </c>
      <c r="AV34" s="111" t="s">
        <v>134</v>
      </c>
      <c r="AW34" s="146" t="s">
        <v>134</v>
      </c>
      <c r="AX34" s="214" t="s">
        <v>134</v>
      </c>
      <c r="AY34" s="111">
        <v>93.951200788855573</v>
      </c>
      <c r="AZ34" s="146">
        <v>0.63629049764077195</v>
      </c>
      <c r="BA34" s="146">
        <v>-4.7435559721191538</v>
      </c>
      <c r="BB34" s="111">
        <v>93.231506743683198</v>
      </c>
      <c r="BC34" s="146">
        <v>-1.9219498839060947</v>
      </c>
      <c r="BD34" s="146">
        <v>-6.0758358020552237</v>
      </c>
      <c r="BE34" s="111">
        <v>92.883018905864347</v>
      </c>
      <c r="BF34" s="146">
        <v>-1.5986903274083915</v>
      </c>
      <c r="BG34" s="146">
        <v>-3.7082673994826649</v>
      </c>
      <c r="BH34" s="111">
        <v>96.705685675443263</v>
      </c>
      <c r="BI34" s="146">
        <v>0.85331829543065396</v>
      </c>
      <c r="BJ34" s="146">
        <v>0.55125145088510408</v>
      </c>
      <c r="BK34" s="111">
        <v>98.090314747668742</v>
      </c>
      <c r="BL34" s="146">
        <v>-10.723302098895076</v>
      </c>
      <c r="BM34" s="146">
        <v>-1.3801930560082099</v>
      </c>
      <c r="BN34" s="111">
        <v>88.999655486164983</v>
      </c>
      <c r="BO34" s="146">
        <v>-3.1447569843370928</v>
      </c>
      <c r="BP34" s="146">
        <v>-10.564507131398514</v>
      </c>
      <c r="BQ34" s="111">
        <v>74.541018966641815</v>
      </c>
      <c r="BR34" s="146">
        <v>0.5194930469920962</v>
      </c>
      <c r="BS34" s="146">
        <v>-22.023241515795945</v>
      </c>
      <c r="BT34" s="111">
        <v>99.435902747373817</v>
      </c>
      <c r="BU34" s="146">
        <v>-0.97874256677127391</v>
      </c>
      <c r="BV34" s="146">
        <v>2.9270392330924295</v>
      </c>
      <c r="BW34" s="111">
        <v>84.043558487331836</v>
      </c>
      <c r="BX34" s="146">
        <v>5.4185376353948413</v>
      </c>
      <c r="BY34" s="146">
        <v>-10.21878005090322</v>
      </c>
      <c r="BZ34" s="111">
        <v>75.573933932385074</v>
      </c>
      <c r="CA34" s="146">
        <v>0</v>
      </c>
      <c r="CB34" s="214">
        <v>-16.971274481597604</v>
      </c>
    </row>
    <row r="35" spans="1:80" s="124" customFormat="1" ht="15" customHeight="1" x14ac:dyDescent="0.3">
      <c r="A35" s="115"/>
      <c r="B35" s="124" t="s">
        <v>16</v>
      </c>
      <c r="C35" s="215">
        <v>87.320202994625959</v>
      </c>
      <c r="D35" s="216">
        <v>0.60094413565470006</v>
      </c>
      <c r="E35" s="216">
        <v>-12.174230889305349</v>
      </c>
      <c r="F35" s="215">
        <v>83.613911492439414</v>
      </c>
      <c r="G35" s="216">
        <v>0.422440029003738</v>
      </c>
      <c r="H35" s="216">
        <v>-15.945899759380225</v>
      </c>
      <c r="I35" s="215">
        <v>86.261683968991861</v>
      </c>
      <c r="J35" s="216">
        <v>-4.5903250089913428</v>
      </c>
      <c r="K35" s="216">
        <v>-13.72062798016205</v>
      </c>
      <c r="L35" s="215">
        <v>84.362434106525882</v>
      </c>
      <c r="M35" s="216">
        <v>-2.1112451961669763</v>
      </c>
      <c r="N35" s="216">
        <v>-16.022743549169732</v>
      </c>
      <c r="O35" s="215">
        <v>71.621618721013803</v>
      </c>
      <c r="P35" s="216">
        <v>5.777515061507188E-2</v>
      </c>
      <c r="Q35" s="216">
        <v>-25.567916126434696</v>
      </c>
      <c r="R35" s="215">
        <v>66.090503684146867</v>
      </c>
      <c r="S35" s="216">
        <v>-0.80166678985598594</v>
      </c>
      <c r="T35" s="216">
        <v>-30.900523417609293</v>
      </c>
      <c r="U35" s="215">
        <v>90.533798814564122</v>
      </c>
      <c r="V35" s="216">
        <v>3.4313229200000563</v>
      </c>
      <c r="W35" s="216">
        <v>-11.639315442012148</v>
      </c>
      <c r="X35" s="215">
        <v>98.968156024759693</v>
      </c>
      <c r="Y35" s="216">
        <v>18.997428961590288</v>
      </c>
      <c r="Z35" s="216">
        <v>-8.2887399331609117</v>
      </c>
      <c r="AA35" s="215">
        <v>90.967771721554854</v>
      </c>
      <c r="AB35" s="216">
        <v>1.8844441665418117</v>
      </c>
      <c r="AC35" s="216">
        <v>-8.5319179721393539</v>
      </c>
      <c r="AD35" s="215">
        <v>83.920887139591912</v>
      </c>
      <c r="AE35" s="216">
        <v>2.7747438987006063</v>
      </c>
      <c r="AF35" s="216">
        <v>-14.757718026147501</v>
      </c>
      <c r="AG35" s="215">
        <v>100.00768750413631</v>
      </c>
      <c r="AH35" s="216">
        <v>14.207985798602962</v>
      </c>
      <c r="AI35" s="216">
        <v>9.5863627363314663E-2</v>
      </c>
      <c r="AJ35" s="215">
        <v>90.595798941042958</v>
      </c>
      <c r="AK35" s="216">
        <v>-1.3000123455988728</v>
      </c>
      <c r="AL35" s="216">
        <v>-12.928942788782479</v>
      </c>
      <c r="AM35" s="215">
        <v>81.624056188444371</v>
      </c>
      <c r="AN35" s="216">
        <v>6.785652130517434</v>
      </c>
      <c r="AO35" s="216">
        <v>-18.904074277155431</v>
      </c>
      <c r="AP35" s="215">
        <v>77.16213332149897</v>
      </c>
      <c r="AQ35" s="216">
        <v>6.8406417657135989</v>
      </c>
      <c r="AR35" s="216">
        <v>-22.288676927930396</v>
      </c>
      <c r="AS35" s="215" t="s">
        <v>134</v>
      </c>
      <c r="AT35" s="216" t="s">
        <v>134</v>
      </c>
      <c r="AU35" s="217" t="s">
        <v>134</v>
      </c>
      <c r="AV35" s="215" t="s">
        <v>134</v>
      </c>
      <c r="AW35" s="216" t="s">
        <v>134</v>
      </c>
      <c r="AX35" s="217" t="s">
        <v>134</v>
      </c>
      <c r="AY35" s="215">
        <v>93.286276881153782</v>
      </c>
      <c r="AZ35" s="216">
        <v>-0.70773327229328231</v>
      </c>
      <c r="BA35" s="216">
        <v>-6.4184048960848941</v>
      </c>
      <c r="BB35" s="215">
        <v>95.560632695957253</v>
      </c>
      <c r="BC35" s="216">
        <v>2.4982176451115521</v>
      </c>
      <c r="BD35" s="216">
        <v>-4.91954019436767</v>
      </c>
      <c r="BE35" s="215">
        <v>106.21787483860132</v>
      </c>
      <c r="BF35" s="216">
        <v>14.356613393726647</v>
      </c>
      <c r="BG35" s="216">
        <v>7.6147066993110855</v>
      </c>
      <c r="BH35" s="215">
        <v>101.86116478258522</v>
      </c>
      <c r="BI35" s="216">
        <v>5.3311023763839671</v>
      </c>
      <c r="BJ35" s="216">
        <v>5.2952081226908234</v>
      </c>
      <c r="BK35" s="215">
        <v>93.724527142127727</v>
      </c>
      <c r="BL35" s="216">
        <v>-4.4507835628540278</v>
      </c>
      <c r="BM35" s="216">
        <v>-5.641240385591999</v>
      </c>
      <c r="BN35" s="215">
        <v>84.919338133680128</v>
      </c>
      <c r="BO35" s="216">
        <v>-4.5846439856378396</v>
      </c>
      <c r="BP35" s="216">
        <v>-16.580232407891387</v>
      </c>
      <c r="BQ35" s="215">
        <v>72.153423636423653</v>
      </c>
      <c r="BR35" s="216">
        <v>-3.2030623719896454</v>
      </c>
      <c r="BS35" s="216">
        <v>-26.754227324541233</v>
      </c>
      <c r="BT35" s="215">
        <v>91.277100616271724</v>
      </c>
      <c r="BU35" s="216">
        <v>-8.2050868003182842</v>
      </c>
      <c r="BV35" s="216">
        <v>-7.8327970076164917</v>
      </c>
      <c r="BW35" s="215">
        <v>76.771195076215463</v>
      </c>
      <c r="BX35" s="216">
        <v>-8.6530884008351023</v>
      </c>
      <c r="BY35" s="216">
        <v>-19.652154116329484</v>
      </c>
      <c r="BZ35" s="215">
        <v>75.573933932385074</v>
      </c>
      <c r="CA35" s="216">
        <v>0</v>
      </c>
      <c r="CB35" s="217">
        <v>-22.62944963215034</v>
      </c>
    </row>
    <row r="36" spans="1:80" s="124" customFormat="1" x14ac:dyDescent="0.3">
      <c r="A36" s="115"/>
      <c r="B36" s="171" t="s">
        <v>8</v>
      </c>
      <c r="C36" s="111">
        <v>86.744627888945232</v>
      </c>
      <c r="D36" s="146">
        <v>-0.65915456668848549</v>
      </c>
      <c r="E36" s="146">
        <v>-12.798530805395174</v>
      </c>
      <c r="F36" s="111">
        <v>82.130602132778677</v>
      </c>
      <c r="G36" s="146">
        <v>-1.7739982895009803</v>
      </c>
      <c r="H36" s="146">
        <v>-17.039470402556233</v>
      </c>
      <c r="I36" s="111">
        <v>85.690951829585487</v>
      </c>
      <c r="J36" s="146">
        <v>-0.66162879409070285</v>
      </c>
      <c r="K36" s="146">
        <v>-13.769485561868336</v>
      </c>
      <c r="L36" s="111">
        <v>84.554669955317124</v>
      </c>
      <c r="M36" s="146">
        <v>0.22786901637819312</v>
      </c>
      <c r="N36" s="146">
        <v>-14.839349489138016</v>
      </c>
      <c r="O36" s="111">
        <v>72.794094787685893</v>
      </c>
      <c r="P36" s="146">
        <v>1.6370421216521436</v>
      </c>
      <c r="Q36" s="146">
        <v>-25.67408133266234</v>
      </c>
      <c r="R36" s="111">
        <v>68.197596688063499</v>
      </c>
      <c r="S36" s="146">
        <v>3.1881932901989103</v>
      </c>
      <c r="T36" s="146">
        <v>-29.643997322984262</v>
      </c>
      <c r="U36" s="111">
        <v>92.092523076754233</v>
      </c>
      <c r="V36" s="146">
        <v>1.7217042503460789</v>
      </c>
      <c r="W36" s="146">
        <v>-7.3694182353353312</v>
      </c>
      <c r="X36" s="111">
        <v>94.40663402999914</v>
      </c>
      <c r="Y36" s="146">
        <v>-4.6090805143619775</v>
      </c>
      <c r="Z36" s="146">
        <v>-8.0893257567211094</v>
      </c>
      <c r="AA36" s="111">
        <v>91.34798681077126</v>
      </c>
      <c r="AB36" s="146">
        <v>0.41796680518922358</v>
      </c>
      <c r="AC36" s="146">
        <v>-5.4886162739238245</v>
      </c>
      <c r="AD36" s="111">
        <v>76.901759437233892</v>
      </c>
      <c r="AE36" s="146">
        <v>-8.3639817709297688</v>
      </c>
      <c r="AF36" s="146">
        <v>-21.387656654588312</v>
      </c>
      <c r="AG36" s="111">
        <v>105.29270079149988</v>
      </c>
      <c r="AH36" s="146">
        <v>5.2846070329793235</v>
      </c>
      <c r="AI36" s="146">
        <v>4.7738630027174764</v>
      </c>
      <c r="AJ36" s="111">
        <v>94.407944217694748</v>
      </c>
      <c r="AK36" s="146">
        <v>4.2078609838548999</v>
      </c>
      <c r="AL36" s="146">
        <v>-6.6858408915021244</v>
      </c>
      <c r="AM36" s="111">
        <v>78.119655238766313</v>
      </c>
      <c r="AN36" s="146">
        <v>-4.2933433026012437</v>
      </c>
      <c r="AO36" s="146">
        <v>-23.156333569798264</v>
      </c>
      <c r="AP36" s="111">
        <v>72.340925598480425</v>
      </c>
      <c r="AQ36" s="146">
        <v>-6.2481524492470868</v>
      </c>
      <c r="AR36" s="146">
        <v>-27.886515564352848</v>
      </c>
      <c r="AS36" s="111" t="s">
        <v>134</v>
      </c>
      <c r="AT36" s="146" t="s">
        <v>134</v>
      </c>
      <c r="AU36" s="214" t="s">
        <v>134</v>
      </c>
      <c r="AV36" s="111" t="s">
        <v>134</v>
      </c>
      <c r="AW36" s="146" t="s">
        <v>134</v>
      </c>
      <c r="AX36" s="214" t="s">
        <v>134</v>
      </c>
      <c r="AY36" s="111">
        <v>91.890975038030419</v>
      </c>
      <c r="AZ36" s="146">
        <v>-1.4957203672100263</v>
      </c>
      <c r="BA36" s="146">
        <v>-9.6998316799593312</v>
      </c>
      <c r="BB36" s="111">
        <v>95.744695588906396</v>
      </c>
      <c r="BC36" s="146">
        <v>0.19261372361856388</v>
      </c>
      <c r="BD36" s="146">
        <v>-3.2783853951468984</v>
      </c>
      <c r="BE36" s="111">
        <v>108.89382483789815</v>
      </c>
      <c r="BF36" s="146">
        <v>2.5193028982767345</v>
      </c>
      <c r="BG36" s="146">
        <v>8.1508307477014483</v>
      </c>
      <c r="BH36" s="111">
        <v>102.35085620265335</v>
      </c>
      <c r="BI36" s="146">
        <v>0.48074398237378091</v>
      </c>
      <c r="BJ36" s="146">
        <v>-3.7674401604931518E-2</v>
      </c>
      <c r="BK36" s="111">
        <v>96.841930476696632</v>
      </c>
      <c r="BL36" s="146">
        <v>3.3261339690106411</v>
      </c>
      <c r="BM36" s="146">
        <v>0.54010190551487369</v>
      </c>
      <c r="BN36" s="111">
        <v>91.595516862183644</v>
      </c>
      <c r="BO36" s="146">
        <v>7.8617884632989643</v>
      </c>
      <c r="BP36" s="146">
        <v>-7.7240569055006603</v>
      </c>
      <c r="BQ36" s="111">
        <v>70.725299970734312</v>
      </c>
      <c r="BR36" s="146">
        <v>-1.9792874595744223</v>
      </c>
      <c r="BS36" s="146">
        <v>-26.492116939565804</v>
      </c>
      <c r="BT36" s="111">
        <v>89.833338417357879</v>
      </c>
      <c r="BU36" s="146">
        <v>-1.5817353850703597</v>
      </c>
      <c r="BV36" s="146">
        <v>-8.7908039490276479</v>
      </c>
      <c r="BW36" s="111">
        <v>80.571999704211166</v>
      </c>
      <c r="BX36" s="146">
        <v>4.9508212347383846</v>
      </c>
      <c r="BY36" s="146">
        <v>-19.43872096587161</v>
      </c>
      <c r="BZ36" s="111">
        <v>75.573933932385074</v>
      </c>
      <c r="CA36" s="146">
        <v>0</v>
      </c>
      <c r="CB36" s="214">
        <v>-22.057608948055332</v>
      </c>
    </row>
    <row r="37" spans="1:80" s="129" customFormat="1" ht="14.25" customHeight="1" x14ac:dyDescent="0.3">
      <c r="A37" s="220"/>
      <c r="B37" s="358" t="s">
        <v>9</v>
      </c>
      <c r="C37" s="343">
        <v>88.02485111808457</v>
      </c>
      <c r="D37" s="359">
        <v>1.4758530416181515</v>
      </c>
      <c r="E37" s="359">
        <v>-12.323814939746967</v>
      </c>
      <c r="F37" s="343">
        <v>83.208356842628064</v>
      </c>
      <c r="G37" s="359">
        <v>1.3122449876928926</v>
      </c>
      <c r="H37" s="359">
        <v>-15.383750153276864</v>
      </c>
      <c r="I37" s="343">
        <v>82.312591049740831</v>
      </c>
      <c r="J37" s="359">
        <v>-3.9424941697032807</v>
      </c>
      <c r="K37" s="359">
        <v>-18.680706351835354</v>
      </c>
      <c r="L37" s="343">
        <v>80.861582749910838</v>
      </c>
      <c r="M37" s="359">
        <v>-4.367691586233974</v>
      </c>
      <c r="N37" s="359">
        <v>-17.160257804469154</v>
      </c>
      <c r="O37" s="343">
        <v>68.484460823222065</v>
      </c>
      <c r="P37" s="359">
        <v>-5.9203071032526395</v>
      </c>
      <c r="Q37" s="359">
        <v>-31.233664451063845</v>
      </c>
      <c r="R37" s="343">
        <v>74.459158958887627</v>
      </c>
      <c r="S37" s="359">
        <v>9.1814998986908307</v>
      </c>
      <c r="T37" s="359">
        <v>-24.363096956894509</v>
      </c>
      <c r="U37" s="343">
        <v>90.243811457560113</v>
      </c>
      <c r="V37" s="359">
        <v>-2.0074502874172708</v>
      </c>
      <c r="W37" s="359">
        <v>-7.0241484589748211</v>
      </c>
      <c r="X37" s="343">
        <v>92.670330027507006</v>
      </c>
      <c r="Y37" s="359">
        <v>-1.8391758379399477</v>
      </c>
      <c r="Z37" s="359">
        <v>-2.6140822586088888</v>
      </c>
      <c r="AA37" s="343">
        <v>94.233057250458671</v>
      </c>
      <c r="AB37" s="359">
        <v>3.1583295269154377</v>
      </c>
      <c r="AC37" s="359">
        <v>-3.0121159753884825</v>
      </c>
      <c r="AD37" s="343">
        <v>81.475739137764336</v>
      </c>
      <c r="AE37" s="359">
        <v>5.9478219146125895</v>
      </c>
      <c r="AF37" s="359">
        <v>-17.388906614108407</v>
      </c>
      <c r="AG37" s="343">
        <v>106.87203846730928</v>
      </c>
      <c r="AH37" s="359">
        <v>1.4999498198235131</v>
      </c>
      <c r="AI37" s="359">
        <v>7.4648476922368729</v>
      </c>
      <c r="AJ37" s="343">
        <v>98.058674709946857</v>
      </c>
      <c r="AK37" s="359">
        <v>3.8669738256707546</v>
      </c>
      <c r="AL37" s="359">
        <v>-0.53902256612727228</v>
      </c>
      <c r="AM37" s="343">
        <v>86.796089676340813</v>
      </c>
      <c r="AN37" s="359">
        <v>11.106595915017408</v>
      </c>
      <c r="AO37" s="359">
        <v>-16.432546273895369</v>
      </c>
      <c r="AP37" s="343">
        <v>76.364182820718</v>
      </c>
      <c r="AQ37" s="359">
        <v>5.5615230092136017</v>
      </c>
      <c r="AR37" s="359">
        <v>-24.87603638030086</v>
      </c>
      <c r="AS37" s="343" t="s">
        <v>134</v>
      </c>
      <c r="AT37" s="359" t="s">
        <v>134</v>
      </c>
      <c r="AU37" s="360" t="s">
        <v>134</v>
      </c>
      <c r="AV37" s="343" t="s">
        <v>134</v>
      </c>
      <c r="AW37" s="359" t="s">
        <v>134</v>
      </c>
      <c r="AX37" s="360" t="s">
        <v>134</v>
      </c>
      <c r="AY37" s="343">
        <v>97.350475671830523</v>
      </c>
      <c r="AZ37" s="359">
        <v>5.9412805572479783</v>
      </c>
      <c r="BA37" s="359">
        <v>-2.1434631685855976</v>
      </c>
      <c r="BB37" s="343">
        <v>95.247451537637147</v>
      </c>
      <c r="BC37" s="359">
        <v>-0.51934370693938092</v>
      </c>
      <c r="BD37" s="359">
        <v>-3.9398429542818434</v>
      </c>
      <c r="BE37" s="343">
        <v>110.28069257545891</v>
      </c>
      <c r="BF37" s="359">
        <v>1.2735963123944742</v>
      </c>
      <c r="BG37" s="359">
        <v>8.9756375104165613</v>
      </c>
      <c r="BH37" s="343">
        <v>106.07262067182607</v>
      </c>
      <c r="BI37" s="359">
        <v>3.6362807378999236</v>
      </c>
      <c r="BJ37" s="359">
        <v>6.4315257011196252</v>
      </c>
      <c r="BK37" s="343">
        <v>93.133538148226307</v>
      </c>
      <c r="BL37" s="359">
        <v>-3.8293250766646736</v>
      </c>
      <c r="BM37" s="359">
        <v>-2.1598833146838103</v>
      </c>
      <c r="BN37" s="343">
        <v>85.634727501338688</v>
      </c>
      <c r="BO37" s="359">
        <v>-6.5077304709286921</v>
      </c>
      <c r="BP37" s="359">
        <v>-10.756642698614613</v>
      </c>
      <c r="BQ37" s="343">
        <v>73.106939386738645</v>
      </c>
      <c r="BR37" s="359">
        <v>3.3674504272019306</v>
      </c>
      <c r="BS37" s="359">
        <v>-27.160475082846574</v>
      </c>
      <c r="BT37" s="343">
        <v>93.426466777171797</v>
      </c>
      <c r="BU37" s="359">
        <v>3.9997716027434791</v>
      </c>
      <c r="BV37" s="359">
        <v>-5.3866319686563457</v>
      </c>
      <c r="BW37" s="343">
        <v>74.328046165439702</v>
      </c>
      <c r="BX37" s="359">
        <v>-7.7495327926497026</v>
      </c>
      <c r="BY37" s="359">
        <v>-24.965043836568796</v>
      </c>
      <c r="BZ37" s="343">
        <v>75.573933932385074</v>
      </c>
      <c r="CA37" s="359">
        <v>0</v>
      </c>
      <c r="CB37" s="360">
        <v>-25.653282315208202</v>
      </c>
    </row>
    <row r="38" spans="1:80" s="129" customFormat="1" ht="14.25" customHeight="1" x14ac:dyDescent="0.3">
      <c r="A38" s="147"/>
      <c r="B38" s="148" t="s">
        <v>91</v>
      </c>
      <c r="C38" s="226"/>
      <c r="D38" s="226"/>
      <c r="E38" s="226"/>
      <c r="F38" s="226"/>
      <c r="G38" s="226"/>
      <c r="H38" s="226"/>
      <c r="I38" s="226"/>
      <c r="J38" s="226"/>
      <c r="K38" s="226"/>
      <c r="L38" s="226"/>
      <c r="M38" s="226"/>
      <c r="N38" s="226"/>
      <c r="O38" s="226"/>
      <c r="P38" s="226"/>
      <c r="Q38" s="226"/>
      <c r="R38" s="226"/>
      <c r="S38" s="226"/>
      <c r="T38" s="226"/>
      <c r="U38" s="369"/>
      <c r="V38" s="369"/>
      <c r="W38" s="369"/>
      <c r="X38" s="369"/>
      <c r="Y38" s="369"/>
      <c r="Z38" s="369"/>
      <c r="AA38" s="369"/>
      <c r="AB38" s="369"/>
      <c r="AC38" s="369"/>
      <c r="AD38" s="369"/>
      <c r="AE38" s="369"/>
      <c r="AF38" s="369"/>
      <c r="AG38" s="369"/>
      <c r="AH38" s="369"/>
      <c r="AI38" s="369"/>
      <c r="AJ38" s="369"/>
      <c r="AK38" s="369"/>
      <c r="AL38" s="369"/>
      <c r="AM38" s="369"/>
      <c r="AN38" s="370"/>
      <c r="AO38" s="370"/>
      <c r="AP38" s="370"/>
      <c r="AQ38" s="371"/>
      <c r="AR38" s="371"/>
      <c r="AS38" s="371"/>
      <c r="AT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2"/>
    </row>
    <row r="39" spans="1:80" s="129" customFormat="1" ht="14.25" customHeight="1" x14ac:dyDescent="0.3">
      <c r="A39" s="128"/>
      <c r="B39" s="155" t="s">
        <v>17</v>
      </c>
      <c r="C39" s="155"/>
      <c r="D39" s="155"/>
      <c r="E39" s="155"/>
      <c r="F39" s="155"/>
      <c r="G39" s="155"/>
      <c r="H39" s="155"/>
      <c r="I39" s="155"/>
      <c r="J39" s="155"/>
      <c r="K39" s="155"/>
      <c r="L39" s="155"/>
      <c r="M39" s="155"/>
      <c r="N39" s="155"/>
      <c r="O39" s="155"/>
      <c r="P39" s="155"/>
      <c r="Q39" s="155"/>
      <c r="R39" s="155"/>
      <c r="S39" s="155"/>
      <c r="T39" s="155"/>
      <c r="U39" s="127"/>
      <c r="V39" s="127"/>
      <c r="W39" s="127"/>
      <c r="X39" s="127"/>
      <c r="Y39" s="127"/>
      <c r="Z39" s="127"/>
      <c r="AA39" s="127"/>
      <c r="AB39" s="127"/>
      <c r="AC39" s="127"/>
      <c r="AD39" s="127"/>
      <c r="AE39" s="127"/>
      <c r="AF39" s="127"/>
      <c r="AG39" s="127"/>
      <c r="AH39" s="127"/>
      <c r="AI39" s="127"/>
      <c r="AJ39" s="127"/>
      <c r="AK39" s="127"/>
      <c r="AL39" s="127"/>
      <c r="AM39" s="127"/>
      <c r="AN39" s="366"/>
      <c r="AO39" s="366"/>
      <c r="AP39" s="366"/>
      <c r="CB39" s="130"/>
    </row>
    <row r="40" spans="1:80" s="129" customFormat="1" ht="14.25" customHeight="1" x14ac:dyDescent="0.3">
      <c r="A40" s="128"/>
      <c r="B40" s="46" t="s">
        <v>121</v>
      </c>
      <c r="C40" s="155"/>
      <c r="D40" s="155"/>
      <c r="E40" s="155"/>
      <c r="F40" s="155"/>
      <c r="G40" s="155"/>
      <c r="H40" s="155"/>
      <c r="I40" s="155"/>
      <c r="J40" s="155"/>
      <c r="K40" s="155"/>
      <c r="L40" s="155"/>
      <c r="M40" s="155"/>
      <c r="N40" s="155"/>
      <c r="O40" s="155"/>
      <c r="P40" s="155"/>
      <c r="Q40" s="155"/>
      <c r="R40" s="155"/>
      <c r="S40" s="155"/>
      <c r="T40" s="155"/>
      <c r="U40" s="127"/>
      <c r="V40" s="127"/>
      <c r="W40" s="127"/>
      <c r="X40" s="127"/>
      <c r="Y40" s="127"/>
      <c r="Z40" s="127"/>
      <c r="AA40" s="127"/>
      <c r="AB40" s="127"/>
      <c r="AC40" s="127"/>
      <c r="AD40" s="127"/>
      <c r="AE40" s="127"/>
      <c r="AF40" s="127"/>
      <c r="AG40" s="127"/>
      <c r="AH40" s="127"/>
      <c r="AI40" s="127"/>
      <c r="AJ40" s="127"/>
      <c r="AK40" s="127"/>
      <c r="AL40" s="127"/>
      <c r="AM40" s="127"/>
      <c r="AN40" s="366"/>
      <c r="AO40" s="366"/>
      <c r="AP40" s="366"/>
      <c r="CB40" s="130"/>
    </row>
    <row r="41" spans="1:80" s="129" customFormat="1" ht="14.25" customHeight="1" x14ac:dyDescent="0.3">
      <c r="A41" s="128"/>
      <c r="B41" s="155" t="s">
        <v>122</v>
      </c>
      <c r="C41" s="155"/>
      <c r="D41" s="155"/>
      <c r="E41" s="155"/>
      <c r="F41" s="155"/>
      <c r="G41" s="155"/>
      <c r="H41" s="155"/>
      <c r="I41" s="155"/>
      <c r="J41" s="155"/>
      <c r="K41" s="155"/>
      <c r="L41" s="155"/>
      <c r="M41" s="155"/>
      <c r="N41" s="155"/>
      <c r="O41" s="155"/>
      <c r="P41" s="155"/>
      <c r="Q41" s="155"/>
      <c r="R41" s="155"/>
      <c r="S41" s="155"/>
      <c r="T41" s="155"/>
      <c r="U41" s="127"/>
      <c r="V41" s="127"/>
      <c r="W41" s="127"/>
      <c r="X41" s="127"/>
      <c r="Y41" s="127"/>
      <c r="Z41" s="127"/>
      <c r="AA41" s="127"/>
      <c r="AB41" s="127"/>
      <c r="AC41" s="127"/>
      <c r="AD41" s="127"/>
      <c r="AE41" s="127"/>
      <c r="AF41" s="127"/>
      <c r="AG41" s="127"/>
      <c r="AH41" s="127"/>
      <c r="AI41" s="127"/>
      <c r="AJ41" s="127"/>
      <c r="AK41" s="127"/>
      <c r="AL41" s="127"/>
      <c r="AM41" s="127"/>
      <c r="AN41" s="366"/>
      <c r="AO41" s="366"/>
      <c r="AP41" s="366"/>
      <c r="CB41" s="130"/>
    </row>
    <row r="42" spans="1:80" s="160" customFormat="1" x14ac:dyDescent="0.3">
      <c r="A42" s="128"/>
      <c r="B42" s="155" t="s">
        <v>144</v>
      </c>
      <c r="C42" s="155"/>
      <c r="D42" s="155"/>
      <c r="E42" s="155"/>
      <c r="F42" s="155"/>
      <c r="G42" s="155"/>
      <c r="H42" s="155"/>
      <c r="V42" s="368"/>
      <c r="W42" s="368"/>
      <c r="X42" s="368"/>
      <c r="Y42" s="368"/>
      <c r="Z42" s="368"/>
      <c r="AA42" s="368"/>
      <c r="AB42" s="368"/>
      <c r="AC42" s="368"/>
      <c r="CB42" s="373"/>
    </row>
    <row r="43" spans="1:80" x14ac:dyDescent="0.3">
      <c r="A43" s="138"/>
      <c r="B43" s="139" t="str">
        <f>'Ingresos Anual'!B30</f>
        <v>Actualizado el 15 de octubre de 2020</v>
      </c>
      <c r="C43" s="139"/>
      <c r="D43" s="139"/>
      <c r="E43" s="139"/>
      <c r="F43" s="139"/>
      <c r="G43" s="139"/>
      <c r="H43" s="139"/>
      <c r="I43" s="114"/>
      <c r="J43" s="114"/>
      <c r="K43" s="114"/>
      <c r="CB43" s="116"/>
    </row>
    <row r="44" spans="1:80" x14ac:dyDescent="0.3">
      <c r="A44" s="140"/>
      <c r="B44" s="141"/>
      <c r="C44" s="141"/>
      <c r="D44" s="141"/>
      <c r="E44" s="141"/>
      <c r="F44" s="141"/>
      <c r="G44" s="141"/>
      <c r="H44" s="141"/>
      <c r="I44" s="374"/>
      <c r="J44" s="374"/>
      <c r="K44" s="374"/>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6"/>
    </row>
    <row r="45" spans="1:80" x14ac:dyDescent="0.3">
      <c r="A45" s="96"/>
      <c r="B45" s="96"/>
      <c r="C45" s="96"/>
      <c r="D45" s="96"/>
      <c r="E45" s="96"/>
      <c r="F45" s="96"/>
      <c r="G45" s="96"/>
      <c r="H45" s="96"/>
    </row>
    <row r="46" spans="1:80" x14ac:dyDescent="0.3">
      <c r="G46" s="114"/>
      <c r="H46" s="114"/>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I4" location="Contenido!A1" display="Inicio" xr:uid="{00000000-0004-0000-1000-000000000000}"/>
    <hyperlink ref="K3" location="Contenido!A1" display="Inicio" xr:uid="{00000000-0004-0000-10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14"/>
  <sheetViews>
    <sheetView showGridLines="0" zoomScale="80" zoomScaleNormal="80" workbookViewId="0">
      <pane ySplit="14" topLeftCell="A126" activePane="bottomLeft" state="frozen"/>
      <selection pane="bottomLeft" activeCell="A7" sqref="A7:E8"/>
    </sheetView>
  </sheetViews>
  <sheetFormatPr baseColWidth="10" defaultColWidth="9.140625" defaultRowHeight="12" x14ac:dyDescent="0.2"/>
  <cols>
    <col min="1" max="1" width="7.5703125" style="9" bestFit="1" customWidth="1"/>
    <col min="2" max="2" width="18.42578125" style="51" customWidth="1"/>
    <col min="3" max="5" width="17.42578125" style="11" customWidth="1"/>
    <col min="6" max="256" width="9.140625" style="9"/>
    <col min="257" max="257" width="7.5703125" style="9" bestFit="1" customWidth="1"/>
    <col min="258" max="258" width="18.42578125" style="9" customWidth="1"/>
    <col min="259" max="261" width="17.42578125" style="9" customWidth="1"/>
    <col min="262" max="512" width="9.140625" style="9"/>
    <col min="513" max="513" width="7.5703125" style="9" bestFit="1" customWidth="1"/>
    <col min="514" max="514" width="18.42578125" style="9" customWidth="1"/>
    <col min="515" max="517" width="17.42578125" style="9" customWidth="1"/>
    <col min="518" max="768" width="9.140625" style="9"/>
    <col min="769" max="769" width="7.5703125" style="9" bestFit="1" customWidth="1"/>
    <col min="770" max="770" width="18.42578125" style="9" customWidth="1"/>
    <col min="771" max="773" width="17.42578125" style="9" customWidth="1"/>
    <col min="774" max="1024" width="9.140625" style="9"/>
    <col min="1025" max="1025" width="7.5703125" style="9" bestFit="1" customWidth="1"/>
    <col min="1026" max="1026" width="18.42578125" style="9" customWidth="1"/>
    <col min="1027" max="1029" width="17.42578125" style="9" customWidth="1"/>
    <col min="1030" max="1280" width="9.140625" style="9"/>
    <col min="1281" max="1281" width="7.5703125" style="9" bestFit="1" customWidth="1"/>
    <col min="1282" max="1282" width="18.42578125" style="9" customWidth="1"/>
    <col min="1283" max="1285" width="17.42578125" style="9" customWidth="1"/>
    <col min="1286" max="1536" width="9.140625" style="9"/>
    <col min="1537" max="1537" width="7.5703125" style="9" bestFit="1" customWidth="1"/>
    <col min="1538" max="1538" width="18.42578125" style="9" customWidth="1"/>
    <col min="1539" max="1541" width="17.42578125" style="9" customWidth="1"/>
    <col min="1542" max="1792" width="9.140625" style="9"/>
    <col min="1793" max="1793" width="7.5703125" style="9" bestFit="1" customWidth="1"/>
    <col min="1794" max="1794" width="18.42578125" style="9" customWidth="1"/>
    <col min="1795" max="1797" width="17.42578125" style="9" customWidth="1"/>
    <col min="1798" max="2048" width="9.140625" style="9"/>
    <col min="2049" max="2049" width="7.5703125" style="9" bestFit="1" customWidth="1"/>
    <col min="2050" max="2050" width="18.42578125" style="9" customWidth="1"/>
    <col min="2051" max="2053" width="17.42578125" style="9" customWidth="1"/>
    <col min="2054" max="2304" width="9.140625" style="9"/>
    <col min="2305" max="2305" width="7.5703125" style="9" bestFit="1" customWidth="1"/>
    <col min="2306" max="2306" width="18.42578125" style="9" customWidth="1"/>
    <col min="2307" max="2309" width="17.42578125" style="9" customWidth="1"/>
    <col min="2310" max="2560" width="9.140625" style="9"/>
    <col min="2561" max="2561" width="7.5703125" style="9" bestFit="1" customWidth="1"/>
    <col min="2562" max="2562" width="18.42578125" style="9" customWidth="1"/>
    <col min="2563" max="2565" width="17.42578125" style="9" customWidth="1"/>
    <col min="2566" max="2816" width="9.140625" style="9"/>
    <col min="2817" max="2817" width="7.5703125" style="9" bestFit="1" customWidth="1"/>
    <col min="2818" max="2818" width="18.42578125" style="9" customWidth="1"/>
    <col min="2819" max="2821" width="17.42578125" style="9" customWidth="1"/>
    <col min="2822" max="3072" width="9.140625" style="9"/>
    <col min="3073" max="3073" width="7.5703125" style="9" bestFit="1" customWidth="1"/>
    <col min="3074" max="3074" width="18.42578125" style="9" customWidth="1"/>
    <col min="3075" max="3077" width="17.42578125" style="9" customWidth="1"/>
    <col min="3078" max="3328" width="9.140625" style="9"/>
    <col min="3329" max="3329" width="7.5703125" style="9" bestFit="1" customWidth="1"/>
    <col min="3330" max="3330" width="18.42578125" style="9" customWidth="1"/>
    <col min="3331" max="3333" width="17.42578125" style="9" customWidth="1"/>
    <col min="3334" max="3584" width="9.140625" style="9"/>
    <col min="3585" max="3585" width="7.5703125" style="9" bestFit="1" customWidth="1"/>
    <col min="3586" max="3586" width="18.42578125" style="9" customWidth="1"/>
    <col min="3587" max="3589" width="17.42578125" style="9" customWidth="1"/>
    <col min="3590" max="3840" width="9.140625" style="9"/>
    <col min="3841" max="3841" width="7.5703125" style="9" bestFit="1" customWidth="1"/>
    <col min="3842" max="3842" width="18.42578125" style="9" customWidth="1"/>
    <col min="3843" max="3845" width="17.42578125" style="9" customWidth="1"/>
    <col min="3846" max="4096" width="9.140625" style="9"/>
    <col min="4097" max="4097" width="7.5703125" style="9" bestFit="1" customWidth="1"/>
    <col min="4098" max="4098" width="18.42578125" style="9" customWidth="1"/>
    <col min="4099" max="4101" width="17.42578125" style="9" customWidth="1"/>
    <col min="4102" max="4352" width="9.140625" style="9"/>
    <col min="4353" max="4353" width="7.5703125" style="9" bestFit="1" customWidth="1"/>
    <col min="4354" max="4354" width="18.42578125" style="9" customWidth="1"/>
    <col min="4355" max="4357" width="17.42578125" style="9" customWidth="1"/>
    <col min="4358" max="4608" width="9.140625" style="9"/>
    <col min="4609" max="4609" width="7.5703125" style="9" bestFit="1" customWidth="1"/>
    <col min="4610" max="4610" width="18.42578125" style="9" customWidth="1"/>
    <col min="4611" max="4613" width="17.42578125" style="9" customWidth="1"/>
    <col min="4614" max="4864" width="9.140625" style="9"/>
    <col min="4865" max="4865" width="7.5703125" style="9" bestFit="1" customWidth="1"/>
    <col min="4866" max="4866" width="18.42578125" style="9" customWidth="1"/>
    <col min="4867" max="4869" width="17.42578125" style="9" customWidth="1"/>
    <col min="4870" max="5120" width="9.140625" style="9"/>
    <col min="5121" max="5121" width="7.5703125" style="9" bestFit="1" customWidth="1"/>
    <col min="5122" max="5122" width="18.42578125" style="9" customWidth="1"/>
    <col min="5123" max="5125" width="17.42578125" style="9" customWidth="1"/>
    <col min="5126" max="5376" width="9.140625" style="9"/>
    <col min="5377" max="5377" width="7.5703125" style="9" bestFit="1" customWidth="1"/>
    <col min="5378" max="5378" width="18.42578125" style="9" customWidth="1"/>
    <col min="5379" max="5381" width="17.42578125" style="9" customWidth="1"/>
    <col min="5382" max="5632" width="9.140625" style="9"/>
    <col min="5633" max="5633" width="7.5703125" style="9" bestFit="1" customWidth="1"/>
    <col min="5634" max="5634" width="18.42578125" style="9" customWidth="1"/>
    <col min="5635" max="5637" width="17.42578125" style="9" customWidth="1"/>
    <col min="5638" max="5888" width="9.140625" style="9"/>
    <col min="5889" max="5889" width="7.5703125" style="9" bestFit="1" customWidth="1"/>
    <col min="5890" max="5890" width="18.42578125" style="9" customWidth="1"/>
    <col min="5891" max="5893" width="17.42578125" style="9" customWidth="1"/>
    <col min="5894" max="6144" width="9.140625" style="9"/>
    <col min="6145" max="6145" width="7.5703125" style="9" bestFit="1" customWidth="1"/>
    <col min="6146" max="6146" width="18.42578125" style="9" customWidth="1"/>
    <col min="6147" max="6149" width="17.42578125" style="9" customWidth="1"/>
    <col min="6150" max="6400" width="9.140625" style="9"/>
    <col min="6401" max="6401" width="7.5703125" style="9" bestFit="1" customWidth="1"/>
    <col min="6402" max="6402" width="18.42578125" style="9" customWidth="1"/>
    <col min="6403" max="6405" width="17.42578125" style="9" customWidth="1"/>
    <col min="6406" max="6656" width="9.140625" style="9"/>
    <col min="6657" max="6657" width="7.5703125" style="9" bestFit="1" customWidth="1"/>
    <col min="6658" max="6658" width="18.42578125" style="9" customWidth="1"/>
    <col min="6659" max="6661" width="17.42578125" style="9" customWidth="1"/>
    <col min="6662" max="6912" width="9.140625" style="9"/>
    <col min="6913" max="6913" width="7.5703125" style="9" bestFit="1" customWidth="1"/>
    <col min="6914" max="6914" width="18.42578125" style="9" customWidth="1"/>
    <col min="6915" max="6917" width="17.42578125" style="9" customWidth="1"/>
    <col min="6918" max="7168" width="9.140625" style="9"/>
    <col min="7169" max="7169" width="7.5703125" style="9" bestFit="1" customWidth="1"/>
    <col min="7170" max="7170" width="18.42578125" style="9" customWidth="1"/>
    <col min="7171" max="7173" width="17.42578125" style="9" customWidth="1"/>
    <col min="7174" max="7424" width="9.140625" style="9"/>
    <col min="7425" max="7425" width="7.5703125" style="9" bestFit="1" customWidth="1"/>
    <col min="7426" max="7426" width="18.42578125" style="9" customWidth="1"/>
    <col min="7427" max="7429" width="17.42578125" style="9" customWidth="1"/>
    <col min="7430" max="7680" width="9.140625" style="9"/>
    <col min="7681" max="7681" width="7.5703125" style="9" bestFit="1" customWidth="1"/>
    <col min="7682" max="7682" width="18.42578125" style="9" customWidth="1"/>
    <col min="7683" max="7685" width="17.42578125" style="9" customWidth="1"/>
    <col min="7686" max="7936" width="9.140625" style="9"/>
    <col min="7937" max="7937" width="7.5703125" style="9" bestFit="1" customWidth="1"/>
    <col min="7938" max="7938" width="18.42578125" style="9" customWidth="1"/>
    <col min="7939" max="7941" width="17.42578125" style="9" customWidth="1"/>
    <col min="7942" max="8192" width="9.140625" style="9"/>
    <col min="8193" max="8193" width="7.5703125" style="9" bestFit="1" customWidth="1"/>
    <col min="8194" max="8194" width="18.42578125" style="9" customWidth="1"/>
    <col min="8195" max="8197" width="17.42578125" style="9" customWidth="1"/>
    <col min="8198" max="8448" width="9.140625" style="9"/>
    <col min="8449" max="8449" width="7.5703125" style="9" bestFit="1" customWidth="1"/>
    <col min="8450" max="8450" width="18.42578125" style="9" customWidth="1"/>
    <col min="8451" max="8453" width="17.42578125" style="9" customWidth="1"/>
    <col min="8454" max="8704" width="9.140625" style="9"/>
    <col min="8705" max="8705" width="7.5703125" style="9" bestFit="1" customWidth="1"/>
    <col min="8706" max="8706" width="18.42578125" style="9" customWidth="1"/>
    <col min="8707" max="8709" width="17.42578125" style="9" customWidth="1"/>
    <col min="8710" max="8960" width="9.140625" style="9"/>
    <col min="8961" max="8961" width="7.5703125" style="9" bestFit="1" customWidth="1"/>
    <col min="8962" max="8962" width="18.42578125" style="9" customWidth="1"/>
    <col min="8963" max="8965" width="17.42578125" style="9" customWidth="1"/>
    <col min="8966" max="9216" width="9.140625" style="9"/>
    <col min="9217" max="9217" width="7.5703125" style="9" bestFit="1" customWidth="1"/>
    <col min="9218" max="9218" width="18.42578125" style="9" customWidth="1"/>
    <col min="9219" max="9221" width="17.42578125" style="9" customWidth="1"/>
    <col min="9222" max="9472" width="9.140625" style="9"/>
    <col min="9473" max="9473" width="7.5703125" style="9" bestFit="1" customWidth="1"/>
    <col min="9474" max="9474" width="18.42578125" style="9" customWidth="1"/>
    <col min="9475" max="9477" width="17.42578125" style="9" customWidth="1"/>
    <col min="9478" max="9728" width="9.140625" style="9"/>
    <col min="9729" max="9729" width="7.5703125" style="9" bestFit="1" customWidth="1"/>
    <col min="9730" max="9730" width="18.42578125" style="9" customWidth="1"/>
    <col min="9731" max="9733" width="17.42578125" style="9" customWidth="1"/>
    <col min="9734" max="9984" width="9.140625" style="9"/>
    <col min="9985" max="9985" width="7.5703125" style="9" bestFit="1" customWidth="1"/>
    <col min="9986" max="9986" width="18.42578125" style="9" customWidth="1"/>
    <col min="9987" max="9989" width="17.42578125" style="9" customWidth="1"/>
    <col min="9990" max="10240" width="9.140625" style="9"/>
    <col min="10241" max="10241" width="7.5703125" style="9" bestFit="1" customWidth="1"/>
    <col min="10242" max="10242" width="18.42578125" style="9" customWidth="1"/>
    <col min="10243" max="10245" width="17.42578125" style="9" customWidth="1"/>
    <col min="10246" max="10496" width="9.140625" style="9"/>
    <col min="10497" max="10497" width="7.5703125" style="9" bestFit="1" customWidth="1"/>
    <col min="10498" max="10498" width="18.42578125" style="9" customWidth="1"/>
    <col min="10499" max="10501" width="17.42578125" style="9" customWidth="1"/>
    <col min="10502" max="10752" width="9.140625" style="9"/>
    <col min="10753" max="10753" width="7.5703125" style="9" bestFit="1" customWidth="1"/>
    <col min="10754" max="10754" width="18.42578125" style="9" customWidth="1"/>
    <col min="10755" max="10757" width="17.42578125" style="9" customWidth="1"/>
    <col min="10758" max="11008" width="9.140625" style="9"/>
    <col min="11009" max="11009" width="7.5703125" style="9" bestFit="1" customWidth="1"/>
    <col min="11010" max="11010" width="18.42578125" style="9" customWidth="1"/>
    <col min="11011" max="11013" width="17.42578125" style="9" customWidth="1"/>
    <col min="11014" max="11264" width="9.140625" style="9"/>
    <col min="11265" max="11265" width="7.5703125" style="9" bestFit="1" customWidth="1"/>
    <col min="11266" max="11266" width="18.42578125" style="9" customWidth="1"/>
    <col min="11267" max="11269" width="17.42578125" style="9" customWidth="1"/>
    <col min="11270" max="11520" width="9.140625" style="9"/>
    <col min="11521" max="11521" width="7.5703125" style="9" bestFit="1" customWidth="1"/>
    <col min="11522" max="11522" width="18.42578125" style="9" customWidth="1"/>
    <col min="11523" max="11525" width="17.42578125" style="9" customWidth="1"/>
    <col min="11526" max="11776" width="9.140625" style="9"/>
    <col min="11777" max="11777" width="7.5703125" style="9" bestFit="1" customWidth="1"/>
    <col min="11778" max="11778" width="18.42578125" style="9" customWidth="1"/>
    <col min="11779" max="11781" width="17.42578125" style="9" customWidth="1"/>
    <col min="11782" max="12032" width="9.140625" style="9"/>
    <col min="12033" max="12033" width="7.5703125" style="9" bestFit="1" customWidth="1"/>
    <col min="12034" max="12034" width="18.42578125" style="9" customWidth="1"/>
    <col min="12035" max="12037" width="17.42578125" style="9" customWidth="1"/>
    <col min="12038" max="12288" width="9.140625" style="9"/>
    <col min="12289" max="12289" width="7.5703125" style="9" bestFit="1" customWidth="1"/>
    <col min="12290" max="12290" width="18.42578125" style="9" customWidth="1"/>
    <col min="12291" max="12293" width="17.42578125" style="9" customWidth="1"/>
    <col min="12294" max="12544" width="9.140625" style="9"/>
    <col min="12545" max="12545" width="7.5703125" style="9" bestFit="1" customWidth="1"/>
    <col min="12546" max="12546" width="18.42578125" style="9" customWidth="1"/>
    <col min="12547" max="12549" width="17.42578125" style="9" customWidth="1"/>
    <col min="12550" max="12800" width="9.140625" style="9"/>
    <col min="12801" max="12801" width="7.5703125" style="9" bestFit="1" customWidth="1"/>
    <col min="12802" max="12802" width="18.42578125" style="9" customWidth="1"/>
    <col min="12803" max="12805" width="17.42578125" style="9" customWidth="1"/>
    <col min="12806" max="13056" width="9.140625" style="9"/>
    <col min="13057" max="13057" width="7.5703125" style="9" bestFit="1" customWidth="1"/>
    <col min="13058" max="13058" width="18.42578125" style="9" customWidth="1"/>
    <col min="13059" max="13061" width="17.42578125" style="9" customWidth="1"/>
    <col min="13062" max="13312" width="9.140625" style="9"/>
    <col min="13313" max="13313" width="7.5703125" style="9" bestFit="1" customWidth="1"/>
    <col min="13314" max="13314" width="18.42578125" style="9" customWidth="1"/>
    <col min="13315" max="13317" width="17.42578125" style="9" customWidth="1"/>
    <col min="13318" max="13568" width="9.140625" style="9"/>
    <col min="13569" max="13569" width="7.5703125" style="9" bestFit="1" customWidth="1"/>
    <col min="13570" max="13570" width="18.42578125" style="9" customWidth="1"/>
    <col min="13571" max="13573" width="17.42578125" style="9" customWidth="1"/>
    <col min="13574" max="13824" width="9.140625" style="9"/>
    <col min="13825" max="13825" width="7.5703125" style="9" bestFit="1" customWidth="1"/>
    <col min="13826" max="13826" width="18.42578125" style="9" customWidth="1"/>
    <col min="13827" max="13829" width="17.42578125" style="9" customWidth="1"/>
    <col min="13830" max="14080" width="9.140625" style="9"/>
    <col min="14081" max="14081" width="7.5703125" style="9" bestFit="1" customWidth="1"/>
    <col min="14082" max="14082" width="18.42578125" style="9" customWidth="1"/>
    <col min="14083" max="14085" width="17.42578125" style="9" customWidth="1"/>
    <col min="14086" max="14336" width="9.140625" style="9"/>
    <col min="14337" max="14337" width="7.5703125" style="9" bestFit="1" customWidth="1"/>
    <col min="14338" max="14338" width="18.42578125" style="9" customWidth="1"/>
    <col min="14339" max="14341" width="17.42578125" style="9" customWidth="1"/>
    <col min="14342" max="14592" width="9.140625" style="9"/>
    <col min="14593" max="14593" width="7.5703125" style="9" bestFit="1" customWidth="1"/>
    <col min="14594" max="14594" width="18.42578125" style="9" customWidth="1"/>
    <col min="14595" max="14597" width="17.42578125" style="9" customWidth="1"/>
    <col min="14598" max="14848" width="9.140625" style="9"/>
    <col min="14849" max="14849" width="7.5703125" style="9" bestFit="1" customWidth="1"/>
    <col min="14850" max="14850" width="18.42578125" style="9" customWidth="1"/>
    <col min="14851" max="14853" width="17.42578125" style="9" customWidth="1"/>
    <col min="14854" max="15104" width="9.140625" style="9"/>
    <col min="15105" max="15105" width="7.5703125" style="9" bestFit="1" customWidth="1"/>
    <col min="15106" max="15106" width="18.42578125" style="9" customWidth="1"/>
    <col min="15107" max="15109" width="17.42578125" style="9" customWidth="1"/>
    <col min="15110" max="15360" width="9.140625" style="9"/>
    <col min="15361" max="15361" width="7.5703125" style="9" bestFit="1" customWidth="1"/>
    <col min="15362" max="15362" width="18.42578125" style="9" customWidth="1"/>
    <col min="15363" max="15365" width="17.42578125" style="9" customWidth="1"/>
    <col min="15366" max="15616" width="9.140625" style="9"/>
    <col min="15617" max="15617" width="7.5703125" style="9" bestFit="1" customWidth="1"/>
    <col min="15618" max="15618" width="18.42578125" style="9" customWidth="1"/>
    <col min="15619" max="15621" width="17.42578125" style="9" customWidth="1"/>
    <col min="15622" max="15872" width="9.140625" style="9"/>
    <col min="15873" max="15873" width="7.5703125" style="9" bestFit="1" customWidth="1"/>
    <col min="15874" max="15874" width="18.42578125" style="9" customWidth="1"/>
    <col min="15875" max="15877" width="17.42578125" style="9" customWidth="1"/>
    <col min="15878" max="16128" width="9.140625" style="9"/>
    <col min="16129" max="16129" width="7.5703125" style="9" bestFit="1" customWidth="1"/>
    <col min="16130" max="16130" width="18.42578125" style="9" customWidth="1"/>
    <col min="16131" max="16133" width="17.42578125" style="9" customWidth="1"/>
    <col min="16134" max="16384" width="9.140625" style="9"/>
  </cols>
  <sheetData>
    <row r="1" spans="1:8" s="3" customFormat="1" ht="12" customHeight="1" x14ac:dyDescent="0.2">
      <c r="A1" s="5"/>
      <c r="B1" s="5"/>
      <c r="C1" s="5"/>
      <c r="D1" s="5"/>
      <c r="E1" s="5"/>
    </row>
    <row r="2" spans="1:8" s="6" customFormat="1" ht="16.5" x14ac:dyDescent="0.3">
      <c r="A2" s="5"/>
      <c r="B2" s="5"/>
      <c r="C2" s="5"/>
      <c r="D2" s="5"/>
      <c r="E2" s="5"/>
      <c r="F2" s="98"/>
      <c r="G2" s="232"/>
    </row>
    <row r="3" spans="1:8" s="6" customFormat="1" ht="16.5" x14ac:dyDescent="0.3">
      <c r="A3" s="5"/>
      <c r="B3" s="5"/>
      <c r="C3" s="5"/>
      <c r="D3" s="5"/>
      <c r="E3" s="5"/>
      <c r="F3" s="101" t="s">
        <v>0</v>
      </c>
    </row>
    <row r="4" spans="1:8" s="6" customFormat="1" ht="16.5" x14ac:dyDescent="0.3">
      <c r="A4" s="5"/>
      <c r="B4" s="5"/>
      <c r="C4" s="5"/>
      <c r="D4" s="5"/>
      <c r="E4" s="5"/>
      <c r="F4" s="98"/>
    </row>
    <row r="5" spans="1:8" s="6" customFormat="1" ht="16.5" x14ac:dyDescent="0.3">
      <c r="A5" s="5"/>
      <c r="B5" s="5"/>
      <c r="C5" s="5"/>
      <c r="D5" s="5"/>
      <c r="E5" s="5"/>
      <c r="F5" s="98"/>
      <c r="G5" s="52"/>
    </row>
    <row r="6" spans="1:8" s="6" customFormat="1" x14ac:dyDescent="0.2">
      <c r="A6" s="4"/>
      <c r="B6" s="5"/>
      <c r="C6" s="5"/>
      <c r="D6" s="5"/>
      <c r="E6" s="5"/>
      <c r="F6" s="28"/>
      <c r="G6" s="52"/>
    </row>
    <row r="7" spans="1:8" s="6" customFormat="1" ht="15" customHeight="1" x14ac:dyDescent="0.2">
      <c r="A7" s="405" t="s">
        <v>4</v>
      </c>
      <c r="B7" s="405"/>
      <c r="C7" s="405"/>
      <c r="D7" s="405"/>
      <c r="E7" s="405"/>
    </row>
    <row r="8" spans="1:8" s="6" customFormat="1" ht="15" customHeight="1" x14ac:dyDescent="0.2">
      <c r="A8" s="405"/>
      <c r="B8" s="405"/>
      <c r="C8" s="405"/>
      <c r="D8" s="405"/>
      <c r="E8" s="405"/>
    </row>
    <row r="9" spans="1:8" s="3" customFormat="1" ht="15" customHeight="1" x14ac:dyDescent="0.2">
      <c r="A9" s="293"/>
      <c r="B9" s="406"/>
      <c r="C9" s="406"/>
      <c r="D9" s="406"/>
      <c r="E9" s="406"/>
    </row>
    <row r="10" spans="1:8" ht="15" customHeight="1" x14ac:dyDescent="0.2">
      <c r="A10" s="7" t="s">
        <v>135</v>
      </c>
      <c r="B10" s="294"/>
      <c r="C10" s="8"/>
      <c r="D10" s="8"/>
      <c r="E10" s="8"/>
    </row>
    <row r="11" spans="1:8" ht="15" customHeight="1" x14ac:dyDescent="0.2">
      <c r="A11" s="292" t="s">
        <v>114</v>
      </c>
      <c r="B11" s="294"/>
      <c r="C11" s="10"/>
      <c r="D11" s="10"/>
      <c r="E11" s="10"/>
    </row>
    <row r="12" spans="1:8" ht="15" customHeight="1" x14ac:dyDescent="0.2">
      <c r="A12" s="292" t="s">
        <v>53</v>
      </c>
      <c r="B12" s="294"/>
      <c r="C12" s="8"/>
      <c r="D12" s="8"/>
      <c r="E12" s="8"/>
    </row>
    <row r="13" spans="1:8" x14ac:dyDescent="0.2">
      <c r="A13" s="291"/>
      <c r="B13" s="292"/>
      <c r="C13" s="8"/>
      <c r="D13" s="8"/>
      <c r="E13" s="8"/>
    </row>
    <row r="14" spans="1:8" s="15" customFormat="1" ht="33.75" customHeight="1" x14ac:dyDescent="0.25">
      <c r="A14" s="12" t="s">
        <v>25</v>
      </c>
      <c r="B14" s="12" t="s">
        <v>43</v>
      </c>
      <c r="C14" s="13" t="s">
        <v>44</v>
      </c>
      <c r="D14" s="13" t="s">
        <v>45</v>
      </c>
      <c r="E14" s="14" t="s">
        <v>46</v>
      </c>
    </row>
    <row r="15" spans="1:8" s="15" customFormat="1" ht="15" customHeight="1" x14ac:dyDescent="0.2">
      <c r="A15" s="67">
        <v>2004</v>
      </c>
      <c r="B15" s="68" t="s">
        <v>8</v>
      </c>
      <c r="C15" s="69">
        <v>31.516104597215044</v>
      </c>
      <c r="D15" s="69">
        <v>53.325480324978066</v>
      </c>
      <c r="E15" s="70">
        <v>75.953836759583751</v>
      </c>
      <c r="H15" s="316"/>
    </row>
    <row r="16" spans="1:8" s="15" customFormat="1" ht="15" customHeight="1" x14ac:dyDescent="0.2">
      <c r="A16" s="16"/>
      <c r="B16" s="17" t="s">
        <v>9</v>
      </c>
      <c r="C16" s="18">
        <v>30.962357631493724</v>
      </c>
      <c r="D16" s="18">
        <v>52.086110108675207</v>
      </c>
      <c r="E16" s="19">
        <v>74.390263861588096</v>
      </c>
      <c r="H16" s="316"/>
    </row>
    <row r="17" spans="1:8" s="15" customFormat="1" ht="15" customHeight="1" x14ac:dyDescent="0.2">
      <c r="A17" s="16"/>
      <c r="B17" s="68" t="s">
        <v>10</v>
      </c>
      <c r="C17" s="69">
        <v>27.196846274827447</v>
      </c>
      <c r="D17" s="69">
        <v>47.059146657719992</v>
      </c>
      <c r="E17" s="70">
        <v>74.736238064219876</v>
      </c>
      <c r="H17" s="316"/>
    </row>
    <row r="18" spans="1:8" s="15" customFormat="1" ht="15" customHeight="1" x14ac:dyDescent="0.2">
      <c r="A18" s="16"/>
      <c r="B18" s="17" t="s">
        <v>11</v>
      </c>
      <c r="C18" s="18">
        <v>28.988605224884079</v>
      </c>
      <c r="D18" s="18">
        <v>49.978201115386945</v>
      </c>
      <c r="E18" s="19">
        <v>74.434339872207659</v>
      </c>
      <c r="H18" s="316"/>
    </row>
    <row r="19" spans="1:8" s="15" customFormat="1" ht="15" customHeight="1" x14ac:dyDescent="0.2">
      <c r="A19" s="16"/>
      <c r="B19" s="68" t="s">
        <v>12</v>
      </c>
      <c r="C19" s="69">
        <v>29.242160131205971</v>
      </c>
      <c r="D19" s="69">
        <v>50.935906454020362</v>
      </c>
      <c r="E19" s="70">
        <v>75.331138812111604</v>
      </c>
      <c r="H19" s="316"/>
    </row>
    <row r="20" spans="1:8" s="15" customFormat="1" ht="15" customHeight="1" x14ac:dyDescent="0.2">
      <c r="A20" s="16"/>
      <c r="B20" s="17" t="s">
        <v>13</v>
      </c>
      <c r="C20" s="18">
        <v>31.313900200887907</v>
      </c>
      <c r="D20" s="18">
        <v>53.553956319066643</v>
      </c>
      <c r="E20" s="19">
        <v>76.158383932290803</v>
      </c>
      <c r="H20" s="316"/>
    </row>
    <row r="21" spans="1:8" s="15" customFormat="1" ht="15" customHeight="1" x14ac:dyDescent="0.2">
      <c r="A21" s="67">
        <v>2005</v>
      </c>
      <c r="B21" s="68" t="s">
        <v>47</v>
      </c>
      <c r="C21" s="69">
        <v>34.672574264593841</v>
      </c>
      <c r="D21" s="69">
        <v>55.567708830920957</v>
      </c>
      <c r="E21" s="70">
        <v>76.333317041694826</v>
      </c>
      <c r="H21" s="316"/>
    </row>
    <row r="22" spans="1:8" s="15" customFormat="1" ht="15" customHeight="1" x14ac:dyDescent="0.2">
      <c r="A22" s="16"/>
      <c r="B22" s="20" t="s">
        <v>48</v>
      </c>
      <c r="C22" s="21">
        <v>27.422585871779141</v>
      </c>
      <c r="D22" s="21">
        <v>44.718057238528061</v>
      </c>
      <c r="E22" s="22">
        <v>73.058713374904031</v>
      </c>
      <c r="H22" s="316"/>
    </row>
    <row r="23" spans="1:8" s="15" customFormat="1" ht="15" customHeight="1" x14ac:dyDescent="0.2">
      <c r="A23" s="16"/>
      <c r="B23" s="68" t="s">
        <v>49</v>
      </c>
      <c r="C23" s="69">
        <v>31.125984567867658</v>
      </c>
      <c r="D23" s="69">
        <v>49.924865954943961</v>
      </c>
      <c r="E23" s="70">
        <v>75.234339357610978</v>
      </c>
      <c r="H23" s="316"/>
    </row>
    <row r="24" spans="1:8" s="15" customFormat="1" ht="15" customHeight="1" x14ac:dyDescent="0.2">
      <c r="A24" s="16"/>
      <c r="B24" s="20" t="s">
        <v>14</v>
      </c>
      <c r="C24" s="21">
        <v>27.523890995415517</v>
      </c>
      <c r="D24" s="21">
        <v>43.93006448962776</v>
      </c>
      <c r="E24" s="22">
        <v>74.753457956936344</v>
      </c>
      <c r="H24" s="316"/>
    </row>
    <row r="25" spans="1:8" s="15" customFormat="1" ht="15" customHeight="1" x14ac:dyDescent="0.2">
      <c r="A25" s="16"/>
      <c r="B25" s="68" t="s">
        <v>15</v>
      </c>
      <c r="C25" s="69">
        <v>28.559243838119116</v>
      </c>
      <c r="D25" s="69">
        <v>46.762279711958705</v>
      </c>
      <c r="E25" s="70">
        <v>75.447678664374962</v>
      </c>
      <c r="H25" s="316"/>
    </row>
    <row r="26" spans="1:8" s="15" customFormat="1" ht="15" customHeight="1" x14ac:dyDescent="0.2">
      <c r="A26" s="16"/>
      <c r="B26" s="20" t="s">
        <v>16</v>
      </c>
      <c r="C26" s="21">
        <v>29.703440711121939</v>
      </c>
      <c r="D26" s="21">
        <v>47.787629159795927</v>
      </c>
      <c r="E26" s="22">
        <v>76.615450628493704</v>
      </c>
      <c r="H26" s="316"/>
    </row>
    <row r="27" spans="1:8" s="15" customFormat="1" ht="15" customHeight="1" x14ac:dyDescent="0.2">
      <c r="A27" s="16"/>
      <c r="B27" s="68" t="s">
        <v>8</v>
      </c>
      <c r="C27" s="69">
        <v>35.273247307792452</v>
      </c>
      <c r="D27" s="69">
        <v>56.4500506258263</v>
      </c>
      <c r="E27" s="70">
        <v>78.241412888858619</v>
      </c>
      <c r="H27" s="316"/>
    </row>
    <row r="28" spans="1:8" s="15" customFormat="1" ht="15" customHeight="1" x14ac:dyDescent="0.2">
      <c r="A28" s="16"/>
      <c r="B28" s="20" t="s">
        <v>9</v>
      </c>
      <c r="C28" s="21">
        <v>35.008563840600779</v>
      </c>
      <c r="D28" s="21">
        <v>55.594878486896057</v>
      </c>
      <c r="E28" s="22">
        <v>77.894266897882531</v>
      </c>
      <c r="H28" s="316"/>
    </row>
    <row r="29" spans="1:8" s="15" customFormat="1" ht="15" customHeight="1" x14ac:dyDescent="0.2">
      <c r="A29" s="16"/>
      <c r="B29" s="68" t="s">
        <v>10</v>
      </c>
      <c r="C29" s="69">
        <v>31.053432657744544</v>
      </c>
      <c r="D29" s="69">
        <v>50.591775317254708</v>
      </c>
      <c r="E29" s="70">
        <v>76.946745647532524</v>
      </c>
      <c r="H29" s="316"/>
    </row>
    <row r="30" spans="1:8" s="15" customFormat="1" ht="15" customHeight="1" x14ac:dyDescent="0.2">
      <c r="A30" s="16"/>
      <c r="B30" s="20" t="s">
        <v>11</v>
      </c>
      <c r="C30" s="21">
        <v>32.060609059288339</v>
      </c>
      <c r="D30" s="21">
        <v>52.166350324944574</v>
      </c>
      <c r="E30" s="22">
        <v>77.782855978856887</v>
      </c>
      <c r="H30" s="316"/>
    </row>
    <row r="31" spans="1:8" s="15" customFormat="1" ht="15" customHeight="1" x14ac:dyDescent="0.2">
      <c r="A31" s="16"/>
      <c r="B31" s="68" t="s">
        <v>12</v>
      </c>
      <c r="C31" s="69">
        <v>34.614196485755528</v>
      </c>
      <c r="D31" s="69">
        <v>56.628602426147992</v>
      </c>
      <c r="E31" s="70">
        <v>78.929773862739111</v>
      </c>
      <c r="H31" s="316"/>
    </row>
    <row r="32" spans="1:8" s="15" customFormat="1" ht="15" customHeight="1" x14ac:dyDescent="0.2">
      <c r="A32" s="16"/>
      <c r="B32" s="20" t="s">
        <v>13</v>
      </c>
      <c r="C32" s="21">
        <v>37.165425047373482</v>
      </c>
      <c r="D32" s="21">
        <v>59.536463835944247</v>
      </c>
      <c r="E32" s="22">
        <v>80.737844126452458</v>
      </c>
      <c r="H32" s="316"/>
    </row>
    <row r="33" spans="1:8" ht="15" customHeight="1" x14ac:dyDescent="0.2">
      <c r="A33" s="67">
        <v>2006</v>
      </c>
      <c r="B33" s="68" t="s">
        <v>47</v>
      </c>
      <c r="C33" s="69">
        <v>39.023790580635435</v>
      </c>
      <c r="D33" s="69">
        <v>58.655810899795561</v>
      </c>
      <c r="E33" s="70">
        <v>80.706805960440136</v>
      </c>
      <c r="H33" s="317"/>
    </row>
    <row r="34" spans="1:8" ht="15" customHeight="1" x14ac:dyDescent="0.2">
      <c r="A34" s="16"/>
      <c r="B34" s="20" t="s">
        <v>48</v>
      </c>
      <c r="C34" s="21">
        <v>31.355539583011652</v>
      </c>
      <c r="D34" s="21">
        <v>48.975973612591396</v>
      </c>
      <c r="E34" s="22">
        <v>77.490885065618897</v>
      </c>
      <c r="H34" s="317"/>
    </row>
    <row r="35" spans="1:8" ht="15" customHeight="1" x14ac:dyDescent="0.2">
      <c r="A35" s="16"/>
      <c r="B35" s="68" t="s">
        <v>49</v>
      </c>
      <c r="C35" s="69">
        <v>33.103874714120728</v>
      </c>
      <c r="D35" s="69">
        <v>51.064342972152645</v>
      </c>
      <c r="E35" s="70">
        <v>78.991862168115262</v>
      </c>
      <c r="H35" s="317"/>
    </row>
    <row r="36" spans="1:8" ht="15" customHeight="1" x14ac:dyDescent="0.2">
      <c r="A36" s="16"/>
      <c r="B36" s="20" t="s">
        <v>14</v>
      </c>
      <c r="C36" s="21">
        <v>33.879413730487478</v>
      </c>
      <c r="D36" s="21">
        <v>51.942405922913181</v>
      </c>
      <c r="E36" s="22">
        <v>79.336167736270781</v>
      </c>
      <c r="H36" s="317"/>
    </row>
    <row r="37" spans="1:8" ht="15" customHeight="1" x14ac:dyDescent="0.2">
      <c r="A37" s="16"/>
      <c r="B37" s="68" t="s">
        <v>15</v>
      </c>
      <c r="C37" s="69">
        <v>30.40821395708064</v>
      </c>
      <c r="D37" s="69">
        <v>47.616634191813411</v>
      </c>
      <c r="E37" s="70">
        <v>79.036400383726303</v>
      </c>
      <c r="H37" s="317"/>
    </row>
    <row r="38" spans="1:8" ht="15" customHeight="1" x14ac:dyDescent="0.2">
      <c r="A38" s="16"/>
      <c r="B38" s="20" t="s">
        <v>16</v>
      </c>
      <c r="C38" s="21">
        <v>34.775781713324967</v>
      </c>
      <c r="D38" s="21">
        <v>53.677146684777249</v>
      </c>
      <c r="E38" s="22">
        <v>80.359100200782095</v>
      </c>
      <c r="H38" s="317"/>
    </row>
    <row r="39" spans="1:8" ht="15" customHeight="1" x14ac:dyDescent="0.2">
      <c r="A39" s="16"/>
      <c r="B39" s="68" t="s">
        <v>8</v>
      </c>
      <c r="C39" s="69">
        <v>40.737782882798868</v>
      </c>
      <c r="D39" s="69">
        <v>62.46976194303835</v>
      </c>
      <c r="E39" s="70">
        <v>81.093568104218349</v>
      </c>
      <c r="H39" s="317"/>
    </row>
    <row r="40" spans="1:8" ht="15" customHeight="1" x14ac:dyDescent="0.2">
      <c r="A40" s="16"/>
      <c r="B40" s="20" t="s">
        <v>9</v>
      </c>
      <c r="C40" s="21">
        <v>41.729518557906125</v>
      </c>
      <c r="D40" s="21">
        <v>63.725119746003038</v>
      </c>
      <c r="E40" s="22">
        <v>81.295831323261368</v>
      </c>
      <c r="H40" s="317"/>
    </row>
    <row r="41" spans="1:8" ht="15" customHeight="1" x14ac:dyDescent="0.2">
      <c r="A41" s="16"/>
      <c r="B41" s="68" t="s">
        <v>10</v>
      </c>
      <c r="C41" s="69">
        <v>37.002163173582815</v>
      </c>
      <c r="D41" s="69">
        <v>57.972813625990248</v>
      </c>
      <c r="E41" s="70">
        <v>80.834046396673472</v>
      </c>
      <c r="H41" s="317"/>
    </row>
    <row r="42" spans="1:8" ht="15" customHeight="1" x14ac:dyDescent="0.2">
      <c r="A42" s="16"/>
      <c r="B42" s="20" t="s">
        <v>11</v>
      </c>
      <c r="C42" s="21">
        <v>38.110146452526287</v>
      </c>
      <c r="D42" s="21">
        <v>59.488116895749073</v>
      </c>
      <c r="E42" s="22">
        <v>81.471899052605181</v>
      </c>
      <c r="H42" s="317"/>
    </row>
    <row r="43" spans="1:8" ht="15" customHeight="1" x14ac:dyDescent="0.2">
      <c r="A43" s="16"/>
      <c r="B43" s="68" t="s">
        <v>12</v>
      </c>
      <c r="C43" s="69">
        <v>38.581281047037891</v>
      </c>
      <c r="D43" s="69">
        <v>60.089392676563556</v>
      </c>
      <c r="E43" s="70">
        <v>81.729470684593508</v>
      </c>
      <c r="H43" s="317"/>
    </row>
    <row r="44" spans="1:8" ht="15" customHeight="1" x14ac:dyDescent="0.2">
      <c r="A44" s="16"/>
      <c r="B44" s="20" t="s">
        <v>13</v>
      </c>
      <c r="C44" s="21">
        <v>40.372745394074705</v>
      </c>
      <c r="D44" s="21">
        <v>61.485741599409351</v>
      </c>
      <c r="E44" s="22">
        <v>83.048039281880335</v>
      </c>
      <c r="H44" s="317"/>
    </row>
    <row r="45" spans="1:8" ht="15" customHeight="1" x14ac:dyDescent="0.2">
      <c r="A45" s="67">
        <v>2007</v>
      </c>
      <c r="B45" s="68" t="s">
        <v>47</v>
      </c>
      <c r="C45" s="69">
        <v>44.171455660505622</v>
      </c>
      <c r="D45" s="69">
        <v>63.661989559868168</v>
      </c>
      <c r="E45" s="70">
        <v>81.147711804249553</v>
      </c>
      <c r="H45" s="317"/>
    </row>
    <row r="46" spans="1:8" ht="15" customHeight="1" x14ac:dyDescent="0.2">
      <c r="A46" s="16"/>
      <c r="B46" s="20" t="s">
        <v>48</v>
      </c>
      <c r="C46" s="21">
        <v>36.302827657250326</v>
      </c>
      <c r="D46" s="21">
        <v>53.411882895648702</v>
      </c>
      <c r="E46" s="22">
        <v>78.653540342113288</v>
      </c>
      <c r="H46" s="317"/>
    </row>
    <row r="47" spans="1:8" ht="15" customHeight="1" x14ac:dyDescent="0.2">
      <c r="A47" s="16"/>
      <c r="B47" s="68" t="s">
        <v>49</v>
      </c>
      <c r="C47" s="69">
        <v>39.746540710237291</v>
      </c>
      <c r="D47" s="69">
        <v>57.675076719209649</v>
      </c>
      <c r="E47" s="70">
        <v>79.505780890542923</v>
      </c>
      <c r="H47" s="317"/>
    </row>
    <row r="48" spans="1:8" ht="15" customHeight="1" x14ac:dyDescent="0.2">
      <c r="A48" s="16"/>
      <c r="B48" s="20" t="s">
        <v>14</v>
      </c>
      <c r="C48" s="21">
        <v>37.227936853138743</v>
      </c>
      <c r="D48" s="21">
        <v>53.826014113833772</v>
      </c>
      <c r="E48" s="22">
        <v>80.08576703983276</v>
      </c>
      <c r="H48" s="317"/>
    </row>
    <row r="49" spans="1:8" ht="15" customHeight="1" x14ac:dyDescent="0.2">
      <c r="A49" s="16"/>
      <c r="B49" s="68" t="s">
        <v>15</v>
      </c>
      <c r="C49" s="69">
        <v>36.480477657025432</v>
      </c>
      <c r="D49" s="69">
        <v>53.842887696666779</v>
      </c>
      <c r="E49" s="70">
        <v>80.518182914845326</v>
      </c>
      <c r="H49" s="317"/>
    </row>
    <row r="50" spans="1:8" ht="15" customHeight="1" x14ac:dyDescent="0.2">
      <c r="A50" s="16"/>
      <c r="B50" s="20" t="s">
        <v>16</v>
      </c>
      <c r="C50" s="21">
        <v>39.941094667768567</v>
      </c>
      <c r="D50" s="21">
        <v>58.074870403764869</v>
      </c>
      <c r="E50" s="22">
        <v>82.239756621235045</v>
      </c>
      <c r="H50" s="317"/>
    </row>
    <row r="51" spans="1:8" ht="15" customHeight="1" x14ac:dyDescent="0.2">
      <c r="A51" s="16"/>
      <c r="B51" s="68" t="s">
        <v>8</v>
      </c>
      <c r="C51" s="69">
        <v>44.584396213359142</v>
      </c>
      <c r="D51" s="69">
        <v>64.731456847172865</v>
      </c>
      <c r="E51" s="70">
        <v>83.561388595726584</v>
      </c>
      <c r="H51" s="317"/>
    </row>
    <row r="52" spans="1:8" ht="15" customHeight="1" x14ac:dyDescent="0.2">
      <c r="A52" s="16"/>
      <c r="B52" s="20" t="s">
        <v>9</v>
      </c>
      <c r="C52" s="21">
        <v>44.584789978574818</v>
      </c>
      <c r="D52" s="21">
        <v>64.494021021527374</v>
      </c>
      <c r="E52" s="22">
        <v>82.954045258579868</v>
      </c>
      <c r="H52" s="317"/>
    </row>
    <row r="53" spans="1:8" ht="15" customHeight="1" x14ac:dyDescent="0.2">
      <c r="A53" s="16"/>
      <c r="B53" s="68" t="s">
        <v>10</v>
      </c>
      <c r="C53" s="69">
        <v>39.656403332605144</v>
      </c>
      <c r="D53" s="69">
        <v>58.731057148936891</v>
      </c>
      <c r="E53" s="70">
        <v>81.471514619406662</v>
      </c>
      <c r="H53" s="317"/>
    </row>
    <row r="54" spans="1:8" ht="15" customHeight="1" x14ac:dyDescent="0.2">
      <c r="A54" s="16"/>
      <c r="B54" s="20" t="s">
        <v>11</v>
      </c>
      <c r="C54" s="21">
        <v>41.387816340209845</v>
      </c>
      <c r="D54" s="21">
        <v>61.073641640897726</v>
      </c>
      <c r="E54" s="22">
        <v>82.499573371525727</v>
      </c>
      <c r="H54" s="317"/>
    </row>
    <row r="55" spans="1:8" ht="15" customHeight="1" x14ac:dyDescent="0.2">
      <c r="A55" s="16"/>
      <c r="B55" s="68" t="s">
        <v>12</v>
      </c>
      <c r="C55" s="69">
        <v>43.56060177328461</v>
      </c>
      <c r="D55" s="69">
        <v>64.461801026218836</v>
      </c>
      <c r="E55" s="70">
        <v>83.902336995386278</v>
      </c>
      <c r="H55" s="317"/>
    </row>
    <row r="56" spans="1:8" ht="15" customHeight="1" x14ac:dyDescent="0.2">
      <c r="A56" s="16"/>
      <c r="B56" s="20" t="s">
        <v>13</v>
      </c>
      <c r="C56" s="21">
        <v>43.233173182835408</v>
      </c>
      <c r="D56" s="21">
        <v>62.664143506091378</v>
      </c>
      <c r="E56" s="22">
        <v>85.101475149407804</v>
      </c>
      <c r="H56" s="317"/>
    </row>
    <row r="57" spans="1:8" ht="15" customHeight="1" x14ac:dyDescent="0.2">
      <c r="A57" s="67">
        <v>2008</v>
      </c>
      <c r="B57" s="68" t="s">
        <v>47</v>
      </c>
      <c r="C57" s="69">
        <v>47.127982493780557</v>
      </c>
      <c r="D57" s="69">
        <v>64.050531618451117</v>
      </c>
      <c r="E57" s="70">
        <v>83.971926407467976</v>
      </c>
      <c r="H57" s="317"/>
    </row>
    <row r="58" spans="1:8" ht="15" customHeight="1" x14ac:dyDescent="0.2">
      <c r="A58" s="16"/>
      <c r="B58" s="20" t="s">
        <v>48</v>
      </c>
      <c r="C58" s="21">
        <v>42.298645732683852</v>
      </c>
      <c r="D58" s="21">
        <v>59.018833844171787</v>
      </c>
      <c r="E58" s="22">
        <v>81.134138175383185</v>
      </c>
      <c r="H58" s="317"/>
    </row>
    <row r="59" spans="1:8" ht="15" customHeight="1" x14ac:dyDescent="0.2">
      <c r="A59" s="16"/>
      <c r="B59" s="68" t="s">
        <v>49</v>
      </c>
      <c r="C59" s="69">
        <v>42.73407518792316</v>
      </c>
      <c r="D59" s="69">
        <v>58.573717862693684</v>
      </c>
      <c r="E59" s="70">
        <v>83.118365655657698</v>
      </c>
      <c r="H59" s="317"/>
    </row>
    <row r="60" spans="1:8" ht="15" customHeight="1" x14ac:dyDescent="0.2">
      <c r="A60" s="16"/>
      <c r="B60" s="20" t="s">
        <v>14</v>
      </c>
      <c r="C60" s="21">
        <v>40.995964138982067</v>
      </c>
      <c r="D60" s="21">
        <v>55.700882827105815</v>
      </c>
      <c r="E60" s="22">
        <v>81.610213148733095</v>
      </c>
      <c r="H60" s="317"/>
    </row>
    <row r="61" spans="1:8" ht="15" customHeight="1" x14ac:dyDescent="0.2">
      <c r="A61" s="16"/>
      <c r="B61" s="68" t="s">
        <v>15</v>
      </c>
      <c r="C61" s="69">
        <v>41.504741867940638</v>
      </c>
      <c r="D61" s="69">
        <v>57.226535731738799</v>
      </c>
      <c r="E61" s="70">
        <v>82.261739578355957</v>
      </c>
      <c r="H61" s="317"/>
    </row>
    <row r="62" spans="1:8" ht="15" customHeight="1" x14ac:dyDescent="0.2">
      <c r="A62" s="16"/>
      <c r="B62" s="20" t="s">
        <v>16</v>
      </c>
      <c r="C62" s="21">
        <v>43.421481989295287</v>
      </c>
      <c r="D62" s="21">
        <v>59.010354122301216</v>
      </c>
      <c r="E62" s="22">
        <v>83.072928592449429</v>
      </c>
      <c r="H62" s="317"/>
    </row>
    <row r="63" spans="1:8" ht="15" customHeight="1" x14ac:dyDescent="0.2">
      <c r="A63" s="16"/>
      <c r="B63" s="68" t="s">
        <v>8</v>
      </c>
      <c r="C63" s="69">
        <v>44.216251350030419</v>
      </c>
      <c r="D63" s="69">
        <v>59.692293331912218</v>
      </c>
      <c r="E63" s="70">
        <v>82.678185391602071</v>
      </c>
      <c r="H63" s="317"/>
    </row>
    <row r="64" spans="1:8" ht="15" customHeight="1" x14ac:dyDescent="0.2">
      <c r="A64" s="16"/>
      <c r="B64" s="20" t="s">
        <v>9</v>
      </c>
      <c r="C64" s="21">
        <v>46.289819245868614</v>
      </c>
      <c r="D64" s="21">
        <v>62.077033832793859</v>
      </c>
      <c r="E64" s="22">
        <v>82.739181318018936</v>
      </c>
      <c r="H64" s="317"/>
    </row>
    <row r="65" spans="1:8" ht="15" customHeight="1" x14ac:dyDescent="0.2">
      <c r="A65" s="16"/>
      <c r="B65" s="68" t="s">
        <v>10</v>
      </c>
      <c r="C65" s="69">
        <v>43.436809971903863</v>
      </c>
      <c r="D65" s="69">
        <v>59.765113098804825</v>
      </c>
      <c r="E65" s="70">
        <v>82.237692052682434</v>
      </c>
      <c r="H65" s="317"/>
    </row>
    <row r="66" spans="1:8" ht="15" customHeight="1" x14ac:dyDescent="0.2">
      <c r="A66" s="16"/>
      <c r="B66" s="20" t="s">
        <v>11</v>
      </c>
      <c r="C66" s="21">
        <v>48.121554261010296</v>
      </c>
      <c r="D66" s="21">
        <v>65.987987409839619</v>
      </c>
      <c r="E66" s="22">
        <v>82.39876046671337</v>
      </c>
      <c r="H66" s="317"/>
    </row>
    <row r="67" spans="1:8" ht="15" customHeight="1" x14ac:dyDescent="0.2">
      <c r="A67" s="16"/>
      <c r="B67" s="68" t="s">
        <v>12</v>
      </c>
      <c r="C67" s="69">
        <v>45.870027689683162</v>
      </c>
      <c r="D67" s="69">
        <v>63.027763347861772</v>
      </c>
      <c r="E67" s="70">
        <v>83.581936403909097</v>
      </c>
      <c r="H67" s="317"/>
    </row>
    <row r="68" spans="1:8" ht="15" customHeight="1" x14ac:dyDescent="0.2">
      <c r="A68" s="16"/>
      <c r="B68" s="20" t="s">
        <v>13</v>
      </c>
      <c r="C68" s="21">
        <v>47.765950748307695</v>
      </c>
      <c r="D68" s="21">
        <v>64.251484979324445</v>
      </c>
      <c r="E68" s="22">
        <v>84.250294655500014</v>
      </c>
      <c r="H68" s="317"/>
    </row>
    <row r="69" spans="1:8" ht="15" customHeight="1" x14ac:dyDescent="0.2">
      <c r="A69" s="67">
        <v>2009</v>
      </c>
      <c r="B69" s="68" t="s">
        <v>47</v>
      </c>
      <c r="C69" s="69">
        <v>48.845846962365073</v>
      </c>
      <c r="D69" s="69">
        <v>61.435620253488651</v>
      </c>
      <c r="E69" s="70">
        <v>82.14451030996554</v>
      </c>
      <c r="H69" s="317"/>
    </row>
    <row r="70" spans="1:8" ht="15" customHeight="1" x14ac:dyDescent="0.2">
      <c r="A70" s="16"/>
      <c r="B70" s="20" t="s">
        <v>48</v>
      </c>
      <c r="C70" s="21">
        <v>40.507746492704648</v>
      </c>
      <c r="D70" s="21">
        <v>51.375000197814067</v>
      </c>
      <c r="E70" s="22">
        <v>78.3467357334127</v>
      </c>
      <c r="H70" s="317"/>
    </row>
    <row r="71" spans="1:8" ht="15" customHeight="1" x14ac:dyDescent="0.2">
      <c r="A71" s="16"/>
      <c r="B71" s="68" t="s">
        <v>49</v>
      </c>
      <c r="C71" s="69">
        <v>41.979120415070767</v>
      </c>
      <c r="D71" s="69">
        <v>52.414723177419795</v>
      </c>
      <c r="E71" s="70">
        <v>79.326238485835901</v>
      </c>
      <c r="H71" s="317"/>
    </row>
    <row r="72" spans="1:8" ht="15" customHeight="1" x14ac:dyDescent="0.2">
      <c r="A72" s="16"/>
      <c r="B72" s="20" t="s">
        <v>14</v>
      </c>
      <c r="C72" s="21">
        <v>42.089542225912801</v>
      </c>
      <c r="D72" s="21">
        <v>52.503837010097286</v>
      </c>
      <c r="E72" s="22">
        <v>80.727812568381907</v>
      </c>
      <c r="H72" s="317"/>
    </row>
    <row r="73" spans="1:8" ht="15" customHeight="1" x14ac:dyDescent="0.2">
      <c r="A73" s="16"/>
      <c r="B73" s="68" t="s">
        <v>15</v>
      </c>
      <c r="C73" s="69">
        <v>40.118394693596848</v>
      </c>
      <c r="D73" s="69">
        <v>51.183072633260061</v>
      </c>
      <c r="E73" s="70">
        <v>80.673682718174717</v>
      </c>
      <c r="H73" s="317"/>
    </row>
    <row r="74" spans="1:8" ht="15" customHeight="1" x14ac:dyDescent="0.2">
      <c r="A74" s="16"/>
      <c r="B74" s="20" t="s">
        <v>16</v>
      </c>
      <c r="C74" s="21">
        <v>44.373724017142784</v>
      </c>
      <c r="D74" s="21">
        <v>56.128142398818966</v>
      </c>
      <c r="E74" s="22">
        <v>82.299814989822721</v>
      </c>
      <c r="H74" s="317"/>
    </row>
    <row r="75" spans="1:8" ht="15" customHeight="1" x14ac:dyDescent="0.2">
      <c r="A75" s="16"/>
      <c r="B75" s="68" t="s">
        <v>8</v>
      </c>
      <c r="C75" s="69">
        <v>46.68347872996344</v>
      </c>
      <c r="D75" s="69">
        <v>58.913985487230512</v>
      </c>
      <c r="E75" s="70">
        <v>83.044197969075256</v>
      </c>
      <c r="H75" s="317"/>
    </row>
    <row r="76" spans="1:8" ht="15" customHeight="1" x14ac:dyDescent="0.2">
      <c r="A76" s="16"/>
      <c r="B76" s="20" t="s">
        <v>9</v>
      </c>
      <c r="C76" s="21">
        <v>46.542076807841944</v>
      </c>
      <c r="D76" s="21">
        <v>58.679511731841536</v>
      </c>
      <c r="E76" s="22">
        <v>82.755549845965831</v>
      </c>
      <c r="H76" s="317"/>
    </row>
    <row r="77" spans="1:8" ht="15" customHeight="1" x14ac:dyDescent="0.2">
      <c r="A77" s="16"/>
      <c r="B77" s="68" t="s">
        <v>10</v>
      </c>
      <c r="C77" s="69">
        <v>43.311301354975299</v>
      </c>
      <c r="D77" s="69">
        <v>56.093697296056725</v>
      </c>
      <c r="E77" s="70">
        <v>81.775226299862894</v>
      </c>
      <c r="H77" s="317"/>
    </row>
    <row r="78" spans="1:8" ht="15" customHeight="1" x14ac:dyDescent="0.2">
      <c r="A78" s="16"/>
      <c r="B78" s="20" t="s">
        <v>11</v>
      </c>
      <c r="C78" s="21">
        <v>47.294684360883011</v>
      </c>
      <c r="D78" s="21">
        <v>60.856221734056099</v>
      </c>
      <c r="E78" s="22">
        <v>82.895860655929141</v>
      </c>
      <c r="H78" s="317"/>
    </row>
    <row r="79" spans="1:8" ht="15" customHeight="1" x14ac:dyDescent="0.2">
      <c r="A79" s="16"/>
      <c r="B79" s="68" t="s">
        <v>12</v>
      </c>
      <c r="C79" s="69">
        <v>45.58318027473468</v>
      </c>
      <c r="D79" s="69">
        <v>58.793267924733861</v>
      </c>
      <c r="E79" s="70">
        <v>84.124520059351383</v>
      </c>
      <c r="H79" s="317"/>
    </row>
    <row r="80" spans="1:8" ht="15" customHeight="1" x14ac:dyDescent="0.2">
      <c r="A80" s="16"/>
      <c r="B80" s="20" t="s">
        <v>13</v>
      </c>
      <c r="C80" s="21">
        <v>48.588742356564282</v>
      </c>
      <c r="D80" s="21">
        <v>61.50958554975324</v>
      </c>
      <c r="E80" s="22">
        <v>85.491350707471824</v>
      </c>
      <c r="H80" s="317"/>
    </row>
    <row r="81" spans="1:8" ht="15" customHeight="1" x14ac:dyDescent="0.2">
      <c r="A81" s="67">
        <v>2010</v>
      </c>
      <c r="B81" s="68" t="s">
        <v>47</v>
      </c>
      <c r="C81" s="69">
        <v>49.394346274273744</v>
      </c>
      <c r="D81" s="69">
        <v>59.002216509587811</v>
      </c>
      <c r="E81" s="70">
        <v>84.38825454910733</v>
      </c>
      <c r="H81" s="317"/>
    </row>
    <row r="82" spans="1:8" ht="15" customHeight="1" x14ac:dyDescent="0.2">
      <c r="A82" s="16"/>
      <c r="B82" s="20" t="s">
        <v>48</v>
      </c>
      <c r="C82" s="21">
        <v>42.273876420854386</v>
      </c>
      <c r="D82" s="21">
        <v>52.07776938574699</v>
      </c>
      <c r="E82" s="22">
        <v>80.924543008257146</v>
      </c>
      <c r="H82" s="317"/>
    </row>
    <row r="83" spans="1:8" ht="15" customHeight="1" x14ac:dyDescent="0.2">
      <c r="A83" s="16"/>
      <c r="B83" s="68" t="s">
        <v>49</v>
      </c>
      <c r="C83" s="69">
        <v>46.271441947073107</v>
      </c>
      <c r="D83" s="69">
        <v>56.742442860667175</v>
      </c>
      <c r="E83" s="70">
        <v>82.09596700577039</v>
      </c>
      <c r="H83" s="317"/>
    </row>
    <row r="84" spans="1:8" ht="15" customHeight="1" x14ac:dyDescent="0.2">
      <c r="A84" s="16"/>
      <c r="B84" s="20" t="s">
        <v>14</v>
      </c>
      <c r="C84" s="21">
        <v>43.841316600666794</v>
      </c>
      <c r="D84" s="21">
        <v>53.977681649649092</v>
      </c>
      <c r="E84" s="22">
        <v>81.593585552971277</v>
      </c>
      <c r="H84" s="317"/>
    </row>
    <row r="85" spans="1:8" ht="15" customHeight="1" x14ac:dyDescent="0.2">
      <c r="A85" s="16"/>
      <c r="B85" s="68" t="s">
        <v>15</v>
      </c>
      <c r="C85" s="69">
        <v>42.760195735422961</v>
      </c>
      <c r="D85" s="69">
        <v>53.854760908520944</v>
      </c>
      <c r="E85" s="70">
        <v>81.358379379458</v>
      </c>
      <c r="H85" s="317"/>
    </row>
    <row r="86" spans="1:8" ht="15" customHeight="1" x14ac:dyDescent="0.2">
      <c r="A86" s="16"/>
      <c r="B86" s="20" t="s">
        <v>16</v>
      </c>
      <c r="C86" s="21">
        <v>44.172528483501289</v>
      </c>
      <c r="D86" s="21">
        <v>54.693723458328812</v>
      </c>
      <c r="E86" s="22">
        <v>82.05739256033786</v>
      </c>
      <c r="H86" s="317"/>
    </row>
    <row r="87" spans="1:8" ht="15" customHeight="1" x14ac:dyDescent="0.2">
      <c r="A87" s="16"/>
      <c r="B87" s="68" t="s">
        <v>8</v>
      </c>
      <c r="C87" s="69">
        <v>51.421554068893933</v>
      </c>
      <c r="D87" s="69">
        <v>63.488007946056904</v>
      </c>
      <c r="E87" s="70">
        <v>82.787568997047941</v>
      </c>
      <c r="H87" s="317"/>
    </row>
    <row r="88" spans="1:8" s="23" customFormat="1" ht="15" customHeight="1" x14ac:dyDescent="0.2">
      <c r="A88" s="16"/>
      <c r="B88" s="20" t="s">
        <v>9</v>
      </c>
      <c r="C88" s="21">
        <v>52.096845034906529</v>
      </c>
      <c r="D88" s="21">
        <v>64.204622071914983</v>
      </c>
      <c r="E88" s="22">
        <v>83.564581095015427</v>
      </c>
      <c r="H88" s="318"/>
    </row>
    <row r="89" spans="1:8" s="23" customFormat="1" ht="15" customHeight="1" x14ac:dyDescent="0.2">
      <c r="A89" s="16"/>
      <c r="B89" s="68" t="s">
        <v>10</v>
      </c>
      <c r="C89" s="69">
        <v>47.316774073565753</v>
      </c>
      <c r="D89" s="69">
        <v>59.913828370842701</v>
      </c>
      <c r="E89" s="70">
        <v>83.697545367835389</v>
      </c>
      <c r="H89" s="318"/>
    </row>
    <row r="90" spans="1:8" ht="15" customHeight="1" x14ac:dyDescent="0.2">
      <c r="A90" s="16"/>
      <c r="B90" s="20" t="s">
        <v>11</v>
      </c>
      <c r="C90" s="21">
        <v>51.369072341723637</v>
      </c>
      <c r="D90" s="21">
        <v>64.808385616447907</v>
      </c>
      <c r="E90" s="22">
        <v>85.976266856853201</v>
      </c>
      <c r="H90" s="317"/>
    </row>
    <row r="91" spans="1:8" ht="15" customHeight="1" x14ac:dyDescent="0.2">
      <c r="A91" s="16"/>
      <c r="B91" s="68" t="s">
        <v>12</v>
      </c>
      <c r="C91" s="69">
        <v>50.71246970606807</v>
      </c>
      <c r="D91" s="69">
        <v>63.621816141094904</v>
      </c>
      <c r="E91" s="70">
        <v>86.149942053479847</v>
      </c>
      <c r="H91" s="317"/>
    </row>
    <row r="92" spans="1:8" ht="15" customHeight="1" x14ac:dyDescent="0.2">
      <c r="A92" s="16"/>
      <c r="B92" s="20" t="s">
        <v>13</v>
      </c>
      <c r="C92" s="21">
        <v>48.59427416696893</v>
      </c>
      <c r="D92" s="21">
        <v>59.659424537939302</v>
      </c>
      <c r="E92" s="22">
        <v>87.360771725015198</v>
      </c>
      <c r="H92" s="317"/>
    </row>
    <row r="93" spans="1:8" ht="15" customHeight="1" x14ac:dyDescent="0.2">
      <c r="A93" s="67">
        <v>2011</v>
      </c>
      <c r="B93" s="68" t="s">
        <v>47</v>
      </c>
      <c r="C93" s="69">
        <v>51.596934812173963</v>
      </c>
      <c r="D93" s="69">
        <v>59.793083440161539</v>
      </c>
      <c r="E93" s="70">
        <v>85.281928458623256</v>
      </c>
      <c r="H93" s="317"/>
    </row>
    <row r="94" spans="1:8" ht="15" customHeight="1" x14ac:dyDescent="0.2">
      <c r="A94" s="16"/>
      <c r="B94" s="20" t="s">
        <v>48</v>
      </c>
      <c r="C94" s="21">
        <v>45.0592033004176</v>
      </c>
      <c r="D94" s="21">
        <v>54.141104126034534</v>
      </c>
      <c r="E94" s="22">
        <v>82.27512303879125</v>
      </c>
      <c r="H94" s="317"/>
    </row>
    <row r="95" spans="1:8" ht="15" customHeight="1" x14ac:dyDescent="0.2">
      <c r="A95" s="16"/>
      <c r="B95" s="68" t="s">
        <v>49</v>
      </c>
      <c r="C95" s="69">
        <v>51.343396631809782</v>
      </c>
      <c r="D95" s="69">
        <v>61.000487846402585</v>
      </c>
      <c r="E95" s="70">
        <v>83.224447221844272</v>
      </c>
      <c r="H95" s="317"/>
    </row>
    <row r="96" spans="1:8" ht="15" customHeight="1" x14ac:dyDescent="0.2">
      <c r="A96" s="16"/>
      <c r="B96" s="20" t="s">
        <v>14</v>
      </c>
      <c r="C96" s="21">
        <v>47.239204098282954</v>
      </c>
      <c r="D96" s="21">
        <v>55.990845285519384</v>
      </c>
      <c r="E96" s="22">
        <v>83.375711594458281</v>
      </c>
      <c r="H96" s="317"/>
    </row>
    <row r="97" spans="1:8" ht="15" customHeight="1" x14ac:dyDescent="0.2">
      <c r="A97" s="16"/>
      <c r="B97" s="68" t="s">
        <v>15</v>
      </c>
      <c r="C97" s="69">
        <v>48.084718164804244</v>
      </c>
      <c r="D97" s="69">
        <v>58.624226283882606</v>
      </c>
      <c r="E97" s="70">
        <v>83.441922088554549</v>
      </c>
      <c r="H97" s="317"/>
    </row>
    <row r="98" spans="1:8" ht="15" customHeight="1" x14ac:dyDescent="0.2">
      <c r="A98" s="16"/>
      <c r="B98" s="20" t="s">
        <v>16</v>
      </c>
      <c r="C98" s="21">
        <v>51.997312040499466</v>
      </c>
      <c r="D98" s="21">
        <v>62.565253177407712</v>
      </c>
      <c r="E98" s="22">
        <v>84.810154187417311</v>
      </c>
      <c r="H98" s="317"/>
    </row>
    <row r="99" spans="1:8" ht="15" customHeight="1" x14ac:dyDescent="0.2">
      <c r="A99" s="16"/>
      <c r="B99" s="68" t="s">
        <v>8</v>
      </c>
      <c r="C99" s="69">
        <v>55.070642083415336</v>
      </c>
      <c r="D99" s="69">
        <v>66.643895350790615</v>
      </c>
      <c r="E99" s="70">
        <v>85.923011936354669</v>
      </c>
      <c r="H99" s="317"/>
    </row>
    <row r="100" spans="1:8" ht="15" customHeight="1" x14ac:dyDescent="0.2">
      <c r="A100" s="16"/>
      <c r="B100" s="20" t="s">
        <v>9</v>
      </c>
      <c r="C100" s="21">
        <v>57.194401755385663</v>
      </c>
      <c r="D100" s="21">
        <v>68.809270369981363</v>
      </c>
      <c r="E100" s="22">
        <v>85.900771785607589</v>
      </c>
      <c r="H100" s="317"/>
    </row>
    <row r="101" spans="1:8" ht="15" customHeight="1" x14ac:dyDescent="0.2">
      <c r="A101" s="16"/>
      <c r="B101" s="68" t="s">
        <v>10</v>
      </c>
      <c r="C101" s="69">
        <v>53.811307402956714</v>
      </c>
      <c r="D101" s="69">
        <v>66.313491978240918</v>
      </c>
      <c r="E101" s="70">
        <v>85.33232058463625</v>
      </c>
      <c r="H101" s="317"/>
    </row>
    <row r="102" spans="1:8" ht="15" customHeight="1" x14ac:dyDescent="0.2">
      <c r="A102" s="16"/>
      <c r="B102" s="20" t="s">
        <v>11</v>
      </c>
      <c r="C102" s="21">
        <v>54.484386765163528</v>
      </c>
      <c r="D102" s="21">
        <v>66.939824016552507</v>
      </c>
      <c r="E102" s="22">
        <v>86.622591448217122</v>
      </c>
      <c r="H102" s="317"/>
    </row>
    <row r="103" spans="1:8" ht="15" customHeight="1" x14ac:dyDescent="0.2">
      <c r="A103" s="16"/>
      <c r="B103" s="68" t="s">
        <v>12</v>
      </c>
      <c r="C103" s="69">
        <v>59.359567706240355</v>
      </c>
      <c r="D103" s="69">
        <v>73.007250957452271</v>
      </c>
      <c r="E103" s="70">
        <v>87.698395512427268</v>
      </c>
      <c r="H103" s="317"/>
    </row>
    <row r="104" spans="1:8" ht="15" customHeight="1" x14ac:dyDescent="0.2">
      <c r="A104" s="16"/>
      <c r="B104" s="20" t="s">
        <v>13</v>
      </c>
      <c r="C104" s="21">
        <v>56.545140804627266</v>
      </c>
      <c r="D104" s="21">
        <v>67.852440143295368</v>
      </c>
      <c r="E104" s="22">
        <v>88.457418651804332</v>
      </c>
      <c r="H104" s="317"/>
    </row>
    <row r="105" spans="1:8" ht="15" customHeight="1" x14ac:dyDescent="0.2">
      <c r="A105" s="67">
        <v>2012</v>
      </c>
      <c r="B105" s="68" t="s">
        <v>47</v>
      </c>
      <c r="C105" s="69">
        <v>58.667742818260294</v>
      </c>
      <c r="D105" s="69">
        <v>66.957926387982212</v>
      </c>
      <c r="E105" s="70">
        <v>86.825126536217795</v>
      </c>
      <c r="H105" s="317"/>
    </row>
    <row r="106" spans="1:8" ht="15" customHeight="1" x14ac:dyDescent="0.2">
      <c r="A106" s="16"/>
      <c r="B106" s="20" t="s">
        <v>48</v>
      </c>
      <c r="C106" s="21">
        <v>52.153103732278865</v>
      </c>
      <c r="D106" s="21">
        <v>61.196788015241921</v>
      </c>
      <c r="E106" s="22">
        <v>84.260221428682001</v>
      </c>
      <c r="H106" s="317"/>
    </row>
    <row r="107" spans="1:8" ht="15" customHeight="1" x14ac:dyDescent="0.2">
      <c r="A107" s="16"/>
      <c r="B107" s="68" t="s">
        <v>49</v>
      </c>
      <c r="C107" s="69">
        <v>55.989871300813959</v>
      </c>
      <c r="D107" s="69">
        <v>64.772936795308098</v>
      </c>
      <c r="E107" s="70">
        <v>85.893983410922388</v>
      </c>
      <c r="H107" s="317"/>
    </row>
    <row r="108" spans="1:8" ht="15" customHeight="1" x14ac:dyDescent="0.2">
      <c r="A108" s="16"/>
      <c r="B108" s="20" t="s">
        <v>14</v>
      </c>
      <c r="C108" s="21">
        <v>54.839142860190485</v>
      </c>
      <c r="D108" s="21">
        <v>63.863989611151865</v>
      </c>
      <c r="E108" s="22">
        <v>86.309977947150045</v>
      </c>
      <c r="H108" s="317"/>
    </row>
    <row r="109" spans="1:8" ht="15" customHeight="1" x14ac:dyDescent="0.2">
      <c r="A109" s="16"/>
      <c r="B109" s="68" t="s">
        <v>15</v>
      </c>
      <c r="C109" s="69">
        <v>51.694166412647483</v>
      </c>
      <c r="D109" s="69">
        <v>61.933900820785517</v>
      </c>
      <c r="E109" s="70">
        <v>85.596734032005102</v>
      </c>
      <c r="H109" s="317"/>
    </row>
    <row r="110" spans="1:8" ht="15" customHeight="1" x14ac:dyDescent="0.2">
      <c r="A110" s="16"/>
      <c r="B110" s="20" t="s">
        <v>16</v>
      </c>
      <c r="C110" s="21">
        <v>56.953974876803564</v>
      </c>
      <c r="D110" s="21">
        <v>67.283369927468513</v>
      </c>
      <c r="E110" s="22">
        <v>86.90940974309521</v>
      </c>
      <c r="H110" s="317"/>
    </row>
    <row r="111" spans="1:8" ht="15" customHeight="1" x14ac:dyDescent="0.2">
      <c r="A111" s="16"/>
      <c r="B111" s="68" t="s">
        <v>8</v>
      </c>
      <c r="C111" s="69">
        <v>58.927258481947831</v>
      </c>
      <c r="D111" s="69">
        <v>69.729369979868522</v>
      </c>
      <c r="E111" s="70">
        <v>88.699049187232106</v>
      </c>
      <c r="H111" s="317"/>
    </row>
    <row r="112" spans="1:8" ht="15" customHeight="1" x14ac:dyDescent="0.2">
      <c r="A112" s="16"/>
      <c r="B112" s="20" t="s">
        <v>9</v>
      </c>
      <c r="C112" s="21">
        <v>58.003161143925702</v>
      </c>
      <c r="D112" s="21">
        <v>68.527779414866913</v>
      </c>
      <c r="E112" s="22">
        <v>88.059896995023109</v>
      </c>
      <c r="H112" s="317"/>
    </row>
    <row r="113" spans="1:8" ht="15" customHeight="1" x14ac:dyDescent="0.2">
      <c r="A113" s="16"/>
      <c r="B113" s="68" t="s">
        <v>10</v>
      </c>
      <c r="C113" s="69">
        <v>56.847050564507143</v>
      </c>
      <c r="D113" s="69">
        <v>68.904390022455956</v>
      </c>
      <c r="E113" s="70">
        <v>88.20735424433451</v>
      </c>
      <c r="H113" s="317"/>
    </row>
    <row r="114" spans="1:8" ht="15" customHeight="1" x14ac:dyDescent="0.2">
      <c r="A114" s="16"/>
      <c r="B114" s="20" t="s">
        <v>11</v>
      </c>
      <c r="C114" s="21">
        <v>60.11760312563689</v>
      </c>
      <c r="D114" s="21">
        <v>72.591532372900559</v>
      </c>
      <c r="E114" s="22">
        <v>89.041895557216478</v>
      </c>
      <c r="H114" s="317"/>
    </row>
    <row r="115" spans="1:8" ht="15" customHeight="1" x14ac:dyDescent="0.2">
      <c r="A115" s="16"/>
      <c r="B115" s="68" t="s">
        <v>12</v>
      </c>
      <c r="C115" s="69">
        <v>62.105236927930171</v>
      </c>
      <c r="D115" s="69">
        <v>75.071577813940237</v>
      </c>
      <c r="E115" s="70">
        <v>89.791233480481452</v>
      </c>
      <c r="H115" s="317"/>
    </row>
    <row r="116" spans="1:8" ht="15" customHeight="1" x14ac:dyDescent="0.2">
      <c r="A116" s="16"/>
      <c r="B116" s="20" t="s">
        <v>13</v>
      </c>
      <c r="C116" s="21">
        <v>59.716216127893979</v>
      </c>
      <c r="D116" s="21">
        <v>70.458690176642435</v>
      </c>
      <c r="E116" s="22">
        <v>90.795956738501914</v>
      </c>
      <c r="H116" s="317"/>
    </row>
    <row r="117" spans="1:8" ht="15" customHeight="1" x14ac:dyDescent="0.2">
      <c r="A117" s="67">
        <v>2013</v>
      </c>
      <c r="B117" s="68" t="s">
        <v>47</v>
      </c>
      <c r="C117" s="69">
        <v>59.140902321459095</v>
      </c>
      <c r="D117" s="69">
        <v>65.914467644121444</v>
      </c>
      <c r="E117" s="70">
        <v>87.729116183754911</v>
      </c>
      <c r="H117" s="317"/>
    </row>
    <row r="118" spans="1:8" ht="15" customHeight="1" x14ac:dyDescent="0.2">
      <c r="A118" s="16"/>
      <c r="B118" s="20" t="s">
        <v>48</v>
      </c>
      <c r="C118" s="21">
        <v>53.827886172228844</v>
      </c>
      <c r="D118" s="21">
        <v>62.075188815302283</v>
      </c>
      <c r="E118" s="22">
        <v>85.350780754499453</v>
      </c>
      <c r="H118" s="317"/>
    </row>
    <row r="119" spans="1:8" ht="15" customHeight="1" x14ac:dyDescent="0.2">
      <c r="A119" s="16"/>
      <c r="B119" s="68" t="s">
        <v>49</v>
      </c>
      <c r="C119" s="69">
        <v>56.964540755187599</v>
      </c>
      <c r="D119" s="69">
        <v>64.572792273931739</v>
      </c>
      <c r="E119" s="70">
        <v>86.520595402991717</v>
      </c>
      <c r="H119" s="317"/>
    </row>
    <row r="120" spans="1:8" ht="15" customHeight="1" x14ac:dyDescent="0.2">
      <c r="A120" s="16"/>
      <c r="B120" s="20" t="s">
        <v>14</v>
      </c>
      <c r="C120" s="21">
        <v>52.894598621906937</v>
      </c>
      <c r="D120" s="21">
        <v>60.003905174803613</v>
      </c>
      <c r="E120" s="22">
        <v>86.219078766476713</v>
      </c>
      <c r="H120" s="317"/>
    </row>
    <row r="121" spans="1:8" ht="15" customHeight="1" x14ac:dyDescent="0.2">
      <c r="A121" s="16"/>
      <c r="B121" s="68" t="s">
        <v>15</v>
      </c>
      <c r="C121" s="69">
        <v>56.083141668540115</v>
      </c>
      <c r="D121" s="69">
        <v>65.038372445524615</v>
      </c>
      <c r="E121" s="70">
        <v>87.07932548667155</v>
      </c>
      <c r="H121" s="317"/>
    </row>
    <row r="122" spans="1:8" ht="15" customHeight="1" x14ac:dyDescent="0.2">
      <c r="A122" s="16"/>
      <c r="B122" s="20" t="s">
        <v>16</v>
      </c>
      <c r="C122" s="21">
        <v>57.849180894649869</v>
      </c>
      <c r="D122" s="21">
        <v>66.159612870261455</v>
      </c>
      <c r="E122" s="22">
        <v>88.863525305976694</v>
      </c>
      <c r="H122" s="317"/>
    </row>
    <row r="123" spans="1:8" ht="15" customHeight="1" x14ac:dyDescent="0.2">
      <c r="A123" s="16"/>
      <c r="B123" s="68" t="s">
        <v>8</v>
      </c>
      <c r="C123" s="69">
        <v>62.623899078890389</v>
      </c>
      <c r="D123" s="69">
        <v>71.432174806674894</v>
      </c>
      <c r="E123" s="70">
        <v>88.17620896560355</v>
      </c>
      <c r="H123" s="317"/>
    </row>
    <row r="124" spans="1:8" ht="15" customHeight="1" x14ac:dyDescent="0.2">
      <c r="A124" s="16"/>
      <c r="B124" s="20" t="s">
        <v>9</v>
      </c>
      <c r="C124" s="21">
        <v>59.671172738261426</v>
      </c>
      <c r="D124" s="21">
        <v>67.890605756530192</v>
      </c>
      <c r="E124" s="22">
        <v>88.27250176652413</v>
      </c>
      <c r="H124" s="317"/>
    </row>
    <row r="125" spans="1:8" ht="15" customHeight="1" x14ac:dyDescent="0.2">
      <c r="A125" s="16"/>
      <c r="B125" s="68" t="s">
        <v>10</v>
      </c>
      <c r="C125" s="69">
        <v>60.486997040711842</v>
      </c>
      <c r="D125" s="69">
        <v>70.51689466950323</v>
      </c>
      <c r="E125" s="70">
        <v>89.058976401137485</v>
      </c>
      <c r="H125" s="317"/>
    </row>
    <row r="126" spans="1:8" ht="15" customHeight="1" x14ac:dyDescent="0.2">
      <c r="A126" s="16"/>
      <c r="B126" s="20" t="s">
        <v>11</v>
      </c>
      <c r="C126" s="21">
        <v>66.564362561513065</v>
      </c>
      <c r="D126" s="21">
        <v>77.056737439738228</v>
      </c>
      <c r="E126" s="22">
        <v>90.520129784646414</v>
      </c>
      <c r="H126" s="317"/>
    </row>
    <row r="127" spans="1:8" ht="15" customHeight="1" x14ac:dyDescent="0.2">
      <c r="A127" s="16"/>
      <c r="B127" s="68" t="s">
        <v>12</v>
      </c>
      <c r="C127" s="69">
        <v>65.593528674018785</v>
      </c>
      <c r="D127" s="69">
        <v>76.046642612099262</v>
      </c>
      <c r="E127" s="70">
        <v>90.991152081506641</v>
      </c>
      <c r="H127" s="317"/>
    </row>
    <row r="128" spans="1:8" ht="15" customHeight="1" x14ac:dyDescent="0.2">
      <c r="A128" s="16"/>
      <c r="B128" s="20" t="s">
        <v>13</v>
      </c>
      <c r="C128" s="21">
        <v>63.522920500302014</v>
      </c>
      <c r="D128" s="21">
        <v>72.219843636328079</v>
      </c>
      <c r="E128" s="22">
        <v>91.580279130594633</v>
      </c>
      <c r="H128" s="317"/>
    </row>
    <row r="129" spans="1:8" ht="15" customHeight="1" x14ac:dyDescent="0.2">
      <c r="A129" s="67">
        <v>2014</v>
      </c>
      <c r="B129" s="68" t="s">
        <v>47</v>
      </c>
      <c r="C129" s="69">
        <v>63.174308707517405</v>
      </c>
      <c r="D129" s="69">
        <v>68.822432663930044</v>
      </c>
      <c r="E129" s="70">
        <v>91.02799490645765</v>
      </c>
      <c r="H129" s="317"/>
    </row>
    <row r="130" spans="1:8" ht="15" customHeight="1" x14ac:dyDescent="0.2">
      <c r="A130" s="16"/>
      <c r="B130" s="20" t="s">
        <v>48</v>
      </c>
      <c r="C130" s="21">
        <v>56.375360213971192</v>
      </c>
      <c r="D130" s="21">
        <v>63.442274794971127</v>
      </c>
      <c r="E130" s="22">
        <v>88.283105074860828</v>
      </c>
      <c r="H130" s="317"/>
    </row>
    <row r="131" spans="1:8" ht="15" customHeight="1" x14ac:dyDescent="0.2">
      <c r="A131" s="16"/>
      <c r="B131" s="68" t="s">
        <v>49</v>
      </c>
      <c r="C131" s="69">
        <v>61.853117217139314</v>
      </c>
      <c r="D131" s="69">
        <v>69.199285291780285</v>
      </c>
      <c r="E131" s="70">
        <v>90.310302912860493</v>
      </c>
      <c r="H131" s="317"/>
    </row>
    <row r="132" spans="1:8" ht="15" customHeight="1" x14ac:dyDescent="0.2">
      <c r="A132" s="16"/>
      <c r="B132" s="20" t="s">
        <v>14</v>
      </c>
      <c r="C132" s="21">
        <v>59.430196730724141</v>
      </c>
      <c r="D132" s="21">
        <v>66.479813211991214</v>
      </c>
      <c r="E132" s="22">
        <v>91.544825514091741</v>
      </c>
      <c r="H132" s="317"/>
    </row>
    <row r="133" spans="1:8" ht="15" customHeight="1" x14ac:dyDescent="0.2">
      <c r="A133" s="16"/>
      <c r="B133" s="68" t="s">
        <v>15</v>
      </c>
      <c r="C133" s="69">
        <v>59.793329472416502</v>
      </c>
      <c r="D133" s="69">
        <v>68.226758185016934</v>
      </c>
      <c r="E133" s="70">
        <v>91.343571809622546</v>
      </c>
      <c r="H133" s="317"/>
    </row>
    <row r="134" spans="1:8" ht="15" customHeight="1" x14ac:dyDescent="0.2">
      <c r="A134" s="16"/>
      <c r="B134" s="20" t="s">
        <v>16</v>
      </c>
      <c r="C134" s="21">
        <v>60.081190168840209</v>
      </c>
      <c r="D134" s="21">
        <v>67.904134345433704</v>
      </c>
      <c r="E134" s="22">
        <v>91.911542266384927</v>
      </c>
      <c r="H134" s="317"/>
    </row>
    <row r="135" spans="1:8" ht="15" customHeight="1" x14ac:dyDescent="0.2">
      <c r="A135" s="16"/>
      <c r="B135" s="68" t="s">
        <v>8</v>
      </c>
      <c r="C135" s="69">
        <v>62.945069398722971</v>
      </c>
      <c r="D135" s="69">
        <v>70.968414253777169</v>
      </c>
      <c r="E135" s="70">
        <v>91.714704431566872</v>
      </c>
      <c r="H135" s="317"/>
    </row>
    <row r="136" spans="1:8" ht="15" customHeight="1" x14ac:dyDescent="0.2">
      <c r="A136" s="16"/>
      <c r="B136" s="20" t="s">
        <v>9</v>
      </c>
      <c r="C136" s="21">
        <v>66.82253784762932</v>
      </c>
      <c r="D136" s="21">
        <v>75.266492872212254</v>
      </c>
      <c r="E136" s="22">
        <v>93.253750485166933</v>
      </c>
      <c r="H136" s="317"/>
    </row>
    <row r="137" spans="1:8" ht="15" customHeight="1" x14ac:dyDescent="0.2">
      <c r="A137" s="16"/>
      <c r="B137" s="68" t="s">
        <v>10</v>
      </c>
      <c r="C137" s="69">
        <v>63.866095203885422</v>
      </c>
      <c r="D137" s="69">
        <v>73.792488059316923</v>
      </c>
      <c r="E137" s="70">
        <v>93.251757347860405</v>
      </c>
      <c r="H137" s="317"/>
    </row>
    <row r="138" spans="1:8" ht="15" customHeight="1" x14ac:dyDescent="0.2">
      <c r="A138" s="16"/>
      <c r="B138" s="20" t="s">
        <v>11</v>
      </c>
      <c r="C138" s="21">
        <v>71.347483657693033</v>
      </c>
      <c r="D138" s="21">
        <v>82.045730961392678</v>
      </c>
      <c r="E138" s="22">
        <v>94.752947282769426</v>
      </c>
      <c r="H138" s="317"/>
    </row>
    <row r="139" spans="1:8" ht="15" customHeight="1" x14ac:dyDescent="0.2">
      <c r="A139" s="16"/>
      <c r="B139" s="68" t="s">
        <v>12</v>
      </c>
      <c r="C139" s="69">
        <v>71.022779959373409</v>
      </c>
      <c r="D139" s="69">
        <v>81.660441049640951</v>
      </c>
      <c r="E139" s="70">
        <v>96.267905565193729</v>
      </c>
      <c r="H139" s="317"/>
    </row>
    <row r="140" spans="1:8" s="24" customFormat="1" ht="15" customHeight="1" x14ac:dyDescent="0.2">
      <c r="A140" s="16"/>
      <c r="B140" s="20" t="s">
        <v>13</v>
      </c>
      <c r="C140" s="21">
        <v>72.233345304644772</v>
      </c>
      <c r="D140" s="21">
        <v>81.293126666580747</v>
      </c>
      <c r="E140" s="22">
        <v>97.114154954162899</v>
      </c>
      <c r="H140" s="308"/>
    </row>
    <row r="141" spans="1:8" s="24" customFormat="1" ht="13.5" customHeight="1" x14ac:dyDescent="0.2">
      <c r="A141" s="67">
        <v>2015</v>
      </c>
      <c r="B141" s="68" t="s">
        <v>47</v>
      </c>
      <c r="C141" s="69">
        <v>70.906071632983227</v>
      </c>
      <c r="D141" s="69">
        <v>76.425466917015413</v>
      </c>
      <c r="E141" s="70">
        <v>96.090294711628417</v>
      </c>
      <c r="H141" s="308"/>
    </row>
    <row r="142" spans="1:8" s="24" customFormat="1" ht="15" customHeight="1" x14ac:dyDescent="0.2">
      <c r="A142" s="16"/>
      <c r="B142" s="20" t="s">
        <v>48</v>
      </c>
      <c r="C142" s="21">
        <v>62.688596815193982</v>
      </c>
      <c r="D142" s="21">
        <v>69.501447466926166</v>
      </c>
      <c r="E142" s="22">
        <v>93.315498942933928</v>
      </c>
      <c r="H142" s="308"/>
    </row>
    <row r="143" spans="1:8" s="24" customFormat="1" ht="15" customHeight="1" x14ac:dyDescent="0.2">
      <c r="A143" s="16"/>
      <c r="B143" s="68" t="s">
        <v>49</v>
      </c>
      <c r="C143" s="69">
        <v>68.067694587707734</v>
      </c>
      <c r="D143" s="69">
        <v>74.217370467077416</v>
      </c>
      <c r="E143" s="70">
        <v>92.99439046502809</v>
      </c>
      <c r="H143" s="308"/>
    </row>
    <row r="144" spans="1:8" s="24" customFormat="1" ht="15" customHeight="1" x14ac:dyDescent="0.2">
      <c r="A144" s="16"/>
      <c r="B144" s="20" t="s">
        <v>14</v>
      </c>
      <c r="C144" s="21">
        <v>64.923093605489143</v>
      </c>
      <c r="D144" s="21">
        <v>70.652338465615529</v>
      </c>
      <c r="E144" s="22">
        <v>93.655966499017637</v>
      </c>
      <c r="H144" s="308"/>
    </row>
    <row r="145" spans="1:8" s="24" customFormat="1" ht="15" customHeight="1" x14ac:dyDescent="0.2">
      <c r="A145" s="16"/>
      <c r="B145" s="68" t="s">
        <v>15</v>
      </c>
      <c r="C145" s="69">
        <v>65.02068895176221</v>
      </c>
      <c r="D145" s="69">
        <v>71.786640381341286</v>
      </c>
      <c r="E145" s="70">
        <v>94.801304488343874</v>
      </c>
      <c r="H145" s="308"/>
    </row>
    <row r="146" spans="1:8" s="24" customFormat="1" ht="15" customHeight="1" x14ac:dyDescent="0.2">
      <c r="A146" s="16"/>
      <c r="B146" s="20" t="s">
        <v>16</v>
      </c>
      <c r="C146" s="21">
        <v>68.673391760705684</v>
      </c>
      <c r="D146" s="21">
        <v>74.926497730103904</v>
      </c>
      <c r="E146" s="22">
        <v>96.210833530631007</v>
      </c>
      <c r="H146" s="308"/>
    </row>
    <row r="147" spans="1:8" ht="15" customHeight="1" x14ac:dyDescent="0.2">
      <c r="A147" s="16"/>
      <c r="B147" s="68" t="s">
        <v>8</v>
      </c>
      <c r="C147" s="69">
        <v>75.588764739170429</v>
      </c>
      <c r="D147" s="69">
        <v>82.218027056465885</v>
      </c>
      <c r="E147" s="70">
        <v>96.395318845811218</v>
      </c>
      <c r="H147" s="317"/>
    </row>
    <row r="148" spans="1:8" s="24" customFormat="1" ht="15" customHeight="1" x14ac:dyDescent="0.2">
      <c r="A148" s="16"/>
      <c r="B148" s="20" t="s">
        <v>9</v>
      </c>
      <c r="C148" s="21">
        <v>75.487488149022212</v>
      </c>
      <c r="D148" s="21">
        <v>81.66993669268831</v>
      </c>
      <c r="E148" s="22">
        <v>97.156105419180165</v>
      </c>
      <c r="H148" s="308"/>
    </row>
    <row r="149" spans="1:8" s="24" customFormat="1" ht="15" customHeight="1" x14ac:dyDescent="0.2">
      <c r="A149" s="16"/>
      <c r="B149" s="68" t="s">
        <v>10</v>
      </c>
      <c r="C149" s="69">
        <v>74.486963423406593</v>
      </c>
      <c r="D149" s="69">
        <v>82.930197591367175</v>
      </c>
      <c r="E149" s="70">
        <v>97.779327653981241</v>
      </c>
      <c r="H149" s="308"/>
    </row>
    <row r="150" spans="1:8" ht="15" customHeight="1" x14ac:dyDescent="0.2">
      <c r="A150" s="16"/>
      <c r="B150" s="20" t="s">
        <v>11</v>
      </c>
      <c r="C150" s="21">
        <v>80.180504138790241</v>
      </c>
      <c r="D150" s="21">
        <v>88.913656240681362</v>
      </c>
      <c r="E150" s="22">
        <v>99.970868819663053</v>
      </c>
      <c r="H150" s="317"/>
    </row>
    <row r="151" spans="1:8" ht="15" customHeight="1" x14ac:dyDescent="0.2">
      <c r="A151" s="16"/>
      <c r="B151" s="68" t="s">
        <v>12</v>
      </c>
      <c r="C151" s="69">
        <v>81.325186045463397</v>
      </c>
      <c r="D151" s="69">
        <v>90.029687263772601</v>
      </c>
      <c r="E151" s="70">
        <v>100.52600625308287</v>
      </c>
      <c r="H151" s="317"/>
    </row>
    <row r="152" spans="1:8" s="24" customFormat="1" ht="15" customHeight="1" x14ac:dyDescent="0.2">
      <c r="A152" s="16"/>
      <c r="B152" s="20" t="s">
        <v>13</v>
      </c>
      <c r="C152" s="21">
        <v>85.702972118531022</v>
      </c>
      <c r="D152" s="21">
        <v>92.574942608244839</v>
      </c>
      <c r="E152" s="22">
        <v>101.53447707290881</v>
      </c>
      <c r="H152" s="308"/>
    </row>
    <row r="153" spans="1:8" s="24" customFormat="1" ht="15" customHeight="1" x14ac:dyDescent="0.2">
      <c r="A153" s="67">
        <v>2016</v>
      </c>
      <c r="B153" s="68" t="s">
        <v>47</v>
      </c>
      <c r="C153" s="69">
        <v>83.359393484984622</v>
      </c>
      <c r="D153" s="69">
        <v>86.211687957755373</v>
      </c>
      <c r="E153" s="70">
        <v>98.949631704764812</v>
      </c>
      <c r="H153" s="308"/>
    </row>
    <row r="154" spans="1:8" s="24" customFormat="1" ht="15" customHeight="1" x14ac:dyDescent="0.2">
      <c r="A154" s="16"/>
      <c r="B154" s="20" t="s">
        <v>48</v>
      </c>
      <c r="C154" s="21">
        <v>74.198651661866748</v>
      </c>
      <c r="D154" s="21">
        <v>78.53516949156959</v>
      </c>
      <c r="E154" s="22">
        <v>96.882946797665426</v>
      </c>
      <c r="H154" s="308"/>
    </row>
    <row r="155" spans="1:8" s="24" customFormat="1" ht="15" customHeight="1" x14ac:dyDescent="0.2">
      <c r="A155" s="16"/>
      <c r="B155" s="68" t="s">
        <v>49</v>
      </c>
      <c r="C155" s="69">
        <v>79.079098274183593</v>
      </c>
      <c r="D155" s="69">
        <v>82.714626411881838</v>
      </c>
      <c r="E155" s="70">
        <v>98.454726186862104</v>
      </c>
      <c r="H155" s="308"/>
    </row>
    <row r="156" spans="1:8" s="24" customFormat="1" ht="15" customHeight="1" x14ac:dyDescent="0.2">
      <c r="A156" s="16"/>
      <c r="B156" s="20" t="s">
        <v>14</v>
      </c>
      <c r="C156" s="21">
        <v>70.923950684976759</v>
      </c>
      <c r="D156" s="21">
        <v>74.26245616657684</v>
      </c>
      <c r="E156" s="22">
        <v>97.32358690823618</v>
      </c>
      <c r="H156" s="308"/>
    </row>
    <row r="157" spans="1:8" s="24" customFormat="1" ht="15" customHeight="1" x14ac:dyDescent="0.2">
      <c r="A157" s="16"/>
      <c r="B157" s="68" t="s">
        <v>15</v>
      </c>
      <c r="C157" s="69">
        <v>70.86883472048892</v>
      </c>
      <c r="D157" s="69">
        <v>75.754129055372914</v>
      </c>
      <c r="E157" s="70">
        <v>97.597578481317584</v>
      </c>
      <c r="H157" s="308"/>
    </row>
    <row r="158" spans="1:8" s="24" customFormat="1" ht="15" customHeight="1" x14ac:dyDescent="0.2">
      <c r="A158" s="16"/>
      <c r="B158" s="20" t="s">
        <v>16</v>
      </c>
      <c r="C158" s="21">
        <v>77.000553631008756</v>
      </c>
      <c r="D158" s="21">
        <v>80.734568109506284</v>
      </c>
      <c r="E158" s="22">
        <v>98.275161385037137</v>
      </c>
      <c r="H158" s="308"/>
    </row>
    <row r="159" spans="1:8" s="24" customFormat="1" ht="15" customHeight="1" x14ac:dyDescent="0.2">
      <c r="A159" s="16"/>
      <c r="B159" s="68" t="s">
        <v>8</v>
      </c>
      <c r="C159" s="69">
        <v>78.040497356160984</v>
      </c>
      <c r="D159" s="69">
        <v>81.757033004161002</v>
      </c>
      <c r="E159" s="70">
        <v>98.369912101998978</v>
      </c>
      <c r="H159" s="308"/>
    </row>
    <row r="160" spans="1:8" s="24" customFormat="1" ht="15" customHeight="1" x14ac:dyDescent="0.2">
      <c r="A160" s="16"/>
      <c r="B160" s="20" t="s">
        <v>9</v>
      </c>
      <c r="C160" s="21">
        <v>82.459759699355757</v>
      </c>
      <c r="D160" s="21">
        <v>86.344369262598079</v>
      </c>
      <c r="E160" s="22">
        <v>98.641710190201437</v>
      </c>
      <c r="H160" s="308"/>
    </row>
    <row r="161" spans="1:8" s="24" customFormat="1" ht="15" customHeight="1" x14ac:dyDescent="0.2">
      <c r="A161" s="16"/>
      <c r="B161" s="68" t="s">
        <v>10</v>
      </c>
      <c r="C161" s="69">
        <v>82.126811389189271</v>
      </c>
      <c r="D161" s="69">
        <v>87.839662431369973</v>
      </c>
      <c r="E161" s="70">
        <v>99.316964502260944</v>
      </c>
      <c r="H161" s="308"/>
    </row>
    <row r="162" spans="1:8" s="24" customFormat="1" ht="15" customHeight="1" x14ac:dyDescent="0.2">
      <c r="A162" s="16"/>
      <c r="B162" s="20" t="s">
        <v>11</v>
      </c>
      <c r="C162" s="21">
        <v>83.967027503281969</v>
      </c>
      <c r="D162" s="21">
        <v>89.20074926101951</v>
      </c>
      <c r="E162" s="22">
        <v>100.75276004834676</v>
      </c>
      <c r="H162" s="308"/>
    </row>
    <row r="163" spans="1:8" s="24" customFormat="1" ht="15" customHeight="1" x14ac:dyDescent="0.2">
      <c r="A163" s="16"/>
      <c r="B163" s="68" t="s">
        <v>12</v>
      </c>
      <c r="C163" s="69">
        <v>86.918993859390511</v>
      </c>
      <c r="D163" s="69">
        <v>91.991520171001795</v>
      </c>
      <c r="E163" s="70">
        <v>101.61093746692713</v>
      </c>
      <c r="H163" s="308"/>
    </row>
    <row r="164" spans="1:8" s="24" customFormat="1" ht="15" customHeight="1" x14ac:dyDescent="0.2">
      <c r="A164" s="16"/>
      <c r="B164" s="20" t="s">
        <v>13</v>
      </c>
      <c r="C164" s="21">
        <v>86.994922519140175</v>
      </c>
      <c r="D164" s="21">
        <v>90.175296050076795</v>
      </c>
      <c r="E164" s="22">
        <v>102.14404699991418</v>
      </c>
      <c r="H164" s="308"/>
    </row>
    <row r="165" spans="1:8" s="24" customFormat="1" ht="15" customHeight="1" x14ac:dyDescent="0.2">
      <c r="A165" s="67">
        <v>2017</v>
      </c>
      <c r="B165" s="68" t="s">
        <v>47</v>
      </c>
      <c r="C165" s="69">
        <v>84.678779657481556</v>
      </c>
      <c r="D165" s="69">
        <v>84.076108763958416</v>
      </c>
      <c r="E165" s="70">
        <v>99.368495541199806</v>
      </c>
      <c r="H165" s="308"/>
    </row>
    <row r="166" spans="1:8" s="24" customFormat="1" ht="15" customHeight="1" x14ac:dyDescent="0.2">
      <c r="A166" s="16"/>
      <c r="B166" s="20" t="s">
        <v>48</v>
      </c>
      <c r="C166" s="21">
        <v>74.362928561014499</v>
      </c>
      <c r="D166" s="21">
        <v>75.705169956347603</v>
      </c>
      <c r="E166" s="22">
        <v>97.549153802511512</v>
      </c>
      <c r="H166" s="308"/>
    </row>
    <row r="167" spans="1:8" s="24" customFormat="1" ht="15" customHeight="1" x14ac:dyDescent="0.2">
      <c r="A167" s="16"/>
      <c r="B167" s="68" t="s">
        <v>49</v>
      </c>
      <c r="C167" s="69">
        <v>81.64174884199879</v>
      </c>
      <c r="D167" s="69">
        <v>81.667587313006251</v>
      </c>
      <c r="E167" s="70">
        <v>98.299232368454369</v>
      </c>
      <c r="H167" s="308"/>
    </row>
    <row r="168" spans="1:8" s="24" customFormat="1" ht="15" customHeight="1" x14ac:dyDescent="0.2">
      <c r="A168" s="16"/>
      <c r="B168" s="20" t="s">
        <v>14</v>
      </c>
      <c r="C168" s="21">
        <v>75.910980949030503</v>
      </c>
      <c r="D168" s="21">
        <v>75.512579821157615</v>
      </c>
      <c r="E168" s="22">
        <v>99.486563994508444</v>
      </c>
      <c r="H168" s="308"/>
    </row>
    <row r="169" spans="1:8" s="24" customFormat="1" ht="15" customHeight="1" x14ac:dyDescent="0.2">
      <c r="A169" s="16"/>
      <c r="B169" s="68" t="s">
        <v>15</v>
      </c>
      <c r="C169" s="69">
        <v>75.167359533628058</v>
      </c>
      <c r="D169" s="69">
        <v>76.366365938726105</v>
      </c>
      <c r="E169" s="70">
        <v>99.334270930205122</v>
      </c>
      <c r="H169" s="308"/>
    </row>
    <row r="170" spans="1:8" s="24" customFormat="1" ht="15" customHeight="1" x14ac:dyDescent="0.2">
      <c r="A170" s="16"/>
      <c r="B170" s="20" t="s">
        <v>16</v>
      </c>
      <c r="C170" s="21">
        <v>79.687264333060895</v>
      </c>
      <c r="D170" s="21">
        <v>80.093298203391768</v>
      </c>
      <c r="E170" s="22">
        <v>99.819526817303753</v>
      </c>
      <c r="H170" s="308"/>
    </row>
    <row r="171" spans="1:8" s="24" customFormat="1" ht="15" customHeight="1" x14ac:dyDescent="0.2">
      <c r="A171" s="16"/>
      <c r="B171" s="68" t="s">
        <v>8</v>
      </c>
      <c r="C171" s="69">
        <v>84.197131424523178</v>
      </c>
      <c r="D171" s="69">
        <v>84.129703315779892</v>
      </c>
      <c r="E171" s="70">
        <v>100.33838068927855</v>
      </c>
      <c r="H171" s="308"/>
    </row>
    <row r="172" spans="1:8" s="24" customFormat="1" ht="15" customHeight="1" x14ac:dyDescent="0.2">
      <c r="A172" s="16"/>
      <c r="B172" s="20" t="s">
        <v>9</v>
      </c>
      <c r="C172" s="21">
        <v>88.772025771857457</v>
      </c>
      <c r="D172" s="21">
        <v>89.051580886532008</v>
      </c>
      <c r="E172" s="22">
        <v>99.205427509614012</v>
      </c>
      <c r="H172" s="308"/>
    </row>
    <row r="173" spans="1:8" s="24" customFormat="1" ht="15" customHeight="1" x14ac:dyDescent="0.2">
      <c r="A173" s="16"/>
      <c r="B173" s="68" t="s">
        <v>10</v>
      </c>
      <c r="C173" s="69">
        <v>82.114305584839784</v>
      </c>
      <c r="D173" s="69">
        <v>84.421673712047379</v>
      </c>
      <c r="E173" s="70">
        <v>98.888522447701305</v>
      </c>
      <c r="H173" s="308"/>
    </row>
    <row r="174" spans="1:8" s="24" customFormat="1" ht="15" customHeight="1" x14ac:dyDescent="0.2">
      <c r="A174" s="16"/>
      <c r="B174" s="20" t="s">
        <v>11</v>
      </c>
      <c r="C174" s="21">
        <v>85.947576359682216</v>
      </c>
      <c r="D174" s="21">
        <v>88.780995775997255</v>
      </c>
      <c r="E174" s="22">
        <v>98.878776081511532</v>
      </c>
      <c r="H174" s="308"/>
    </row>
    <row r="175" spans="1:8" s="24" customFormat="1" ht="15" customHeight="1" x14ac:dyDescent="0.2">
      <c r="A175" s="16"/>
      <c r="B175" s="68" t="s">
        <v>12</v>
      </c>
      <c r="C175" s="69">
        <v>89.695525378086501</v>
      </c>
      <c r="D175" s="69">
        <v>92.622272824848395</v>
      </c>
      <c r="E175" s="70">
        <v>100.10822053126562</v>
      </c>
      <c r="H175" s="308"/>
    </row>
    <row r="176" spans="1:8" s="24" customFormat="1" ht="15" customHeight="1" x14ac:dyDescent="0.2">
      <c r="A176" s="16"/>
      <c r="B176" s="20" t="s">
        <v>13</v>
      </c>
      <c r="C176" s="21">
        <v>93.797531955278117</v>
      </c>
      <c r="D176" s="21">
        <v>94.872997291518431</v>
      </c>
      <c r="E176" s="22">
        <v>102.27166789871792</v>
      </c>
      <c r="H176" s="308"/>
    </row>
    <row r="177" spans="1:8" s="24" customFormat="1" ht="15" customHeight="1" x14ac:dyDescent="0.2">
      <c r="A177" s="67" t="s">
        <v>50</v>
      </c>
      <c r="B177" s="68" t="s">
        <v>47</v>
      </c>
      <c r="C177" s="69">
        <v>91.859918594256115</v>
      </c>
      <c r="D177" s="69">
        <v>89.029985368498131</v>
      </c>
      <c r="E177" s="70">
        <v>98.960327103062781</v>
      </c>
      <c r="H177" s="308"/>
    </row>
    <row r="178" spans="1:8" s="24" customFormat="1" ht="15" customHeight="1" x14ac:dyDescent="0.2">
      <c r="A178" s="16"/>
      <c r="B178" s="20" t="s">
        <v>48</v>
      </c>
      <c r="C178" s="21">
        <v>81.728662838152189</v>
      </c>
      <c r="D178" s="21">
        <v>81.785795347569632</v>
      </c>
      <c r="E178" s="22">
        <v>97.679196666012061</v>
      </c>
      <c r="H178" s="308"/>
    </row>
    <row r="179" spans="1:8" s="24" customFormat="1" ht="15" customHeight="1" x14ac:dyDescent="0.2">
      <c r="A179" s="16"/>
      <c r="B179" s="68" t="s">
        <v>49</v>
      </c>
      <c r="C179" s="69">
        <v>90.210559516354223</v>
      </c>
      <c r="D179" s="69">
        <v>89.769831504183699</v>
      </c>
      <c r="E179" s="70">
        <v>99.287937991633157</v>
      </c>
      <c r="H179" s="308"/>
    </row>
    <row r="180" spans="1:8" s="24" customFormat="1" ht="15" customHeight="1" x14ac:dyDescent="0.2">
      <c r="A180" s="16"/>
      <c r="B180" s="20" t="s">
        <v>14</v>
      </c>
      <c r="C180" s="21">
        <v>82.443095999349978</v>
      </c>
      <c r="D180" s="21">
        <v>81.865097146985661</v>
      </c>
      <c r="E180" s="22">
        <v>99.081892701997944</v>
      </c>
      <c r="H180" s="308"/>
    </row>
    <row r="181" spans="1:8" s="24" customFormat="1" ht="15" customHeight="1" x14ac:dyDescent="0.2">
      <c r="A181" s="16"/>
      <c r="B181" s="68" t="s">
        <v>15</v>
      </c>
      <c r="C181" s="69">
        <v>78.588427176539184</v>
      </c>
      <c r="D181" s="69">
        <v>79.583147345223509</v>
      </c>
      <c r="E181" s="70">
        <v>98.55661089057007</v>
      </c>
      <c r="H181" s="308"/>
    </row>
    <row r="182" spans="1:8" s="24" customFormat="1" ht="15" customHeight="1" x14ac:dyDescent="0.2">
      <c r="A182" s="16"/>
      <c r="B182" s="20" t="s">
        <v>16</v>
      </c>
      <c r="C182" s="21">
        <v>82.44872864935833</v>
      </c>
      <c r="D182" s="21">
        <v>82.475875468715358</v>
      </c>
      <c r="E182" s="22">
        <v>99.63640341368486</v>
      </c>
      <c r="H182" s="308"/>
    </row>
    <row r="183" spans="1:8" s="24" customFormat="1" ht="15" customHeight="1" x14ac:dyDescent="0.2">
      <c r="A183" s="16"/>
      <c r="B183" s="68" t="s">
        <v>8</v>
      </c>
      <c r="C183" s="69">
        <v>91.944221710808208</v>
      </c>
      <c r="D183" s="69">
        <v>91.694366700772974</v>
      </c>
      <c r="E183" s="70">
        <v>100.15025364986674</v>
      </c>
      <c r="H183" s="308"/>
    </row>
    <row r="184" spans="1:8" s="24" customFormat="1" ht="15" customHeight="1" x14ac:dyDescent="0.2">
      <c r="A184" s="16"/>
      <c r="B184" s="20" t="s">
        <v>9</v>
      </c>
      <c r="C184" s="21">
        <v>92.751734125626129</v>
      </c>
      <c r="D184" s="21">
        <v>92.875994494628941</v>
      </c>
      <c r="E184" s="22">
        <v>100.74590506268383</v>
      </c>
      <c r="H184" s="308"/>
    </row>
    <row r="185" spans="1:8" s="24" customFormat="1" ht="15" customHeight="1" x14ac:dyDescent="0.2">
      <c r="A185" s="16"/>
      <c r="B185" s="68" t="s">
        <v>10</v>
      </c>
      <c r="C185" s="69">
        <v>90.715412237980843</v>
      </c>
      <c r="D185" s="69">
        <v>92.561506974326591</v>
      </c>
      <c r="E185" s="70">
        <v>100.43510142332484</v>
      </c>
      <c r="H185" s="308"/>
    </row>
    <row r="186" spans="1:8" s="24" customFormat="1" ht="15" customHeight="1" x14ac:dyDescent="0.2">
      <c r="A186" s="16"/>
      <c r="B186" s="20" t="s">
        <v>11</v>
      </c>
      <c r="C186" s="21">
        <v>95.668741409351341</v>
      </c>
      <c r="D186" s="21">
        <v>98.333578079228687</v>
      </c>
      <c r="E186" s="22">
        <v>101.01355888333875</v>
      </c>
      <c r="H186" s="308"/>
    </row>
    <row r="187" spans="1:8" s="24" customFormat="1" ht="15" customHeight="1" x14ac:dyDescent="0.2">
      <c r="A187" s="16"/>
      <c r="B187" s="68" t="s">
        <v>12</v>
      </c>
      <c r="C187" s="69">
        <v>98.546114434908745</v>
      </c>
      <c r="D187" s="69">
        <v>101.78841664383903</v>
      </c>
      <c r="E187" s="70">
        <v>102.0483310147175</v>
      </c>
      <c r="H187" s="308"/>
    </row>
    <row r="188" spans="1:8" s="24" customFormat="1" ht="15" customHeight="1" x14ac:dyDescent="0.2">
      <c r="A188" s="16"/>
      <c r="B188" s="20" t="s">
        <v>13</v>
      </c>
      <c r="C188" s="21">
        <v>102.87113719544836</v>
      </c>
      <c r="D188" s="21">
        <v>103.13978294330811</v>
      </c>
      <c r="E188" s="22">
        <v>104.14885390927104</v>
      </c>
      <c r="H188" s="308"/>
    </row>
    <row r="189" spans="1:8" s="24" customFormat="1" ht="15" customHeight="1" x14ac:dyDescent="0.2">
      <c r="A189" s="67" t="s">
        <v>51</v>
      </c>
      <c r="B189" s="68" t="s">
        <v>47</v>
      </c>
      <c r="C189" s="69">
        <v>100.70494223253974</v>
      </c>
      <c r="D189" s="69">
        <v>98.269316164298658</v>
      </c>
      <c r="E189" s="70">
        <v>99.554331620352883</v>
      </c>
      <c r="H189" s="308"/>
    </row>
    <row r="190" spans="1:8" s="24" customFormat="1" ht="15" customHeight="1" x14ac:dyDescent="0.2">
      <c r="A190" s="16"/>
      <c r="B190" s="20" t="s">
        <v>48</v>
      </c>
      <c r="C190" s="21">
        <v>88.472786610828706</v>
      </c>
      <c r="D190" s="21">
        <v>89.350203527906444</v>
      </c>
      <c r="E190" s="22">
        <v>97.548205398959666</v>
      </c>
      <c r="H190" s="308"/>
    </row>
    <row r="191" spans="1:8" s="24" customFormat="1" ht="15" customHeight="1" x14ac:dyDescent="0.2">
      <c r="A191" s="16"/>
      <c r="B191" s="68" t="s">
        <v>49</v>
      </c>
      <c r="C191" s="69">
        <v>97.757410722858296</v>
      </c>
      <c r="D191" s="69">
        <v>97.980028232849421</v>
      </c>
      <c r="E191" s="70">
        <v>98.79827890795957</v>
      </c>
      <c r="H191" s="308"/>
    </row>
    <row r="192" spans="1:8" s="24" customFormat="1" ht="15" customHeight="1" x14ac:dyDescent="0.2">
      <c r="A192" s="16"/>
      <c r="B192" s="20" t="s">
        <v>14</v>
      </c>
      <c r="C192" s="21">
        <v>90.259371410317783</v>
      </c>
      <c r="D192" s="21">
        <v>90.583824281168631</v>
      </c>
      <c r="E192" s="22">
        <v>99.399991120395313</v>
      </c>
      <c r="H192" s="308"/>
    </row>
    <row r="193" spans="1:8" s="24" customFormat="1" ht="15" customHeight="1" x14ac:dyDescent="0.2">
      <c r="A193" s="16"/>
      <c r="B193" s="68" t="s">
        <v>15</v>
      </c>
      <c r="C193" s="69">
        <v>91.585372207941447</v>
      </c>
      <c r="D193" s="69">
        <v>93.519798110294616</v>
      </c>
      <c r="E193" s="70">
        <v>98.850220416338587</v>
      </c>
      <c r="H193" s="308"/>
    </row>
    <row r="194" spans="1:8" s="24" customFormat="1" ht="14.25" customHeight="1" x14ac:dyDescent="0.2">
      <c r="A194" s="16"/>
      <c r="B194" s="20" t="s">
        <v>16</v>
      </c>
      <c r="C194" s="21">
        <v>94.190379019430139</v>
      </c>
      <c r="D194" s="21">
        <v>94.556279383150937</v>
      </c>
      <c r="E194" s="22">
        <v>99.987137897701786</v>
      </c>
      <c r="H194" s="308"/>
    </row>
    <row r="195" spans="1:8" s="24" customFormat="1" ht="15" customHeight="1" x14ac:dyDescent="0.2">
      <c r="A195" s="16"/>
      <c r="B195" s="68" t="s">
        <v>8</v>
      </c>
      <c r="C195" s="69">
        <v>100.68170233288021</v>
      </c>
      <c r="D195" s="69">
        <v>101.19936470646745</v>
      </c>
      <c r="E195" s="70">
        <v>100.27653577671573</v>
      </c>
      <c r="H195" s="308"/>
    </row>
    <row r="196" spans="1:8" s="24" customFormat="1" ht="15" customHeight="1" x14ac:dyDescent="0.2">
      <c r="A196" s="16"/>
      <c r="B196" s="20" t="s">
        <v>9</v>
      </c>
      <c r="C196" s="21">
        <v>106.84525640502196</v>
      </c>
      <c r="D196" s="21">
        <v>107.25024838065652</v>
      </c>
      <c r="E196" s="22">
        <v>100.05267162891198</v>
      </c>
      <c r="H196" s="308"/>
    </row>
    <row r="197" spans="1:8" s="24" customFormat="1" ht="15" customHeight="1" x14ac:dyDescent="0.2">
      <c r="A197" s="16"/>
      <c r="B197" s="68" t="s">
        <v>10</v>
      </c>
      <c r="C197" s="69">
        <v>100.1655520945606</v>
      </c>
      <c r="D197" s="69">
        <v>101.47641128855489</v>
      </c>
      <c r="E197" s="70">
        <v>99.717971349099898</v>
      </c>
      <c r="H197" s="308"/>
    </row>
    <row r="198" spans="1:8" s="24" customFormat="1" ht="15" customHeight="1" x14ac:dyDescent="0.2">
      <c r="A198" s="16"/>
      <c r="B198" s="20" t="s">
        <v>11</v>
      </c>
      <c r="C198" s="21">
        <v>102.05667345072619</v>
      </c>
      <c r="D198" s="21">
        <v>102.77279480068376</v>
      </c>
      <c r="E198" s="22">
        <v>100.9401317511889</v>
      </c>
      <c r="H198" s="308"/>
    </row>
    <row r="199" spans="1:8" s="24" customFormat="1" ht="15" customHeight="1" x14ac:dyDescent="0.2">
      <c r="A199" s="16"/>
      <c r="B199" s="68" t="s">
        <v>12</v>
      </c>
      <c r="C199" s="69">
        <v>108.90356435090789</v>
      </c>
      <c r="D199" s="69">
        <v>109.03489616196926</v>
      </c>
      <c r="E199" s="70">
        <v>101.82692078617626</v>
      </c>
      <c r="H199" s="308"/>
    </row>
    <row r="200" spans="1:8" s="24" customFormat="1" ht="15" customHeight="1" x14ac:dyDescent="0.2">
      <c r="A200" s="16"/>
      <c r="B200" s="20" t="s">
        <v>13</v>
      </c>
      <c r="C200" s="21">
        <v>118.37698916198691</v>
      </c>
      <c r="D200" s="21">
        <v>114.00683496199942</v>
      </c>
      <c r="E200" s="22">
        <v>103.04760334619955</v>
      </c>
      <c r="H200" s="308"/>
    </row>
    <row r="201" spans="1:8" s="24" customFormat="1" ht="15" customHeight="1" x14ac:dyDescent="0.2">
      <c r="A201" s="71" t="s">
        <v>52</v>
      </c>
      <c r="B201" s="68" t="s">
        <v>47</v>
      </c>
      <c r="C201" s="69">
        <v>112.22246364384563</v>
      </c>
      <c r="D201" s="69">
        <v>105.96295254604651</v>
      </c>
      <c r="E201" s="70">
        <v>101.82869942481652</v>
      </c>
      <c r="H201" s="308"/>
    </row>
    <row r="202" spans="1:8" s="24" customFormat="1" ht="15" customHeight="1" x14ac:dyDescent="0.2">
      <c r="A202" s="26"/>
      <c r="B202" s="28" t="s">
        <v>48</v>
      </c>
      <c r="C202" s="29">
        <v>101.40850210930508</v>
      </c>
      <c r="D202" s="29">
        <v>98.148691938066406</v>
      </c>
      <c r="E202" s="30">
        <v>100.09050804613968</v>
      </c>
      <c r="H202" s="308"/>
    </row>
    <row r="203" spans="1:8" s="24" customFormat="1" ht="15" customHeight="1" x14ac:dyDescent="0.2">
      <c r="A203" s="26"/>
      <c r="B203" s="68" t="s">
        <v>49</v>
      </c>
      <c r="C203" s="69">
        <v>54.849636940949473</v>
      </c>
      <c r="D203" s="69">
        <v>54.383260382105739</v>
      </c>
      <c r="E203" s="70">
        <v>92.672063671167692</v>
      </c>
      <c r="H203" s="308"/>
    </row>
    <row r="204" spans="1:8" s="24" customFormat="1" ht="15" customHeight="1" x14ac:dyDescent="0.2">
      <c r="A204" s="26"/>
      <c r="B204" s="28" t="s">
        <v>14</v>
      </c>
      <c r="C204" s="29">
        <v>4.3797655463019796</v>
      </c>
      <c r="D204" s="29">
        <v>4.7100243790649179</v>
      </c>
      <c r="E204" s="30">
        <v>76.008187518830013</v>
      </c>
      <c r="H204" s="308"/>
    </row>
    <row r="205" spans="1:8" s="24" customFormat="1" ht="15" customHeight="1" x14ac:dyDescent="0.2">
      <c r="A205" s="26"/>
      <c r="B205" s="68" t="s">
        <v>15</v>
      </c>
      <c r="C205" s="69">
        <v>4.6384810896051825</v>
      </c>
      <c r="D205" s="69">
        <v>5.0810882277031633</v>
      </c>
      <c r="E205" s="70">
        <v>69.372339674783177</v>
      </c>
      <c r="H205" s="308"/>
    </row>
    <row r="206" spans="1:8" s="24" customFormat="1" ht="15" customHeight="1" x14ac:dyDescent="0.2">
      <c r="A206" s="26"/>
      <c r="B206" s="28" t="s">
        <v>16</v>
      </c>
      <c r="C206" s="29">
        <v>6.1030060068251339</v>
      </c>
      <c r="D206" s="29">
        <v>6.6801443194284964</v>
      </c>
      <c r="E206" s="30">
        <v>63.026121507347334</v>
      </c>
      <c r="H206" s="308"/>
    </row>
    <row r="207" spans="1:8" s="24" customFormat="1" ht="15" customHeight="1" x14ac:dyDescent="0.2">
      <c r="A207" s="26"/>
      <c r="B207" s="68" t="s">
        <v>8</v>
      </c>
      <c r="C207" s="69">
        <v>7.4224270508535914</v>
      </c>
      <c r="D207" s="69">
        <v>8.2495495915346044</v>
      </c>
      <c r="E207" s="70">
        <v>58.307460329232676</v>
      </c>
      <c r="H207" s="308"/>
    </row>
    <row r="208" spans="1:8" s="24" customFormat="1" ht="15" customHeight="1" x14ac:dyDescent="0.2">
      <c r="A208" s="31"/>
      <c r="B208" s="350" t="s">
        <v>9</v>
      </c>
      <c r="C208" s="356">
        <v>8.3727210315219569</v>
      </c>
      <c r="D208" s="356">
        <v>9.1338220077901351</v>
      </c>
      <c r="E208" s="357">
        <v>55.989947039320718</v>
      </c>
      <c r="H208" s="308"/>
    </row>
    <row r="209" spans="1:5" s="24" customFormat="1" x14ac:dyDescent="0.2">
      <c r="B209" s="20"/>
      <c r="C209" s="32"/>
      <c r="D209" s="32"/>
      <c r="E209" s="32"/>
    </row>
    <row r="210" spans="1:5" s="24" customFormat="1" x14ac:dyDescent="0.2">
      <c r="A210" s="33"/>
      <c r="B210" s="34"/>
      <c r="C210" s="35"/>
      <c r="D210" s="35"/>
      <c r="E210" s="36"/>
    </row>
    <row r="211" spans="1:5" s="39" customFormat="1" x14ac:dyDescent="0.2">
      <c r="A211" s="25"/>
      <c r="B211" s="335" t="s">
        <v>92</v>
      </c>
      <c r="C211" s="37"/>
      <c r="D211" s="37"/>
      <c r="E211" s="38"/>
    </row>
    <row r="212" spans="1:5" x14ac:dyDescent="0.2">
      <c r="A212" s="40"/>
      <c r="B212" s="41" t="s">
        <v>17</v>
      </c>
      <c r="C212" s="42"/>
      <c r="D212" s="42"/>
      <c r="E212" s="43"/>
    </row>
    <row r="213" spans="1:5" s="46" customFormat="1" ht="15" customHeight="1" x14ac:dyDescent="0.2">
      <c r="A213" s="16"/>
      <c r="B213" s="331" t="str">
        <f>'Ingresos Anual'!B30</f>
        <v>Actualizado el 15 de octubre de 2020</v>
      </c>
      <c r="C213" s="44"/>
      <c r="D213" s="44"/>
      <c r="E213" s="45"/>
    </row>
    <row r="214" spans="1:5" x14ac:dyDescent="0.2">
      <c r="A214" s="47"/>
      <c r="B214" s="48"/>
      <c r="C214" s="49"/>
      <c r="D214" s="49"/>
      <c r="E214" s="50"/>
    </row>
  </sheetData>
  <mergeCells count="2">
    <mergeCell ref="A7:E8"/>
    <mergeCell ref="B9:E9"/>
  </mergeCells>
  <hyperlinks>
    <hyperlink ref="F3" location="Contenido!A1" display="Inicio" xr:uid="{00000000-0004-0000-11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41"/>
  <sheetViews>
    <sheetView showGridLines="0" zoomScale="80" zoomScaleNormal="80" workbookViewId="0">
      <pane ySplit="15" topLeftCell="A16" activePane="bottomLeft" state="frozen"/>
      <selection pane="bottomLeft" activeCell="A7" sqref="A7:F8"/>
    </sheetView>
  </sheetViews>
  <sheetFormatPr baseColWidth="10" defaultColWidth="9.140625" defaultRowHeight="12" x14ac:dyDescent="0.2"/>
  <cols>
    <col min="1" max="1" width="7.5703125" style="9" bestFit="1" customWidth="1"/>
    <col min="2" max="2" width="18.42578125" style="51" customWidth="1"/>
    <col min="3" max="6" width="17.42578125" style="11" customWidth="1"/>
    <col min="7" max="257" width="9.140625" style="9"/>
    <col min="258" max="258" width="7.5703125" style="9" bestFit="1" customWidth="1"/>
    <col min="259" max="259" width="18.42578125" style="9" customWidth="1"/>
    <col min="260" max="262" width="17.42578125" style="9" customWidth="1"/>
    <col min="263" max="513" width="9.140625" style="9"/>
    <col min="514" max="514" width="7.5703125" style="9" bestFit="1" customWidth="1"/>
    <col min="515" max="515" width="18.42578125" style="9" customWidth="1"/>
    <col min="516" max="518" width="17.42578125" style="9" customWidth="1"/>
    <col min="519" max="769" width="9.140625" style="9"/>
    <col min="770" max="770" width="7.5703125" style="9" bestFit="1" customWidth="1"/>
    <col min="771" max="771" width="18.42578125" style="9" customWidth="1"/>
    <col min="772" max="774" width="17.42578125" style="9" customWidth="1"/>
    <col min="775" max="1025" width="9.140625" style="9"/>
    <col min="1026" max="1026" width="7.5703125" style="9" bestFit="1" customWidth="1"/>
    <col min="1027" max="1027" width="18.42578125" style="9" customWidth="1"/>
    <col min="1028" max="1030" width="17.42578125" style="9" customWidth="1"/>
    <col min="1031" max="1281" width="9.140625" style="9"/>
    <col min="1282" max="1282" width="7.5703125" style="9" bestFit="1" customWidth="1"/>
    <col min="1283" max="1283" width="18.42578125" style="9" customWidth="1"/>
    <col min="1284" max="1286" width="17.42578125" style="9" customWidth="1"/>
    <col min="1287" max="1537" width="9.140625" style="9"/>
    <col min="1538" max="1538" width="7.5703125" style="9" bestFit="1" customWidth="1"/>
    <col min="1539" max="1539" width="18.42578125" style="9" customWidth="1"/>
    <col min="1540" max="1542" width="17.42578125" style="9" customWidth="1"/>
    <col min="1543" max="1793" width="9.140625" style="9"/>
    <col min="1794" max="1794" width="7.5703125" style="9" bestFit="1" customWidth="1"/>
    <col min="1795" max="1795" width="18.42578125" style="9" customWidth="1"/>
    <col min="1796" max="1798" width="17.42578125" style="9" customWidth="1"/>
    <col min="1799" max="2049" width="9.140625" style="9"/>
    <col min="2050" max="2050" width="7.5703125" style="9" bestFit="1" customWidth="1"/>
    <col min="2051" max="2051" width="18.42578125" style="9" customWidth="1"/>
    <col min="2052" max="2054" width="17.42578125" style="9" customWidth="1"/>
    <col min="2055" max="2305" width="9.140625" style="9"/>
    <col min="2306" max="2306" width="7.5703125" style="9" bestFit="1" customWidth="1"/>
    <col min="2307" max="2307" width="18.42578125" style="9" customWidth="1"/>
    <col min="2308" max="2310" width="17.42578125" style="9" customWidth="1"/>
    <col min="2311" max="2561" width="9.140625" style="9"/>
    <col min="2562" max="2562" width="7.5703125" style="9" bestFit="1" customWidth="1"/>
    <col min="2563" max="2563" width="18.42578125" style="9" customWidth="1"/>
    <col min="2564" max="2566" width="17.42578125" style="9" customWidth="1"/>
    <col min="2567" max="2817" width="9.140625" style="9"/>
    <col min="2818" max="2818" width="7.5703125" style="9" bestFit="1" customWidth="1"/>
    <col min="2819" max="2819" width="18.42578125" style="9" customWidth="1"/>
    <col min="2820" max="2822" width="17.42578125" style="9" customWidth="1"/>
    <col min="2823" max="3073" width="9.140625" style="9"/>
    <col min="3074" max="3074" width="7.5703125" style="9" bestFit="1" customWidth="1"/>
    <col min="3075" max="3075" width="18.42578125" style="9" customWidth="1"/>
    <col min="3076" max="3078" width="17.42578125" style="9" customWidth="1"/>
    <col min="3079" max="3329" width="9.140625" style="9"/>
    <col min="3330" max="3330" width="7.5703125" style="9" bestFit="1" customWidth="1"/>
    <col min="3331" max="3331" width="18.42578125" style="9" customWidth="1"/>
    <col min="3332" max="3334" width="17.42578125" style="9" customWidth="1"/>
    <col min="3335" max="3585" width="9.140625" style="9"/>
    <col min="3586" max="3586" width="7.5703125" style="9" bestFit="1" customWidth="1"/>
    <col min="3587" max="3587" width="18.42578125" style="9" customWidth="1"/>
    <col min="3588" max="3590" width="17.42578125" style="9" customWidth="1"/>
    <col min="3591" max="3841" width="9.140625" style="9"/>
    <col min="3842" max="3842" width="7.5703125" style="9" bestFit="1" customWidth="1"/>
    <col min="3843" max="3843" width="18.42578125" style="9" customWidth="1"/>
    <col min="3844" max="3846" width="17.42578125" style="9" customWidth="1"/>
    <col min="3847" max="4097" width="9.140625" style="9"/>
    <col min="4098" max="4098" width="7.5703125" style="9" bestFit="1" customWidth="1"/>
    <col min="4099" max="4099" width="18.42578125" style="9" customWidth="1"/>
    <col min="4100" max="4102" width="17.42578125" style="9" customWidth="1"/>
    <col min="4103" max="4353" width="9.140625" style="9"/>
    <col min="4354" max="4354" width="7.5703125" style="9" bestFit="1" customWidth="1"/>
    <col min="4355" max="4355" width="18.42578125" style="9" customWidth="1"/>
    <col min="4356" max="4358" width="17.42578125" style="9" customWidth="1"/>
    <col min="4359" max="4609" width="9.140625" style="9"/>
    <col min="4610" max="4610" width="7.5703125" style="9" bestFit="1" customWidth="1"/>
    <col min="4611" max="4611" width="18.42578125" style="9" customWidth="1"/>
    <col min="4612" max="4614" width="17.42578125" style="9" customWidth="1"/>
    <col min="4615" max="4865" width="9.140625" style="9"/>
    <col min="4866" max="4866" width="7.5703125" style="9" bestFit="1" customWidth="1"/>
    <col min="4867" max="4867" width="18.42578125" style="9" customWidth="1"/>
    <col min="4868" max="4870" width="17.42578125" style="9" customWidth="1"/>
    <col min="4871" max="5121" width="9.140625" style="9"/>
    <col min="5122" max="5122" width="7.5703125" style="9" bestFit="1" customWidth="1"/>
    <col min="5123" max="5123" width="18.42578125" style="9" customWidth="1"/>
    <col min="5124" max="5126" width="17.42578125" style="9" customWidth="1"/>
    <col min="5127" max="5377" width="9.140625" style="9"/>
    <col min="5378" max="5378" width="7.5703125" style="9" bestFit="1" customWidth="1"/>
    <col min="5379" max="5379" width="18.42578125" style="9" customWidth="1"/>
    <col min="5380" max="5382" width="17.42578125" style="9" customWidth="1"/>
    <col min="5383" max="5633" width="9.140625" style="9"/>
    <col min="5634" max="5634" width="7.5703125" style="9" bestFit="1" customWidth="1"/>
    <col min="5635" max="5635" width="18.42578125" style="9" customWidth="1"/>
    <col min="5636" max="5638" width="17.42578125" style="9" customWidth="1"/>
    <col min="5639" max="5889" width="9.140625" style="9"/>
    <col min="5890" max="5890" width="7.5703125" style="9" bestFit="1" customWidth="1"/>
    <col min="5891" max="5891" width="18.42578125" style="9" customWidth="1"/>
    <col min="5892" max="5894" width="17.42578125" style="9" customWidth="1"/>
    <col min="5895" max="6145" width="9.140625" style="9"/>
    <col min="6146" max="6146" width="7.5703125" style="9" bestFit="1" customWidth="1"/>
    <col min="6147" max="6147" width="18.42578125" style="9" customWidth="1"/>
    <col min="6148" max="6150" width="17.42578125" style="9" customWidth="1"/>
    <col min="6151" max="6401" width="9.140625" style="9"/>
    <col min="6402" max="6402" width="7.5703125" style="9" bestFit="1" customWidth="1"/>
    <col min="6403" max="6403" width="18.42578125" style="9" customWidth="1"/>
    <col min="6404" max="6406" width="17.42578125" style="9" customWidth="1"/>
    <col min="6407" max="6657" width="9.140625" style="9"/>
    <col min="6658" max="6658" width="7.5703125" style="9" bestFit="1" customWidth="1"/>
    <col min="6659" max="6659" width="18.42578125" style="9" customWidth="1"/>
    <col min="6660" max="6662" width="17.42578125" style="9" customWidth="1"/>
    <col min="6663" max="6913" width="9.140625" style="9"/>
    <col min="6914" max="6914" width="7.5703125" style="9" bestFit="1" customWidth="1"/>
    <col min="6915" max="6915" width="18.42578125" style="9" customWidth="1"/>
    <col min="6916" max="6918" width="17.42578125" style="9" customWidth="1"/>
    <col min="6919" max="7169" width="9.140625" style="9"/>
    <col min="7170" max="7170" width="7.5703125" style="9" bestFit="1" customWidth="1"/>
    <col min="7171" max="7171" width="18.42578125" style="9" customWidth="1"/>
    <col min="7172" max="7174" width="17.42578125" style="9" customWidth="1"/>
    <col min="7175" max="7425" width="9.140625" style="9"/>
    <col min="7426" max="7426" width="7.5703125" style="9" bestFit="1" customWidth="1"/>
    <col min="7427" max="7427" width="18.42578125" style="9" customWidth="1"/>
    <col min="7428" max="7430" width="17.42578125" style="9" customWidth="1"/>
    <col min="7431" max="7681" width="9.140625" style="9"/>
    <col min="7682" max="7682" width="7.5703125" style="9" bestFit="1" customWidth="1"/>
    <col min="7683" max="7683" width="18.42578125" style="9" customWidth="1"/>
    <col min="7684" max="7686" width="17.42578125" style="9" customWidth="1"/>
    <col min="7687" max="7937" width="9.140625" style="9"/>
    <col min="7938" max="7938" width="7.5703125" style="9" bestFit="1" customWidth="1"/>
    <col min="7939" max="7939" width="18.42578125" style="9" customWidth="1"/>
    <col min="7940" max="7942" width="17.42578125" style="9" customWidth="1"/>
    <col min="7943" max="8193" width="9.140625" style="9"/>
    <col min="8194" max="8194" width="7.5703125" style="9" bestFit="1" customWidth="1"/>
    <col min="8195" max="8195" width="18.42578125" style="9" customWidth="1"/>
    <col min="8196" max="8198" width="17.42578125" style="9" customWidth="1"/>
    <col min="8199" max="8449" width="9.140625" style="9"/>
    <col min="8450" max="8450" width="7.5703125" style="9" bestFit="1" customWidth="1"/>
    <col min="8451" max="8451" width="18.42578125" style="9" customWidth="1"/>
    <col min="8452" max="8454" width="17.42578125" style="9" customWidth="1"/>
    <col min="8455" max="8705" width="9.140625" style="9"/>
    <col min="8706" max="8706" width="7.5703125" style="9" bestFit="1" customWidth="1"/>
    <col min="8707" max="8707" width="18.42578125" style="9" customWidth="1"/>
    <col min="8708" max="8710" width="17.42578125" style="9" customWidth="1"/>
    <col min="8711" max="8961" width="9.140625" style="9"/>
    <col min="8962" max="8962" width="7.5703125" style="9" bestFit="1" customWidth="1"/>
    <col min="8963" max="8963" width="18.42578125" style="9" customWidth="1"/>
    <col min="8964" max="8966" width="17.42578125" style="9" customWidth="1"/>
    <col min="8967" max="9217" width="9.140625" style="9"/>
    <col min="9218" max="9218" width="7.5703125" style="9" bestFit="1" customWidth="1"/>
    <col min="9219" max="9219" width="18.42578125" style="9" customWidth="1"/>
    <col min="9220" max="9222" width="17.42578125" style="9" customWidth="1"/>
    <col min="9223" max="9473" width="9.140625" style="9"/>
    <col min="9474" max="9474" width="7.5703125" style="9" bestFit="1" customWidth="1"/>
    <col min="9475" max="9475" width="18.42578125" style="9" customWidth="1"/>
    <col min="9476" max="9478" width="17.42578125" style="9" customWidth="1"/>
    <col min="9479" max="9729" width="9.140625" style="9"/>
    <col min="9730" max="9730" width="7.5703125" style="9" bestFit="1" customWidth="1"/>
    <col min="9731" max="9731" width="18.42578125" style="9" customWidth="1"/>
    <col min="9732" max="9734" width="17.42578125" style="9" customWidth="1"/>
    <col min="9735" max="9985" width="9.140625" style="9"/>
    <col min="9986" max="9986" width="7.5703125" style="9" bestFit="1" customWidth="1"/>
    <col min="9987" max="9987" width="18.42578125" style="9" customWidth="1"/>
    <col min="9988" max="9990" width="17.42578125" style="9" customWidth="1"/>
    <col min="9991" max="10241" width="9.140625" style="9"/>
    <col min="10242" max="10242" width="7.5703125" style="9" bestFit="1" customWidth="1"/>
    <col min="10243" max="10243" width="18.42578125" style="9" customWidth="1"/>
    <col min="10244" max="10246" width="17.42578125" style="9" customWidth="1"/>
    <col min="10247" max="10497" width="9.140625" style="9"/>
    <col min="10498" max="10498" width="7.5703125" style="9" bestFit="1" customWidth="1"/>
    <col min="10499" max="10499" width="18.42578125" style="9" customWidth="1"/>
    <col min="10500" max="10502" width="17.42578125" style="9" customWidth="1"/>
    <col min="10503" max="10753" width="9.140625" style="9"/>
    <col min="10754" max="10754" width="7.5703125" style="9" bestFit="1" customWidth="1"/>
    <col min="10755" max="10755" width="18.42578125" style="9" customWidth="1"/>
    <col min="10756" max="10758" width="17.42578125" style="9" customWidth="1"/>
    <col min="10759" max="11009" width="9.140625" style="9"/>
    <col min="11010" max="11010" width="7.5703125" style="9" bestFit="1" customWidth="1"/>
    <col min="11011" max="11011" width="18.42578125" style="9" customWidth="1"/>
    <col min="11012" max="11014" width="17.42578125" style="9" customWidth="1"/>
    <col min="11015" max="11265" width="9.140625" style="9"/>
    <col min="11266" max="11266" width="7.5703125" style="9" bestFit="1" customWidth="1"/>
    <col min="11267" max="11267" width="18.42578125" style="9" customWidth="1"/>
    <col min="11268" max="11270" width="17.42578125" style="9" customWidth="1"/>
    <col min="11271" max="11521" width="9.140625" style="9"/>
    <col min="11522" max="11522" width="7.5703125" style="9" bestFit="1" customWidth="1"/>
    <col min="11523" max="11523" width="18.42578125" style="9" customWidth="1"/>
    <col min="11524" max="11526" width="17.42578125" style="9" customWidth="1"/>
    <col min="11527" max="11777" width="9.140625" style="9"/>
    <col min="11778" max="11778" width="7.5703125" style="9" bestFit="1" customWidth="1"/>
    <col min="11779" max="11779" width="18.42578125" style="9" customWidth="1"/>
    <col min="11780" max="11782" width="17.42578125" style="9" customWidth="1"/>
    <col min="11783" max="12033" width="9.140625" style="9"/>
    <col min="12034" max="12034" width="7.5703125" style="9" bestFit="1" customWidth="1"/>
    <col min="12035" max="12035" width="18.42578125" style="9" customWidth="1"/>
    <col min="12036" max="12038" width="17.42578125" style="9" customWidth="1"/>
    <col min="12039" max="12289" width="9.140625" style="9"/>
    <col min="12290" max="12290" width="7.5703125" style="9" bestFit="1" customWidth="1"/>
    <col min="12291" max="12291" width="18.42578125" style="9" customWidth="1"/>
    <col min="12292" max="12294" width="17.42578125" style="9" customWidth="1"/>
    <col min="12295" max="12545" width="9.140625" style="9"/>
    <col min="12546" max="12546" width="7.5703125" style="9" bestFit="1" customWidth="1"/>
    <col min="12547" max="12547" width="18.42578125" style="9" customWidth="1"/>
    <col min="12548" max="12550" width="17.42578125" style="9" customWidth="1"/>
    <col min="12551" max="12801" width="9.140625" style="9"/>
    <col min="12802" max="12802" width="7.5703125" style="9" bestFit="1" customWidth="1"/>
    <col min="12803" max="12803" width="18.42578125" style="9" customWidth="1"/>
    <col min="12804" max="12806" width="17.42578125" style="9" customWidth="1"/>
    <col min="12807" max="13057" width="9.140625" style="9"/>
    <col min="13058" max="13058" width="7.5703125" style="9" bestFit="1" customWidth="1"/>
    <col min="13059" max="13059" width="18.42578125" style="9" customWidth="1"/>
    <col min="13060" max="13062" width="17.42578125" style="9" customWidth="1"/>
    <col min="13063" max="13313" width="9.140625" style="9"/>
    <col min="13314" max="13314" width="7.5703125" style="9" bestFit="1" customWidth="1"/>
    <col min="13315" max="13315" width="18.42578125" style="9" customWidth="1"/>
    <col min="13316" max="13318" width="17.42578125" style="9" customWidth="1"/>
    <col min="13319" max="13569" width="9.140625" style="9"/>
    <col min="13570" max="13570" width="7.5703125" style="9" bestFit="1" customWidth="1"/>
    <col min="13571" max="13571" width="18.42578125" style="9" customWidth="1"/>
    <col min="13572" max="13574" width="17.42578125" style="9" customWidth="1"/>
    <col min="13575" max="13825" width="9.140625" style="9"/>
    <col min="13826" max="13826" width="7.5703125" style="9" bestFit="1" customWidth="1"/>
    <col min="13827" max="13827" width="18.42578125" style="9" customWidth="1"/>
    <col min="13828" max="13830" width="17.42578125" style="9" customWidth="1"/>
    <col min="13831" max="14081" width="9.140625" style="9"/>
    <col min="14082" max="14082" width="7.5703125" style="9" bestFit="1" customWidth="1"/>
    <col min="14083" max="14083" width="18.42578125" style="9" customWidth="1"/>
    <col min="14084" max="14086" width="17.42578125" style="9" customWidth="1"/>
    <col min="14087" max="14337" width="9.140625" style="9"/>
    <col min="14338" max="14338" width="7.5703125" style="9" bestFit="1" customWidth="1"/>
    <col min="14339" max="14339" width="18.42578125" style="9" customWidth="1"/>
    <col min="14340" max="14342" width="17.42578125" style="9" customWidth="1"/>
    <col min="14343" max="14593" width="9.140625" style="9"/>
    <col min="14594" max="14594" width="7.5703125" style="9" bestFit="1" customWidth="1"/>
    <col min="14595" max="14595" width="18.42578125" style="9" customWidth="1"/>
    <col min="14596" max="14598" width="17.42578125" style="9" customWidth="1"/>
    <col min="14599" max="14849" width="9.140625" style="9"/>
    <col min="14850" max="14850" width="7.5703125" style="9" bestFit="1" customWidth="1"/>
    <col min="14851" max="14851" width="18.42578125" style="9" customWidth="1"/>
    <col min="14852" max="14854" width="17.42578125" style="9" customWidth="1"/>
    <col min="14855" max="15105" width="9.140625" style="9"/>
    <col min="15106" max="15106" width="7.5703125" style="9" bestFit="1" customWidth="1"/>
    <col min="15107" max="15107" width="18.42578125" style="9" customWidth="1"/>
    <col min="15108" max="15110" width="17.42578125" style="9" customWidth="1"/>
    <col min="15111" max="15361" width="9.140625" style="9"/>
    <col min="15362" max="15362" width="7.5703125" style="9" bestFit="1" customWidth="1"/>
    <col min="15363" max="15363" width="18.42578125" style="9" customWidth="1"/>
    <col min="15364" max="15366" width="17.42578125" style="9" customWidth="1"/>
    <col min="15367" max="15617" width="9.140625" style="9"/>
    <col min="15618" max="15618" width="7.5703125" style="9" bestFit="1" customWidth="1"/>
    <col min="15619" max="15619" width="18.42578125" style="9" customWidth="1"/>
    <col min="15620" max="15622" width="17.42578125" style="9" customWidth="1"/>
    <col min="15623" max="15873" width="9.140625" style="9"/>
    <col min="15874" max="15874" width="7.5703125" style="9" bestFit="1" customWidth="1"/>
    <col min="15875" max="15875" width="18.42578125" style="9" customWidth="1"/>
    <col min="15876" max="15878" width="17.42578125" style="9" customWidth="1"/>
    <col min="15879" max="16129" width="9.140625" style="9"/>
    <col min="16130" max="16130" width="7.5703125" style="9" bestFit="1" customWidth="1"/>
    <col min="16131" max="16131" width="18.42578125" style="9" customWidth="1"/>
    <col min="16132" max="16134" width="17.42578125" style="9" customWidth="1"/>
    <col min="16135" max="16384" width="9.140625" style="9"/>
  </cols>
  <sheetData>
    <row r="1" spans="1:11" s="3" customFormat="1" ht="12" customHeight="1" x14ac:dyDescent="0.2">
      <c r="A1" s="5"/>
      <c r="B1" s="5"/>
      <c r="C1" s="5"/>
      <c r="D1" s="5"/>
      <c r="E1" s="5"/>
      <c r="F1" s="5"/>
    </row>
    <row r="2" spans="1:11" s="6" customFormat="1" ht="16.5" x14ac:dyDescent="0.3">
      <c r="A2" s="5"/>
      <c r="B2" s="5"/>
      <c r="C2" s="5"/>
      <c r="D2" s="5"/>
      <c r="E2" s="5"/>
      <c r="F2" s="5"/>
      <c r="G2" s="98"/>
      <c r="H2" s="232"/>
    </row>
    <row r="3" spans="1:11" s="6" customFormat="1" ht="16.5" x14ac:dyDescent="0.3">
      <c r="A3" s="5"/>
      <c r="B3" s="5"/>
      <c r="C3" s="5"/>
      <c r="D3" s="5"/>
      <c r="E3" s="5"/>
      <c r="F3" s="5"/>
      <c r="G3" s="101" t="s">
        <v>0</v>
      </c>
    </row>
    <row r="4" spans="1:11" s="6" customFormat="1" ht="16.5" x14ac:dyDescent="0.3">
      <c r="A4" s="5"/>
      <c r="B4" s="5"/>
      <c r="C4" s="5"/>
      <c r="D4" s="5"/>
      <c r="E4" s="5"/>
      <c r="F4" s="5"/>
      <c r="G4" s="98"/>
    </row>
    <row r="5" spans="1:11" s="6" customFormat="1" ht="16.5" x14ac:dyDescent="0.3">
      <c r="A5" s="5"/>
      <c r="B5" s="5"/>
      <c r="C5" s="5"/>
      <c r="D5" s="5"/>
      <c r="E5" s="5"/>
      <c r="F5" s="5"/>
      <c r="G5" s="98"/>
      <c r="H5" s="52"/>
    </row>
    <row r="6" spans="1:11" s="6" customFormat="1" x14ac:dyDescent="0.2">
      <c r="A6" s="5"/>
      <c r="B6" s="5"/>
      <c r="C6" s="5"/>
      <c r="D6" s="5"/>
      <c r="E6" s="5"/>
      <c r="F6" s="5"/>
      <c r="G6" s="52"/>
      <c r="H6" s="52"/>
    </row>
    <row r="7" spans="1:11" s="6" customFormat="1" ht="15" customHeight="1" x14ac:dyDescent="0.2">
      <c r="A7" s="405" t="s">
        <v>4</v>
      </c>
      <c r="B7" s="405"/>
      <c r="C7" s="405"/>
      <c r="D7" s="405"/>
      <c r="E7" s="405"/>
      <c r="F7" s="405"/>
    </row>
    <row r="8" spans="1:11" s="6" customFormat="1" ht="15" customHeight="1" x14ac:dyDescent="0.2">
      <c r="A8" s="405"/>
      <c r="B8" s="405"/>
      <c r="C8" s="405"/>
      <c r="D8" s="405"/>
      <c r="E8" s="405"/>
      <c r="F8" s="405"/>
    </row>
    <row r="9" spans="1:11" s="3" customFormat="1" ht="15" customHeight="1" x14ac:dyDescent="0.2">
      <c r="A9" s="293"/>
      <c r="B9" s="406"/>
      <c r="C9" s="406"/>
      <c r="D9" s="406"/>
      <c r="E9" s="406"/>
      <c r="F9" s="406"/>
    </row>
    <row r="10" spans="1:11" ht="15" customHeight="1" x14ac:dyDescent="0.2">
      <c r="A10" s="7" t="s">
        <v>136</v>
      </c>
      <c r="B10" s="294"/>
      <c r="C10" s="8"/>
      <c r="D10" s="8"/>
      <c r="E10" s="8"/>
      <c r="F10" s="8"/>
    </row>
    <row r="11" spans="1:11" ht="15" customHeight="1" x14ac:dyDescent="0.2">
      <c r="A11" s="7" t="s">
        <v>24</v>
      </c>
      <c r="B11" s="294"/>
      <c r="C11" s="8"/>
      <c r="D11" s="8"/>
      <c r="E11" s="8"/>
      <c r="F11" s="8"/>
    </row>
    <row r="12" spans="1:11" ht="15" customHeight="1" x14ac:dyDescent="0.2">
      <c r="A12" s="292" t="s">
        <v>112</v>
      </c>
      <c r="B12" s="294"/>
      <c r="C12" s="10"/>
      <c r="D12" s="10"/>
      <c r="E12" s="10"/>
      <c r="F12" s="10"/>
    </row>
    <row r="13" spans="1:11" ht="15" customHeight="1" x14ac:dyDescent="0.2">
      <c r="A13" s="292" t="s">
        <v>53</v>
      </c>
      <c r="B13" s="294"/>
      <c r="C13" s="8"/>
      <c r="D13" s="8"/>
      <c r="E13" s="8"/>
      <c r="F13" s="8"/>
    </row>
    <row r="14" spans="1:11" x14ac:dyDescent="0.2">
      <c r="A14" s="291"/>
      <c r="B14" s="292"/>
      <c r="C14" s="8"/>
      <c r="D14" s="8"/>
      <c r="E14" s="8"/>
      <c r="F14" s="8"/>
    </row>
    <row r="15" spans="1:11" s="15" customFormat="1" ht="33.75" customHeight="1" x14ac:dyDescent="0.25">
      <c r="A15" s="295" t="s">
        <v>25</v>
      </c>
      <c r="B15" s="12" t="s">
        <v>43</v>
      </c>
      <c r="C15" s="13" t="s">
        <v>44</v>
      </c>
      <c r="D15" s="13" t="s">
        <v>45</v>
      </c>
      <c r="E15" s="13" t="s">
        <v>46</v>
      </c>
      <c r="F15" s="14" t="s">
        <v>78</v>
      </c>
    </row>
    <row r="16" spans="1:11" s="24" customFormat="1" ht="15" customHeight="1" x14ac:dyDescent="0.2">
      <c r="A16" s="67" t="s">
        <v>51</v>
      </c>
      <c r="B16" s="68" t="s">
        <v>47</v>
      </c>
      <c r="C16" s="69">
        <v>100.70494223254001</v>
      </c>
      <c r="D16" s="69">
        <v>98.269316164298601</v>
      </c>
      <c r="E16" s="69">
        <v>99.554331620352997</v>
      </c>
      <c r="F16" s="70">
        <v>99.486122600037504</v>
      </c>
      <c r="I16" s="314"/>
      <c r="J16" s="327"/>
      <c r="K16" s="328"/>
    </row>
    <row r="17" spans="1:11" s="24" customFormat="1" ht="15" customHeight="1" x14ac:dyDescent="0.2">
      <c r="A17" s="16"/>
      <c r="B17" s="20" t="s">
        <v>48</v>
      </c>
      <c r="C17" s="21">
        <v>88.472786610828706</v>
      </c>
      <c r="D17" s="21">
        <v>89.350203527906402</v>
      </c>
      <c r="E17" s="21">
        <v>97.548205398959794</v>
      </c>
      <c r="F17" s="22">
        <v>98.925651695923804</v>
      </c>
      <c r="I17" s="314"/>
      <c r="J17" s="327"/>
      <c r="K17" s="328"/>
    </row>
    <row r="18" spans="1:11" s="24" customFormat="1" ht="15" customHeight="1" x14ac:dyDescent="0.2">
      <c r="A18" s="16"/>
      <c r="B18" s="68" t="s">
        <v>49</v>
      </c>
      <c r="C18" s="69">
        <v>97.757410722858296</v>
      </c>
      <c r="D18" s="69">
        <v>97.980028232849406</v>
      </c>
      <c r="E18" s="69">
        <v>98.798278907959599</v>
      </c>
      <c r="F18" s="70">
        <v>98.940296341230194</v>
      </c>
      <c r="I18" s="314"/>
      <c r="J18" s="327"/>
      <c r="K18" s="328"/>
    </row>
    <row r="19" spans="1:11" s="24" customFormat="1" ht="15" customHeight="1" x14ac:dyDescent="0.2">
      <c r="A19" s="16"/>
      <c r="B19" s="20" t="s">
        <v>14</v>
      </c>
      <c r="C19" s="21">
        <v>90.259371410317897</v>
      </c>
      <c r="D19" s="21">
        <v>90.583824281168603</v>
      </c>
      <c r="E19" s="21">
        <v>99.3999911203952</v>
      </c>
      <c r="F19" s="22">
        <v>100.08708757772</v>
      </c>
      <c r="I19" s="314"/>
      <c r="J19" s="327"/>
      <c r="K19" s="328"/>
    </row>
    <row r="20" spans="1:11" s="24" customFormat="1" ht="15" customHeight="1" x14ac:dyDescent="0.2">
      <c r="A20" s="16"/>
      <c r="B20" s="68" t="s">
        <v>15</v>
      </c>
      <c r="C20" s="69">
        <v>91.585372207941404</v>
      </c>
      <c r="D20" s="69">
        <v>93.519798110294502</v>
      </c>
      <c r="E20" s="69">
        <v>98.850220416338601</v>
      </c>
      <c r="F20" s="70">
        <v>98.874335164030398</v>
      </c>
      <c r="I20" s="314"/>
      <c r="J20" s="327"/>
      <c r="K20" s="328"/>
    </row>
    <row r="21" spans="1:11" s="24" customFormat="1" ht="14.25" customHeight="1" x14ac:dyDescent="0.2">
      <c r="A21" s="16"/>
      <c r="B21" s="20" t="s">
        <v>16</v>
      </c>
      <c r="C21" s="21">
        <v>94.190379019430196</v>
      </c>
      <c r="D21" s="21">
        <v>94.556279383151093</v>
      </c>
      <c r="E21" s="21">
        <v>99.9871378977018</v>
      </c>
      <c r="F21" s="22">
        <v>100.00335865821999</v>
      </c>
      <c r="I21" s="314"/>
      <c r="J21" s="327"/>
      <c r="K21" s="328"/>
    </row>
    <row r="22" spans="1:11" s="24" customFormat="1" ht="15" customHeight="1" x14ac:dyDescent="0.2">
      <c r="A22" s="16"/>
      <c r="B22" s="68" t="s">
        <v>8</v>
      </c>
      <c r="C22" s="69">
        <v>100.68170233287999</v>
      </c>
      <c r="D22" s="69">
        <v>101.199364706468</v>
      </c>
      <c r="E22" s="69">
        <v>100.276535776716</v>
      </c>
      <c r="F22" s="70">
        <v>101.771790881676</v>
      </c>
      <c r="I22" s="314"/>
      <c r="J22" s="327"/>
      <c r="K22" s="328"/>
    </row>
    <row r="23" spans="1:11" s="24" customFormat="1" ht="15" customHeight="1" x14ac:dyDescent="0.2">
      <c r="A23" s="16"/>
      <c r="B23" s="20" t="s">
        <v>9</v>
      </c>
      <c r="C23" s="21">
        <v>106.845256405022</v>
      </c>
      <c r="D23" s="21">
        <v>107.250248380657</v>
      </c>
      <c r="E23" s="21">
        <v>100.05267162891199</v>
      </c>
      <c r="F23" s="22">
        <v>101.376677007071</v>
      </c>
      <c r="I23" s="314"/>
      <c r="J23" s="327"/>
      <c r="K23" s="328"/>
    </row>
    <row r="24" spans="1:11" s="24" customFormat="1" ht="15" customHeight="1" x14ac:dyDescent="0.2">
      <c r="A24" s="16"/>
      <c r="B24" s="68" t="s">
        <v>10</v>
      </c>
      <c r="C24" s="69">
        <v>100.16555209456099</v>
      </c>
      <c r="D24" s="69">
        <v>101.476411288555</v>
      </c>
      <c r="E24" s="69">
        <v>99.717971349099699</v>
      </c>
      <c r="F24" s="70">
        <v>99.308953936324002</v>
      </c>
      <c r="I24" s="314"/>
      <c r="J24" s="327"/>
      <c r="K24" s="328"/>
    </row>
    <row r="25" spans="1:11" s="24" customFormat="1" ht="15" customHeight="1" x14ac:dyDescent="0.2">
      <c r="A25" s="16"/>
      <c r="B25" s="20" t="s">
        <v>11</v>
      </c>
      <c r="C25" s="21">
        <v>102.056673450726</v>
      </c>
      <c r="D25" s="21">
        <v>102.772794800684</v>
      </c>
      <c r="E25" s="21">
        <v>100.940131751189</v>
      </c>
      <c r="F25" s="22">
        <v>99.632183565155103</v>
      </c>
      <c r="I25" s="314"/>
      <c r="J25" s="327"/>
      <c r="K25" s="328"/>
    </row>
    <row r="26" spans="1:11" s="24" customFormat="1" ht="15" customHeight="1" x14ac:dyDescent="0.2">
      <c r="A26" s="16"/>
      <c r="B26" s="68" t="s">
        <v>12</v>
      </c>
      <c r="C26" s="69">
        <v>108.903564350908</v>
      </c>
      <c r="D26" s="69">
        <v>109.034896161969</v>
      </c>
      <c r="E26" s="69">
        <v>101.826920786176</v>
      </c>
      <c r="F26" s="70">
        <v>100.720020932854</v>
      </c>
      <c r="I26" s="314"/>
      <c r="J26" s="327"/>
      <c r="K26" s="328"/>
    </row>
    <row r="27" spans="1:11" s="24" customFormat="1" ht="15" customHeight="1" x14ac:dyDescent="0.2">
      <c r="A27" s="16"/>
      <c r="B27" s="20" t="s">
        <v>13</v>
      </c>
      <c r="C27" s="21">
        <v>118.376989161987</v>
      </c>
      <c r="D27" s="21">
        <v>114.006834961999</v>
      </c>
      <c r="E27" s="21">
        <v>103.04760334620001</v>
      </c>
      <c r="F27" s="22">
        <v>100.873521639758</v>
      </c>
      <c r="I27" s="314"/>
      <c r="J27" s="327"/>
      <c r="K27" s="328"/>
    </row>
    <row r="28" spans="1:11" s="24" customFormat="1" ht="15" customHeight="1" x14ac:dyDescent="0.2">
      <c r="A28" s="74" t="s">
        <v>52</v>
      </c>
      <c r="B28" s="68" t="s">
        <v>47</v>
      </c>
      <c r="C28" s="69">
        <v>112.222463643845</v>
      </c>
      <c r="D28" s="69">
        <v>105.96295254604701</v>
      </c>
      <c r="E28" s="69">
        <v>101.82869942481599</v>
      </c>
      <c r="F28" s="70">
        <v>101.725191553537</v>
      </c>
      <c r="I28" s="314"/>
      <c r="J28" s="327"/>
      <c r="K28" s="328"/>
    </row>
    <row r="29" spans="1:11" s="24" customFormat="1" ht="15" customHeight="1" x14ac:dyDescent="0.2">
      <c r="A29" s="26"/>
      <c r="B29" s="28" t="s">
        <v>48</v>
      </c>
      <c r="C29" s="29">
        <v>101.408502109305</v>
      </c>
      <c r="D29" s="29">
        <v>98.148691938066506</v>
      </c>
      <c r="E29" s="29">
        <v>100.09050804614</v>
      </c>
      <c r="F29" s="30">
        <v>100.497103200957</v>
      </c>
      <c r="I29" s="314"/>
      <c r="J29" s="327"/>
      <c r="K29" s="328"/>
    </row>
    <row r="30" spans="1:11" s="24" customFormat="1" ht="15" customHeight="1" x14ac:dyDescent="0.2">
      <c r="A30" s="26"/>
      <c r="B30" s="68" t="s">
        <v>49</v>
      </c>
      <c r="C30" s="69">
        <v>54.849636940949502</v>
      </c>
      <c r="D30" s="69">
        <v>54.383260382105803</v>
      </c>
      <c r="E30" s="69">
        <v>92.672063671167606</v>
      </c>
      <c r="F30" s="70">
        <v>93.348742692181801</v>
      </c>
      <c r="I30" s="314"/>
      <c r="J30" s="327"/>
      <c r="K30" s="328"/>
    </row>
    <row r="31" spans="1:11" s="24" customFormat="1" ht="15" customHeight="1" x14ac:dyDescent="0.2">
      <c r="A31" s="26"/>
      <c r="B31" s="28" t="s">
        <v>14</v>
      </c>
      <c r="C31" s="29">
        <v>4.3797655463019796</v>
      </c>
      <c r="D31" s="29">
        <v>4.7100243790649197</v>
      </c>
      <c r="E31" s="29">
        <v>76.008187518829999</v>
      </c>
      <c r="F31" s="30">
        <v>64.759470881925097</v>
      </c>
      <c r="I31" s="314"/>
      <c r="J31" s="327"/>
      <c r="K31" s="328"/>
    </row>
    <row r="32" spans="1:11" s="24" customFormat="1" ht="15" customHeight="1" x14ac:dyDescent="0.2">
      <c r="A32" s="26"/>
      <c r="B32" s="68" t="s">
        <v>15</v>
      </c>
      <c r="C32" s="69">
        <v>4.6384810896051798</v>
      </c>
      <c r="D32" s="69">
        <v>5.0810882277031597</v>
      </c>
      <c r="E32" s="69">
        <v>69.372339674783007</v>
      </c>
      <c r="F32" s="70">
        <v>63.234661491000203</v>
      </c>
      <c r="G32" s="309"/>
      <c r="H32" s="308"/>
      <c r="I32" s="314"/>
      <c r="J32" s="327"/>
      <c r="K32" s="328"/>
    </row>
    <row r="33" spans="1:11" s="24" customFormat="1" ht="15" customHeight="1" x14ac:dyDescent="0.2">
      <c r="A33" s="26"/>
      <c r="B33" s="28" t="s">
        <v>16</v>
      </c>
      <c r="C33" s="29">
        <v>6.1030060068251304</v>
      </c>
      <c r="D33" s="29">
        <v>6.6801443194285</v>
      </c>
      <c r="E33" s="29">
        <v>63.026121507347298</v>
      </c>
      <c r="F33" s="30">
        <v>65.3955943304409</v>
      </c>
      <c r="G33" s="309"/>
      <c r="H33" s="308"/>
      <c r="I33" s="314"/>
      <c r="J33" s="327"/>
      <c r="K33" s="328"/>
    </row>
    <row r="34" spans="1:11" s="24" customFormat="1" ht="15" customHeight="1" x14ac:dyDescent="0.2">
      <c r="A34" s="26"/>
      <c r="B34" s="68" t="s">
        <v>8</v>
      </c>
      <c r="C34" s="69">
        <v>7.4224270508535897</v>
      </c>
      <c r="D34" s="69">
        <v>8.2495495915346009</v>
      </c>
      <c r="E34" s="69">
        <v>58.307460329232597</v>
      </c>
      <c r="F34" s="70">
        <v>64.533086362330593</v>
      </c>
      <c r="G34" s="309"/>
      <c r="H34" s="308"/>
      <c r="I34" s="314"/>
      <c r="J34" s="327"/>
      <c r="K34" s="328"/>
    </row>
    <row r="35" spans="1:11" s="24" customFormat="1" ht="15" customHeight="1" x14ac:dyDescent="0.2">
      <c r="A35" s="31"/>
      <c r="B35" s="350" t="s">
        <v>9</v>
      </c>
      <c r="C35" s="356">
        <v>8.3727210315219605</v>
      </c>
      <c r="D35" s="356">
        <v>9.1338220077901493</v>
      </c>
      <c r="E35" s="356">
        <v>55.989947039320697</v>
      </c>
      <c r="F35" s="357">
        <v>64.355557166719805</v>
      </c>
      <c r="G35" s="309"/>
      <c r="H35" s="308"/>
      <c r="I35" s="314"/>
      <c r="J35" s="327"/>
      <c r="K35" s="328"/>
    </row>
    <row r="36" spans="1:11" s="24" customFormat="1" x14ac:dyDescent="0.2">
      <c r="B36" s="20"/>
      <c r="C36" s="32"/>
      <c r="D36" s="32"/>
      <c r="E36" s="32"/>
      <c r="F36" s="32"/>
      <c r="I36" s="328"/>
      <c r="J36" s="328"/>
      <c r="K36" s="328"/>
    </row>
    <row r="37" spans="1:11" s="24" customFormat="1" x14ac:dyDescent="0.2">
      <c r="A37" s="33"/>
      <c r="B37" s="34"/>
      <c r="C37" s="35"/>
      <c r="D37" s="35"/>
      <c r="E37" s="35"/>
      <c r="F37" s="36"/>
    </row>
    <row r="38" spans="1:11" s="39" customFormat="1" x14ac:dyDescent="0.2">
      <c r="A38" s="25"/>
      <c r="B38" s="335" t="s">
        <v>92</v>
      </c>
      <c r="C38" s="37"/>
      <c r="D38" s="37"/>
      <c r="E38" s="37"/>
      <c r="F38" s="38"/>
    </row>
    <row r="39" spans="1:11" x14ac:dyDescent="0.2">
      <c r="A39" s="40"/>
      <c r="B39" s="41" t="s">
        <v>17</v>
      </c>
      <c r="C39" s="42"/>
      <c r="D39" s="42"/>
      <c r="E39" s="42"/>
      <c r="F39" s="43"/>
    </row>
    <row r="40" spans="1:11" s="46" customFormat="1" ht="15" customHeight="1" x14ac:dyDescent="0.2">
      <c r="A40" s="16"/>
      <c r="B40" s="331" t="str">
        <f>'Ingresos Anual'!B30</f>
        <v>Actualizado el 15 de octubre de 2020</v>
      </c>
      <c r="C40" s="44"/>
      <c r="D40" s="44"/>
      <c r="E40" s="44"/>
      <c r="F40" s="45"/>
    </row>
    <row r="41" spans="1:11" x14ac:dyDescent="0.2">
      <c r="A41" s="47"/>
      <c r="B41" s="48"/>
      <c r="C41" s="49"/>
      <c r="D41" s="49"/>
      <c r="E41" s="49"/>
      <c r="F41" s="50"/>
    </row>
  </sheetData>
  <mergeCells count="2">
    <mergeCell ref="A7:F8"/>
    <mergeCell ref="B9:F9"/>
  </mergeCells>
  <hyperlinks>
    <hyperlink ref="G3" location="Contenido!A1" display="Inicio" xr:uid="{00000000-0004-0000-12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2"/>
  <sheetViews>
    <sheetView showGridLines="0" zoomScale="80" zoomScaleNormal="80" zoomScaleSheetLayoutView="90" workbookViewId="0">
      <pane ySplit="14" topLeftCell="A15" activePane="bottomLeft" state="frozen"/>
      <selection pane="bottomLeft" activeCell="A7" sqref="A7:G8"/>
    </sheetView>
  </sheetViews>
  <sheetFormatPr baseColWidth="10" defaultRowHeight="16.5" x14ac:dyDescent="0.3"/>
  <cols>
    <col min="1" max="1" width="12" style="114" customWidth="1"/>
    <col min="2" max="2" width="15" style="143" customWidth="1"/>
    <col min="3" max="3" width="26.5703125" style="143" customWidth="1"/>
    <col min="4" max="4" width="18.42578125" style="143" customWidth="1"/>
    <col min="5" max="5" width="15.5703125" style="114" customWidth="1"/>
    <col min="6" max="6" width="18" style="114" customWidth="1"/>
    <col min="7" max="9" width="12.85546875" style="114" bestFit="1" customWidth="1"/>
    <col min="10" max="10" width="14.7109375" style="114" customWidth="1"/>
    <col min="11" max="11" width="12.85546875" style="114" bestFit="1" customWidth="1"/>
    <col min="12" max="12" width="15.5703125" style="114" customWidth="1"/>
    <col min="13" max="13" width="12.85546875" style="114" bestFit="1" customWidth="1"/>
    <col min="14" max="14" width="24" style="114" customWidth="1"/>
    <col min="15" max="15" width="15.5703125" style="114" customWidth="1"/>
    <col min="16" max="16384" width="11.42578125" style="114"/>
  </cols>
  <sheetData>
    <row r="1" spans="1:15" s="96" customFormat="1" ht="12" customHeight="1" x14ac:dyDescent="0.3">
      <c r="A1" s="93"/>
      <c r="B1" s="94"/>
      <c r="C1" s="94"/>
      <c r="D1" s="94"/>
      <c r="E1" s="94"/>
      <c r="F1" s="95"/>
      <c r="G1" s="95"/>
      <c r="H1" s="95"/>
      <c r="I1" s="95"/>
      <c r="J1" s="95"/>
      <c r="K1" s="95"/>
      <c r="L1" s="95"/>
      <c r="M1" s="95"/>
      <c r="N1" s="95"/>
      <c r="O1" s="95"/>
    </row>
    <row r="2" spans="1:15" s="100" customFormat="1" x14ac:dyDescent="0.3">
      <c r="A2" s="97"/>
      <c r="B2" s="98"/>
      <c r="C2" s="98"/>
      <c r="D2" s="98"/>
      <c r="E2" s="98"/>
      <c r="F2" s="99"/>
      <c r="G2" s="99"/>
      <c r="H2" s="145"/>
      <c r="I2" s="145"/>
      <c r="J2" s="145"/>
      <c r="K2" s="145"/>
      <c r="L2" s="145"/>
      <c r="M2" s="145"/>
      <c r="N2" s="145"/>
      <c r="O2" s="145"/>
    </row>
    <row r="3" spans="1:15" s="100" customFormat="1" x14ac:dyDescent="0.3">
      <c r="A3" s="97"/>
      <c r="B3" s="98"/>
      <c r="C3" s="98"/>
      <c r="D3" s="98"/>
      <c r="E3" s="98"/>
      <c r="F3" s="99"/>
      <c r="G3" s="99"/>
      <c r="H3" s="145"/>
      <c r="I3" s="145"/>
      <c r="J3" s="145"/>
      <c r="K3" s="145"/>
      <c r="L3" s="145"/>
      <c r="M3" s="145"/>
      <c r="N3" s="145"/>
      <c r="O3" s="145"/>
    </row>
    <row r="4" spans="1:15" s="100" customFormat="1" x14ac:dyDescent="0.3">
      <c r="A4" s="97"/>
      <c r="B4" s="98"/>
      <c r="C4" s="98"/>
      <c r="D4" s="98"/>
      <c r="E4" s="98"/>
      <c r="F4" s="99"/>
      <c r="G4" s="99"/>
      <c r="H4" s="145"/>
      <c r="I4" s="145"/>
      <c r="J4" s="145"/>
      <c r="K4" s="145"/>
      <c r="L4" s="257" t="s">
        <v>0</v>
      </c>
      <c r="M4" s="145"/>
      <c r="N4" s="145"/>
      <c r="O4" s="145"/>
    </row>
    <row r="5" spans="1:15" s="100" customFormat="1" x14ac:dyDescent="0.3">
      <c r="A5" s="97"/>
      <c r="B5" s="98"/>
      <c r="C5" s="98"/>
      <c r="D5" s="98"/>
      <c r="E5" s="98"/>
      <c r="F5" s="99"/>
      <c r="G5" s="99"/>
      <c r="H5" s="145"/>
      <c r="I5" s="145"/>
      <c r="J5" s="145"/>
      <c r="K5" s="145"/>
      <c r="L5" s="145"/>
      <c r="M5" s="145"/>
      <c r="N5" s="145"/>
      <c r="O5" s="145"/>
    </row>
    <row r="6" spans="1:15" s="100" customFormat="1" x14ac:dyDescent="0.3">
      <c r="A6" s="97"/>
      <c r="B6" s="98"/>
      <c r="C6" s="98"/>
      <c r="D6" s="98"/>
      <c r="E6" s="98"/>
      <c r="F6" s="99"/>
      <c r="G6" s="99"/>
      <c r="H6" s="145"/>
      <c r="I6" s="145"/>
      <c r="J6" s="145"/>
      <c r="K6" s="145"/>
      <c r="L6" s="145"/>
      <c r="M6" s="145"/>
      <c r="N6" s="145"/>
      <c r="O6" s="145"/>
    </row>
    <row r="7" spans="1:15" s="100" customFormat="1" ht="15" customHeight="1" x14ac:dyDescent="0.3">
      <c r="A7" s="382" t="s">
        <v>4</v>
      </c>
      <c r="B7" s="383"/>
      <c r="C7" s="383"/>
      <c r="D7" s="383"/>
      <c r="E7" s="383"/>
      <c r="F7" s="383"/>
      <c r="G7" s="383"/>
      <c r="H7" s="221"/>
      <c r="I7" s="221"/>
      <c r="J7" s="221"/>
      <c r="K7" s="221"/>
      <c r="L7" s="221"/>
      <c r="M7" s="221"/>
      <c r="N7" s="221"/>
      <c r="O7" s="221"/>
    </row>
    <row r="8" spans="1:15" s="100" customFormat="1" ht="15" customHeight="1" x14ac:dyDescent="0.3">
      <c r="A8" s="382"/>
      <c r="B8" s="383"/>
      <c r="C8" s="383"/>
      <c r="D8" s="383"/>
      <c r="E8" s="383"/>
      <c r="F8" s="383"/>
      <c r="G8" s="383"/>
      <c r="H8" s="221"/>
      <c r="I8" s="221"/>
      <c r="J8" s="221"/>
      <c r="K8" s="221"/>
      <c r="L8" s="221"/>
      <c r="M8" s="221"/>
      <c r="N8" s="221"/>
      <c r="O8" s="221"/>
    </row>
    <row r="9" spans="1:15" s="100" customFormat="1" ht="15" customHeight="1" x14ac:dyDescent="0.3">
      <c r="A9" s="269"/>
      <c r="B9" s="270"/>
      <c r="C9" s="270"/>
      <c r="D9" s="270"/>
      <c r="E9" s="270"/>
      <c r="F9" s="270"/>
      <c r="G9" s="270"/>
      <c r="H9" s="221"/>
      <c r="I9" s="221"/>
      <c r="J9" s="221"/>
      <c r="K9" s="221"/>
      <c r="L9" s="221"/>
      <c r="M9" s="221"/>
      <c r="N9" s="221"/>
      <c r="O9" s="221"/>
    </row>
    <row r="10" spans="1:15" s="102" customFormat="1" ht="15" customHeight="1" x14ac:dyDescent="0.3">
      <c r="A10" s="103" t="s">
        <v>83</v>
      </c>
      <c r="B10" s="249"/>
      <c r="C10" s="249"/>
      <c r="D10" s="249"/>
      <c r="E10" s="249"/>
      <c r="F10" s="250"/>
      <c r="G10" s="250"/>
      <c r="H10" s="145"/>
      <c r="I10" s="145"/>
      <c r="J10" s="145"/>
      <c r="K10" s="145"/>
      <c r="L10" s="145"/>
      <c r="M10" s="145"/>
      <c r="N10" s="145"/>
      <c r="O10" s="145"/>
    </row>
    <row r="11" spans="1:15" s="96" customFormat="1" ht="18" customHeight="1" x14ac:dyDescent="0.3">
      <c r="A11" s="268" t="s">
        <v>84</v>
      </c>
      <c r="B11" s="179"/>
      <c r="C11" s="179"/>
      <c r="D11" s="179"/>
      <c r="E11" s="179"/>
      <c r="F11" s="179"/>
      <c r="G11" s="179"/>
      <c r="H11" s="152"/>
      <c r="I11" s="152"/>
      <c r="J11" s="152"/>
      <c r="K11" s="152"/>
      <c r="L11" s="152"/>
      <c r="M11" s="152"/>
      <c r="N11" s="152"/>
      <c r="O11" s="152"/>
    </row>
    <row r="12" spans="1:15" s="96" customFormat="1" ht="18" customHeight="1" x14ac:dyDescent="0.3">
      <c r="A12" s="103" t="s">
        <v>110</v>
      </c>
      <c r="B12" s="104"/>
      <c r="C12" s="104"/>
      <c r="D12" s="104"/>
      <c r="E12" s="104"/>
      <c r="F12" s="104"/>
      <c r="G12" s="104"/>
      <c r="H12" s="259"/>
      <c r="I12" s="259"/>
      <c r="J12" s="259"/>
      <c r="K12" s="259"/>
      <c r="L12" s="259"/>
      <c r="M12" s="259"/>
      <c r="N12" s="259"/>
      <c r="O12" s="259"/>
    </row>
    <row r="13" spans="1:15" s="96" customFormat="1" ht="18" customHeight="1" x14ac:dyDescent="0.3">
      <c r="A13" s="251"/>
      <c r="B13" s="252"/>
      <c r="C13" s="252"/>
      <c r="D13" s="253"/>
      <c r="E13" s="254"/>
      <c r="F13" s="255"/>
      <c r="G13" s="255"/>
    </row>
    <row r="14" spans="1:15" s="108" customFormat="1" ht="39" customHeight="1" x14ac:dyDescent="0.3">
      <c r="A14" s="264" t="s">
        <v>25</v>
      </c>
      <c r="B14" s="265" t="s">
        <v>26</v>
      </c>
      <c r="C14" s="265" t="s">
        <v>24</v>
      </c>
      <c r="D14" s="266" t="s">
        <v>5</v>
      </c>
      <c r="E14" s="266" t="s">
        <v>6</v>
      </c>
      <c r="F14" s="266" t="s">
        <v>20</v>
      </c>
      <c r="G14" s="266" t="s">
        <v>21</v>
      </c>
      <c r="H14" s="266" t="s">
        <v>22</v>
      </c>
      <c r="I14" s="266" t="s">
        <v>3</v>
      </c>
      <c r="J14" s="266" t="s">
        <v>7</v>
      </c>
      <c r="K14" s="266" t="s">
        <v>41</v>
      </c>
      <c r="L14" s="266" t="s">
        <v>38</v>
      </c>
      <c r="M14" s="266" t="s">
        <v>42</v>
      </c>
      <c r="N14" s="266" t="s">
        <v>23</v>
      </c>
      <c r="O14" s="267" t="s">
        <v>40</v>
      </c>
    </row>
    <row r="15" spans="1:15" ht="15.75" customHeight="1" x14ac:dyDescent="0.3">
      <c r="A15" s="337" t="s">
        <v>72</v>
      </c>
      <c r="B15" s="338" t="s">
        <v>54</v>
      </c>
      <c r="C15" s="339">
        <v>7.8291339372759801</v>
      </c>
      <c r="D15" s="340">
        <v>3.8758434703867199</v>
      </c>
      <c r="E15" s="340">
        <v>9.1382378441041006</v>
      </c>
      <c r="F15" s="340">
        <v>4.20061830165033</v>
      </c>
      <c r="G15" s="340">
        <v>11.187111476426301</v>
      </c>
      <c r="H15" s="340">
        <v>15.429450822646601</v>
      </c>
      <c r="I15" s="340">
        <v>13.064538996401801</v>
      </c>
      <c r="J15" s="340">
        <v>0.39057404291336101</v>
      </c>
      <c r="K15" s="340">
        <v>6.5324486436103104</v>
      </c>
      <c r="L15" s="340">
        <v>12.464135217061999</v>
      </c>
      <c r="M15" s="340">
        <v>0.46264037942498298</v>
      </c>
      <c r="N15" s="340">
        <v>12.536593606644701</v>
      </c>
      <c r="O15" s="341">
        <v>27.1313137370847</v>
      </c>
    </row>
    <row r="16" spans="1:15" ht="15.75" customHeight="1" x14ac:dyDescent="0.3">
      <c r="A16" s="115"/>
      <c r="B16" s="116" t="s">
        <v>56</v>
      </c>
      <c r="C16" s="117">
        <v>9.8471945924689894</v>
      </c>
      <c r="D16" s="118">
        <v>6.8774413453096503</v>
      </c>
      <c r="E16" s="119">
        <v>8.3712921856981399</v>
      </c>
      <c r="F16" s="119">
        <v>6.9603591896767201</v>
      </c>
      <c r="G16" s="119">
        <v>27.853271320875301</v>
      </c>
      <c r="H16" s="119">
        <v>7.1592266582775101</v>
      </c>
      <c r="I16" s="119">
        <v>14.030792952926401</v>
      </c>
      <c r="J16" s="119">
        <v>8.5613957008247503</v>
      </c>
      <c r="K16" s="119">
        <v>5.72849928899792</v>
      </c>
      <c r="L16" s="119">
        <v>4.7388622933015396</v>
      </c>
      <c r="M16" s="119">
        <v>-3.3767276270050401</v>
      </c>
      <c r="N16" s="119">
        <v>1.41332078560013</v>
      </c>
      <c r="O16" s="120">
        <v>17.170992251330802</v>
      </c>
    </row>
    <row r="17" spans="1:15" ht="15.75" customHeight="1" x14ac:dyDescent="0.3">
      <c r="A17" s="115"/>
      <c r="B17" s="110" t="s">
        <v>65</v>
      </c>
      <c r="C17" s="111">
        <v>-44.4955657158375</v>
      </c>
      <c r="D17" s="112">
        <v>-42.596103176003801</v>
      </c>
      <c r="E17" s="112">
        <v>-49.149873528685497</v>
      </c>
      <c r="F17" s="112">
        <v>-52.857859150404302</v>
      </c>
      <c r="G17" s="112">
        <v>-51.423590837572199</v>
      </c>
      <c r="H17" s="112">
        <v>-51.514545045050902</v>
      </c>
      <c r="I17" s="112">
        <v>-42.560863428205003</v>
      </c>
      <c r="J17" s="112">
        <v>-28.725701874022999</v>
      </c>
      <c r="K17" s="112">
        <v>-42.611544917661497</v>
      </c>
      <c r="L17" s="112">
        <v>-39.667097276936303</v>
      </c>
      <c r="M17" s="112">
        <v>-41.567425499043203</v>
      </c>
      <c r="N17" s="112">
        <v>-43.6548412350418</v>
      </c>
      <c r="O17" s="113">
        <v>-36.585102329221399</v>
      </c>
    </row>
    <row r="18" spans="1:15" ht="15.75" customHeight="1" x14ac:dyDescent="0.3">
      <c r="A18" s="115"/>
      <c r="B18" s="116" t="s">
        <v>66</v>
      </c>
      <c r="C18" s="117">
        <v>-94.800369253074194</v>
      </c>
      <c r="D18" s="118">
        <v>-88.306115286919606</v>
      </c>
      <c r="E18" s="119">
        <v>-98.912739912405002</v>
      </c>
      <c r="F18" s="121">
        <v>-97.475393294206</v>
      </c>
      <c r="G18" s="119">
        <v>-96.398004042657007</v>
      </c>
      <c r="H18" s="119">
        <v>-97.3294881957668</v>
      </c>
      <c r="I18" s="119">
        <v>-94.5138950467</v>
      </c>
      <c r="J18" s="119">
        <v>-100</v>
      </c>
      <c r="K18" s="119">
        <v>-95.264559960856502</v>
      </c>
      <c r="L18" s="119">
        <v>-92.140065704875099</v>
      </c>
      <c r="M18" s="119">
        <v>-94.761249589522393</v>
      </c>
      <c r="N18" s="119">
        <v>-97.507354062157702</v>
      </c>
      <c r="O18" s="120">
        <v>-83.309628278675007</v>
      </c>
    </row>
    <row r="19" spans="1:15" ht="15.75" customHeight="1" x14ac:dyDescent="0.3">
      <c r="A19" s="115"/>
      <c r="B19" s="110" t="s">
        <v>15</v>
      </c>
      <c r="C19" s="111">
        <v>-94.566831483414205</v>
      </c>
      <c r="D19" s="112">
        <v>-90.968055235089693</v>
      </c>
      <c r="E19" s="112">
        <v>-98.551909027161201</v>
      </c>
      <c r="F19" s="112">
        <v>-93.315929592198501</v>
      </c>
      <c r="G19" s="112">
        <v>-95.721818290144697</v>
      </c>
      <c r="H19" s="112">
        <v>-95.884974254438603</v>
      </c>
      <c r="I19" s="112">
        <v>-94.0303639598838</v>
      </c>
      <c r="J19" s="112">
        <v>-100</v>
      </c>
      <c r="K19" s="112">
        <v>-93.572363560944694</v>
      </c>
      <c r="L19" s="112">
        <v>-91.688340575429905</v>
      </c>
      <c r="M19" s="112">
        <v>-92.142097917593603</v>
      </c>
      <c r="N19" s="112">
        <v>-97.565280204502898</v>
      </c>
      <c r="O19" s="113">
        <v>-87.510128209894006</v>
      </c>
    </row>
    <row r="20" spans="1:15" ht="15.75" customHeight="1" x14ac:dyDescent="0.3">
      <c r="A20" s="115"/>
      <c r="B20" s="126" t="s">
        <v>67</v>
      </c>
      <c r="C20" s="215">
        <v>-92.935271604374506</v>
      </c>
      <c r="D20" s="222">
        <v>-86.687133128411105</v>
      </c>
      <c r="E20" s="222">
        <v>-98.2436884540287</v>
      </c>
      <c r="F20" s="222">
        <v>-96.484209105677294</v>
      </c>
      <c r="G20" s="222">
        <v>-94.229775485113606</v>
      </c>
      <c r="H20" s="222">
        <v>-96.826324159363296</v>
      </c>
      <c r="I20" s="222">
        <v>-91.509064691311195</v>
      </c>
      <c r="J20" s="222">
        <v>-100</v>
      </c>
      <c r="K20" s="222">
        <v>-91.236648933363099</v>
      </c>
      <c r="L20" s="222">
        <v>-87.726046092595396</v>
      </c>
      <c r="M20" s="222">
        <v>-81.3412934294346</v>
      </c>
      <c r="N20" s="222">
        <v>-93.764551301055505</v>
      </c>
      <c r="O20" s="223">
        <v>-88.385911573410695</v>
      </c>
    </row>
    <row r="21" spans="1:15" ht="15.75" customHeight="1" x14ac:dyDescent="0.3">
      <c r="A21" s="115"/>
      <c r="B21" s="110" t="s">
        <v>95</v>
      </c>
      <c r="C21" s="111">
        <v>-91.848219980962597</v>
      </c>
      <c r="D21" s="112">
        <v>-88.693481813478897</v>
      </c>
      <c r="E21" s="112">
        <v>-98.421128243633206</v>
      </c>
      <c r="F21" s="112">
        <v>-93.651253689990895</v>
      </c>
      <c r="G21" s="112">
        <v>-92.305557788331896</v>
      </c>
      <c r="H21" s="112">
        <v>-91.732317410065704</v>
      </c>
      <c r="I21" s="112">
        <v>-87.170886454944096</v>
      </c>
      <c r="J21" s="112">
        <v>-100</v>
      </c>
      <c r="K21" s="112">
        <v>-87.323020660921003</v>
      </c>
      <c r="L21" s="112">
        <v>-82.839454140925099</v>
      </c>
      <c r="M21" s="112">
        <v>-72.757558100962001</v>
      </c>
      <c r="N21" s="112">
        <v>-83.970335072187197</v>
      </c>
      <c r="O21" s="113">
        <v>-91.009608472099899</v>
      </c>
    </row>
    <row r="22" spans="1:15" ht="15.75" customHeight="1" x14ac:dyDescent="0.3">
      <c r="A22" s="122"/>
      <c r="B22" s="342" t="s">
        <v>9</v>
      </c>
      <c r="C22" s="343">
        <v>-91.483635566630994</v>
      </c>
      <c r="D22" s="344">
        <v>-88.146697625910605</v>
      </c>
      <c r="E22" s="344">
        <v>-98.663900634458102</v>
      </c>
      <c r="F22" s="344">
        <v>-90.819692433108699</v>
      </c>
      <c r="G22" s="344">
        <v>-93.0868893967872</v>
      </c>
      <c r="H22" s="344">
        <v>-85.619877219036297</v>
      </c>
      <c r="I22" s="344">
        <v>-89.157641838279304</v>
      </c>
      <c r="J22" s="344">
        <v>-99.992668517708097</v>
      </c>
      <c r="K22" s="344">
        <v>-86.200146327687605</v>
      </c>
      <c r="L22" s="344">
        <v>-81.315962641353096</v>
      </c>
      <c r="M22" s="344">
        <v>-71.776034840429702</v>
      </c>
      <c r="N22" s="344">
        <v>-82.403761828871296</v>
      </c>
      <c r="O22" s="345">
        <v>-86.540502302491802</v>
      </c>
    </row>
    <row r="23" spans="1:15" s="124" customFormat="1" ht="15" customHeight="1" x14ac:dyDescent="0.3">
      <c r="A23" s="123"/>
      <c r="D23" s="125"/>
      <c r="O23" s="126"/>
    </row>
    <row r="24" spans="1:15" s="124" customFormat="1" x14ac:dyDescent="0.3">
      <c r="A24" s="123"/>
      <c r="B24" s="124" t="s">
        <v>91</v>
      </c>
      <c r="D24" s="125"/>
      <c r="O24" s="126"/>
    </row>
    <row r="25" spans="1:15" s="124" customFormat="1" ht="33" x14ac:dyDescent="0.3">
      <c r="A25" s="123"/>
      <c r="B25" s="127" t="s">
        <v>17</v>
      </c>
      <c r="D25" s="125"/>
      <c r="O25" s="126"/>
    </row>
    <row r="26" spans="1:15" s="129" customFormat="1" ht="35.25" customHeight="1" x14ac:dyDescent="0.25">
      <c r="A26" s="128"/>
      <c r="B26" s="381" t="s">
        <v>79</v>
      </c>
      <c r="C26" s="381"/>
      <c r="D26" s="381"/>
      <c r="E26" s="381"/>
      <c r="F26" s="381"/>
      <c r="G26" s="381"/>
      <c r="H26" s="381"/>
      <c r="I26" s="381"/>
      <c r="J26" s="381"/>
      <c r="K26" s="381"/>
      <c r="L26" s="381"/>
      <c r="M26" s="381"/>
      <c r="O26" s="130"/>
    </row>
    <row r="27" spans="1:15" s="132" customFormat="1" ht="25.5" customHeight="1" x14ac:dyDescent="0.3">
      <c r="A27" s="131"/>
      <c r="B27" s="381"/>
      <c r="C27" s="381"/>
      <c r="D27" s="381"/>
      <c r="E27" s="381"/>
      <c r="F27" s="381"/>
      <c r="G27" s="381"/>
      <c r="H27" s="381"/>
      <c r="I27" s="381"/>
      <c r="J27" s="381"/>
      <c r="K27" s="381"/>
      <c r="L27" s="381"/>
      <c r="M27" s="381"/>
      <c r="O27" s="133"/>
    </row>
    <row r="28" spans="1:15" s="132" customFormat="1" ht="9.75" customHeight="1" x14ac:dyDescent="0.3">
      <c r="A28" s="131"/>
      <c r="B28" s="381"/>
      <c r="C28" s="381"/>
      <c r="D28" s="381"/>
      <c r="E28" s="381"/>
      <c r="F28" s="381"/>
      <c r="G28" s="381"/>
      <c r="H28" s="381"/>
      <c r="I28" s="381"/>
      <c r="J28" s="381"/>
      <c r="K28" s="381"/>
      <c r="L28" s="381"/>
      <c r="M28" s="381"/>
      <c r="O28" s="133"/>
    </row>
    <row r="29" spans="1:15" s="135" customFormat="1" ht="20.25" customHeight="1" x14ac:dyDescent="0.3">
      <c r="A29" s="134"/>
      <c r="B29" s="380" t="s">
        <v>18</v>
      </c>
      <c r="C29" s="380"/>
      <c r="D29" s="380"/>
      <c r="E29" s="380"/>
      <c r="F29" s="380"/>
      <c r="G29" s="380"/>
      <c r="H29" s="380"/>
      <c r="I29" s="380"/>
      <c r="J29" s="380"/>
      <c r="K29" s="380"/>
      <c r="O29" s="136"/>
    </row>
    <row r="30" spans="1:15" ht="15" customHeight="1" x14ac:dyDescent="0.3">
      <c r="A30" s="138"/>
      <c r="B30" s="139" t="s">
        <v>111</v>
      </c>
      <c r="C30" s="139"/>
      <c r="D30" s="139"/>
      <c r="E30" s="139"/>
      <c r="F30" s="139"/>
      <c r="G30" s="139"/>
      <c r="H30" s="139"/>
      <c r="I30" s="139"/>
      <c r="J30" s="139"/>
      <c r="O30" s="116"/>
    </row>
    <row r="31" spans="1:15" s="96" customFormat="1" x14ac:dyDescent="0.3">
      <c r="A31" s="140"/>
      <c r="B31" s="141"/>
      <c r="C31" s="141"/>
      <c r="D31" s="141"/>
      <c r="E31" s="141"/>
      <c r="F31" s="141"/>
      <c r="G31" s="141"/>
      <c r="H31" s="141"/>
      <c r="I31" s="141"/>
      <c r="J31" s="141"/>
      <c r="K31" s="141"/>
      <c r="L31" s="141"/>
      <c r="M31" s="141"/>
      <c r="N31" s="141"/>
      <c r="O31" s="142"/>
    </row>
    <row r="32" spans="1:15" s="96" customFormat="1" x14ac:dyDescent="0.3"/>
  </sheetData>
  <mergeCells count="3">
    <mergeCell ref="B29:K29"/>
    <mergeCell ref="B26:M28"/>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3"/>
  <sheetViews>
    <sheetView showGridLines="0" zoomScale="80" zoomScaleNormal="80" zoomScaleSheetLayoutView="80" workbookViewId="0">
      <pane ySplit="14" topLeftCell="A15" activePane="bottomLeft" state="frozen"/>
      <selection pane="bottomLeft" activeCell="A7" sqref="A7:G8"/>
    </sheetView>
  </sheetViews>
  <sheetFormatPr baseColWidth="10" defaultRowHeight="12" x14ac:dyDescent="0.2"/>
  <cols>
    <col min="1" max="1" width="8.5703125" style="53" customWidth="1"/>
    <col min="2" max="2" width="13.140625" style="39" customWidth="1"/>
    <col min="3" max="3" width="11.7109375" style="39" customWidth="1"/>
    <col min="4" max="5" width="12.85546875" style="39" customWidth="1"/>
    <col min="6" max="6" width="11.7109375" style="39" customWidth="1"/>
    <col min="7" max="7" width="13.42578125" style="39" customWidth="1"/>
    <col min="8" max="8" width="15.140625" style="53" customWidth="1"/>
    <col min="9" max="11" width="16.140625" style="53" customWidth="1"/>
    <col min="12" max="12" width="15.42578125" style="53" customWidth="1"/>
    <col min="13" max="13" width="17" style="53" customWidth="1"/>
    <col min="14" max="256" width="11.42578125" style="53"/>
    <col min="257" max="257" width="19.42578125" style="53" customWidth="1"/>
    <col min="258" max="261" width="11.7109375" style="53" customWidth="1"/>
    <col min="262" max="512" width="11.42578125" style="53"/>
    <col min="513" max="513" width="19.42578125" style="53" customWidth="1"/>
    <col min="514" max="517" width="11.7109375" style="53" customWidth="1"/>
    <col min="518" max="768" width="11.42578125" style="53"/>
    <col min="769" max="769" width="19.42578125" style="53" customWidth="1"/>
    <col min="770" max="773" width="11.7109375" style="53" customWidth="1"/>
    <col min="774" max="1024" width="11.42578125" style="53"/>
    <col min="1025" max="1025" width="19.42578125" style="53" customWidth="1"/>
    <col min="1026" max="1029" width="11.7109375" style="53" customWidth="1"/>
    <col min="1030" max="1280" width="11.42578125" style="53"/>
    <col min="1281" max="1281" width="19.42578125" style="53" customWidth="1"/>
    <col min="1282" max="1285" width="11.7109375" style="53" customWidth="1"/>
    <col min="1286" max="1536" width="11.42578125" style="53"/>
    <col min="1537" max="1537" width="19.42578125" style="53" customWidth="1"/>
    <col min="1538" max="1541" width="11.7109375" style="53" customWidth="1"/>
    <col min="1542" max="1792" width="11.42578125" style="53"/>
    <col min="1793" max="1793" width="19.42578125" style="53" customWidth="1"/>
    <col min="1794" max="1797" width="11.7109375" style="53" customWidth="1"/>
    <col min="1798" max="2048" width="11.42578125" style="53"/>
    <col min="2049" max="2049" width="19.42578125" style="53" customWidth="1"/>
    <col min="2050" max="2053" width="11.7109375" style="53" customWidth="1"/>
    <col min="2054" max="2304" width="11.42578125" style="53"/>
    <col min="2305" max="2305" width="19.42578125" style="53" customWidth="1"/>
    <col min="2306" max="2309" width="11.7109375" style="53" customWidth="1"/>
    <col min="2310" max="2560" width="11.42578125" style="53"/>
    <col min="2561" max="2561" width="19.42578125" style="53" customWidth="1"/>
    <col min="2562" max="2565" width="11.7109375" style="53" customWidth="1"/>
    <col min="2566" max="2816" width="11.42578125" style="53"/>
    <col min="2817" max="2817" width="19.42578125" style="53" customWidth="1"/>
    <col min="2818" max="2821" width="11.7109375" style="53" customWidth="1"/>
    <col min="2822" max="3072" width="11.42578125" style="53"/>
    <col min="3073" max="3073" width="19.42578125" style="53" customWidth="1"/>
    <col min="3074" max="3077" width="11.7109375" style="53" customWidth="1"/>
    <col min="3078" max="3328" width="11.42578125" style="53"/>
    <col min="3329" max="3329" width="19.42578125" style="53" customWidth="1"/>
    <col min="3330" max="3333" width="11.7109375" style="53" customWidth="1"/>
    <col min="3334" max="3584" width="11.42578125" style="53"/>
    <col min="3585" max="3585" width="19.42578125" style="53" customWidth="1"/>
    <col min="3586" max="3589" width="11.7109375" style="53" customWidth="1"/>
    <col min="3590" max="3840" width="11.42578125" style="53"/>
    <col min="3841" max="3841" width="19.42578125" style="53" customWidth="1"/>
    <col min="3842" max="3845" width="11.7109375" style="53" customWidth="1"/>
    <col min="3846" max="4096" width="11.42578125" style="53"/>
    <col min="4097" max="4097" width="19.42578125" style="53" customWidth="1"/>
    <col min="4098" max="4101" width="11.7109375" style="53" customWidth="1"/>
    <col min="4102" max="4352" width="11.42578125" style="53"/>
    <col min="4353" max="4353" width="19.42578125" style="53" customWidth="1"/>
    <col min="4354" max="4357" width="11.7109375" style="53" customWidth="1"/>
    <col min="4358" max="4608" width="11.42578125" style="53"/>
    <col min="4609" max="4609" width="19.42578125" style="53" customWidth="1"/>
    <col min="4610" max="4613" width="11.7109375" style="53" customWidth="1"/>
    <col min="4614" max="4864" width="11.42578125" style="53"/>
    <col min="4865" max="4865" width="19.42578125" style="53" customWidth="1"/>
    <col min="4866" max="4869" width="11.7109375" style="53" customWidth="1"/>
    <col min="4870" max="5120" width="11.42578125" style="53"/>
    <col min="5121" max="5121" width="19.42578125" style="53" customWidth="1"/>
    <col min="5122" max="5125" width="11.7109375" style="53" customWidth="1"/>
    <col min="5126" max="5376" width="11.42578125" style="53"/>
    <col min="5377" max="5377" width="19.42578125" style="53" customWidth="1"/>
    <col min="5378" max="5381" width="11.7109375" style="53" customWidth="1"/>
    <col min="5382" max="5632" width="11.42578125" style="53"/>
    <col min="5633" max="5633" width="19.42578125" style="53" customWidth="1"/>
    <col min="5634" max="5637" width="11.7109375" style="53" customWidth="1"/>
    <col min="5638" max="5888" width="11.42578125" style="53"/>
    <col min="5889" max="5889" width="19.42578125" style="53" customWidth="1"/>
    <col min="5890" max="5893" width="11.7109375" style="53" customWidth="1"/>
    <col min="5894" max="6144" width="11.42578125" style="53"/>
    <col min="6145" max="6145" width="19.42578125" style="53" customWidth="1"/>
    <col min="6146" max="6149" width="11.7109375" style="53" customWidth="1"/>
    <col min="6150" max="6400" width="11.42578125" style="53"/>
    <col min="6401" max="6401" width="19.42578125" style="53" customWidth="1"/>
    <col min="6402" max="6405" width="11.7109375" style="53" customWidth="1"/>
    <col min="6406" max="6656" width="11.42578125" style="53"/>
    <col min="6657" max="6657" width="19.42578125" style="53" customWidth="1"/>
    <col min="6658" max="6661" width="11.7109375" style="53" customWidth="1"/>
    <col min="6662" max="6912" width="11.42578125" style="53"/>
    <col min="6913" max="6913" width="19.42578125" style="53" customWidth="1"/>
    <col min="6914" max="6917" width="11.7109375" style="53" customWidth="1"/>
    <col min="6918" max="7168" width="11.42578125" style="53"/>
    <col min="7169" max="7169" width="19.42578125" style="53" customWidth="1"/>
    <col min="7170" max="7173" width="11.7109375" style="53" customWidth="1"/>
    <col min="7174" max="7424" width="11.42578125" style="53"/>
    <col min="7425" max="7425" width="19.42578125" style="53" customWidth="1"/>
    <col min="7426" max="7429" width="11.7109375" style="53" customWidth="1"/>
    <col min="7430" max="7680" width="11.42578125" style="53"/>
    <col min="7681" max="7681" width="19.42578125" style="53" customWidth="1"/>
    <col min="7682" max="7685" width="11.7109375" style="53" customWidth="1"/>
    <col min="7686" max="7936" width="11.42578125" style="53"/>
    <col min="7937" max="7937" width="19.42578125" style="53" customWidth="1"/>
    <col min="7938" max="7941" width="11.7109375" style="53" customWidth="1"/>
    <col min="7942" max="8192" width="11.42578125" style="53"/>
    <col min="8193" max="8193" width="19.42578125" style="53" customWidth="1"/>
    <col min="8194" max="8197" width="11.7109375" style="53" customWidth="1"/>
    <col min="8198" max="8448" width="11.42578125" style="53"/>
    <col min="8449" max="8449" width="19.42578125" style="53" customWidth="1"/>
    <col min="8450" max="8453" width="11.7109375" style="53" customWidth="1"/>
    <col min="8454" max="8704" width="11.42578125" style="53"/>
    <col min="8705" max="8705" width="19.42578125" style="53" customWidth="1"/>
    <col min="8706" max="8709" width="11.7109375" style="53" customWidth="1"/>
    <col min="8710" max="8960" width="11.42578125" style="53"/>
    <col min="8961" max="8961" width="19.42578125" style="53" customWidth="1"/>
    <col min="8962" max="8965" width="11.7109375" style="53" customWidth="1"/>
    <col min="8966" max="9216" width="11.42578125" style="53"/>
    <col min="9217" max="9217" width="19.42578125" style="53" customWidth="1"/>
    <col min="9218" max="9221" width="11.7109375" style="53" customWidth="1"/>
    <col min="9222" max="9472" width="11.42578125" style="53"/>
    <col min="9473" max="9473" width="19.42578125" style="53" customWidth="1"/>
    <col min="9474" max="9477" width="11.7109375" style="53" customWidth="1"/>
    <col min="9478" max="9728" width="11.42578125" style="53"/>
    <col min="9729" max="9729" width="19.42578125" style="53" customWidth="1"/>
    <col min="9730" max="9733" width="11.7109375" style="53" customWidth="1"/>
    <col min="9734" max="9984" width="11.42578125" style="53"/>
    <col min="9985" max="9985" width="19.42578125" style="53" customWidth="1"/>
    <col min="9986" max="9989" width="11.7109375" style="53" customWidth="1"/>
    <col min="9990" max="10240" width="11.42578125" style="53"/>
    <col min="10241" max="10241" width="19.42578125" style="53" customWidth="1"/>
    <col min="10242" max="10245" width="11.7109375" style="53" customWidth="1"/>
    <col min="10246" max="10496" width="11.42578125" style="53"/>
    <col min="10497" max="10497" width="19.42578125" style="53" customWidth="1"/>
    <col min="10498" max="10501" width="11.7109375" style="53" customWidth="1"/>
    <col min="10502" max="10752" width="11.42578125" style="53"/>
    <col min="10753" max="10753" width="19.42578125" style="53" customWidth="1"/>
    <col min="10754" max="10757" width="11.7109375" style="53" customWidth="1"/>
    <col min="10758" max="11008" width="11.42578125" style="53"/>
    <col min="11009" max="11009" width="19.42578125" style="53" customWidth="1"/>
    <col min="11010" max="11013" width="11.7109375" style="53" customWidth="1"/>
    <col min="11014" max="11264" width="11.42578125" style="53"/>
    <col min="11265" max="11265" width="19.42578125" style="53" customWidth="1"/>
    <col min="11266" max="11269" width="11.7109375" style="53" customWidth="1"/>
    <col min="11270" max="11520" width="11.42578125" style="53"/>
    <col min="11521" max="11521" width="19.42578125" style="53" customWidth="1"/>
    <col min="11522" max="11525" width="11.7109375" style="53" customWidth="1"/>
    <col min="11526" max="11776" width="11.42578125" style="53"/>
    <col min="11777" max="11777" width="19.42578125" style="53" customWidth="1"/>
    <col min="11778" max="11781" width="11.7109375" style="53" customWidth="1"/>
    <col min="11782" max="12032" width="11.42578125" style="53"/>
    <col min="12033" max="12033" width="19.42578125" style="53" customWidth="1"/>
    <col min="12034" max="12037" width="11.7109375" style="53" customWidth="1"/>
    <col min="12038" max="12288" width="11.42578125" style="53"/>
    <col min="12289" max="12289" width="19.42578125" style="53" customWidth="1"/>
    <col min="12290" max="12293" width="11.7109375" style="53" customWidth="1"/>
    <col min="12294" max="12544" width="11.42578125" style="53"/>
    <col min="12545" max="12545" width="19.42578125" style="53" customWidth="1"/>
    <col min="12546" max="12549" width="11.7109375" style="53" customWidth="1"/>
    <col min="12550" max="12800" width="11.42578125" style="53"/>
    <col min="12801" max="12801" width="19.42578125" style="53" customWidth="1"/>
    <col min="12802" max="12805" width="11.7109375" style="53" customWidth="1"/>
    <col min="12806" max="13056" width="11.42578125" style="53"/>
    <col min="13057" max="13057" width="19.42578125" style="53" customWidth="1"/>
    <col min="13058" max="13061" width="11.7109375" style="53" customWidth="1"/>
    <col min="13062" max="13312" width="11.42578125" style="53"/>
    <col min="13313" max="13313" width="19.42578125" style="53" customWidth="1"/>
    <col min="13314" max="13317" width="11.7109375" style="53" customWidth="1"/>
    <col min="13318" max="13568" width="11.42578125" style="53"/>
    <col min="13569" max="13569" width="19.42578125" style="53" customWidth="1"/>
    <col min="13570" max="13573" width="11.7109375" style="53" customWidth="1"/>
    <col min="13574" max="13824" width="11.42578125" style="53"/>
    <col min="13825" max="13825" width="19.42578125" style="53" customWidth="1"/>
    <col min="13826" max="13829" width="11.7109375" style="53" customWidth="1"/>
    <col min="13830" max="14080" width="11.42578125" style="53"/>
    <col min="14081" max="14081" width="19.42578125" style="53" customWidth="1"/>
    <col min="14082" max="14085" width="11.7109375" style="53" customWidth="1"/>
    <col min="14086" max="14336" width="11.42578125" style="53"/>
    <col min="14337" max="14337" width="19.42578125" style="53" customWidth="1"/>
    <col min="14338" max="14341" width="11.7109375" style="53" customWidth="1"/>
    <col min="14342" max="14592" width="11.42578125" style="53"/>
    <col min="14593" max="14593" width="19.42578125" style="53" customWidth="1"/>
    <col min="14594" max="14597" width="11.7109375" style="53" customWidth="1"/>
    <col min="14598" max="14848" width="11.42578125" style="53"/>
    <col min="14849" max="14849" width="19.42578125" style="53" customWidth="1"/>
    <col min="14850" max="14853" width="11.7109375" style="53" customWidth="1"/>
    <col min="14854" max="15104" width="11.42578125" style="53"/>
    <col min="15105" max="15105" width="19.42578125" style="53" customWidth="1"/>
    <col min="15106" max="15109" width="11.7109375" style="53" customWidth="1"/>
    <col min="15110" max="15360" width="11.42578125" style="53"/>
    <col min="15361" max="15361" width="19.42578125" style="53" customWidth="1"/>
    <col min="15362" max="15365" width="11.7109375" style="53" customWidth="1"/>
    <col min="15366" max="15616" width="11.42578125" style="53"/>
    <col min="15617" max="15617" width="19.42578125" style="53" customWidth="1"/>
    <col min="15618" max="15621" width="11.7109375" style="53" customWidth="1"/>
    <col min="15622" max="15872" width="11.42578125" style="53"/>
    <col min="15873" max="15873" width="19.42578125" style="53" customWidth="1"/>
    <col min="15874" max="15877" width="11.7109375" style="53" customWidth="1"/>
    <col min="15878" max="16128" width="11.42578125" style="53"/>
    <col min="16129" max="16129" width="19.42578125" style="53" customWidth="1"/>
    <col min="16130" max="16133" width="11.7109375" style="53" customWidth="1"/>
    <col min="16134" max="16384" width="11.42578125" style="53"/>
  </cols>
  <sheetData>
    <row r="1" spans="1:13" s="3" customFormat="1" ht="12" customHeight="1" x14ac:dyDescent="0.2">
      <c r="A1" s="1"/>
      <c r="B1" s="2"/>
      <c r="C1" s="2"/>
      <c r="D1" s="2"/>
      <c r="E1" s="2"/>
      <c r="F1" s="2"/>
      <c r="G1" s="2"/>
    </row>
    <row r="2" spans="1:13" s="6" customFormat="1" x14ac:dyDescent="0.2">
      <c r="A2" s="4"/>
      <c r="B2" s="5"/>
      <c r="C2" s="5"/>
      <c r="D2" s="5"/>
      <c r="E2" s="5"/>
      <c r="F2" s="5"/>
      <c r="G2" s="5"/>
      <c r="H2" s="28"/>
      <c r="I2" s="28"/>
      <c r="J2" s="28"/>
      <c r="K2" s="28"/>
      <c r="L2" s="28"/>
      <c r="M2" s="28"/>
    </row>
    <row r="3" spans="1:13" s="6" customFormat="1" ht="16.5" x14ac:dyDescent="0.3">
      <c r="A3" s="4"/>
      <c r="B3" s="5"/>
      <c r="C3" s="5"/>
      <c r="D3" s="5"/>
      <c r="E3" s="5"/>
      <c r="F3" s="5"/>
      <c r="G3" s="5"/>
      <c r="H3" s="28"/>
      <c r="I3" s="28"/>
      <c r="J3" s="28"/>
      <c r="K3" s="28"/>
      <c r="L3" s="257" t="s">
        <v>0</v>
      </c>
      <c r="M3" s="28"/>
    </row>
    <row r="4" spans="1:13" s="6" customFormat="1" x14ac:dyDescent="0.2">
      <c r="A4" s="4"/>
      <c r="B4" s="5"/>
      <c r="C4" s="5"/>
      <c r="D4" s="5"/>
      <c r="E4" s="5"/>
      <c r="F4" s="5"/>
      <c r="G4" s="5"/>
      <c r="H4" s="28"/>
      <c r="I4" s="28"/>
      <c r="J4" s="28"/>
      <c r="K4" s="28"/>
      <c r="L4" s="28"/>
      <c r="M4" s="28"/>
    </row>
    <row r="5" spans="1:13" s="6" customFormat="1" x14ac:dyDescent="0.2">
      <c r="A5" s="4"/>
      <c r="B5" s="5"/>
      <c r="C5" s="5"/>
      <c r="D5" s="5"/>
      <c r="E5" s="5"/>
      <c r="G5" s="5"/>
      <c r="H5" s="28"/>
      <c r="I5" s="28"/>
      <c r="J5" s="28"/>
      <c r="K5" s="28"/>
      <c r="L5" s="28"/>
      <c r="M5" s="28"/>
    </row>
    <row r="6" spans="1:13" s="6" customFormat="1" x14ac:dyDescent="0.2">
      <c r="A6" s="4"/>
      <c r="B6" s="5"/>
      <c r="C6" s="5"/>
      <c r="D6" s="5"/>
      <c r="E6" s="5"/>
      <c r="F6" s="5"/>
      <c r="G6" s="5"/>
      <c r="H6" s="28"/>
      <c r="I6" s="28"/>
      <c r="J6" s="28"/>
      <c r="K6" s="28"/>
      <c r="L6" s="28"/>
      <c r="M6" s="28"/>
    </row>
    <row r="7" spans="1:13" s="6" customFormat="1" ht="15" customHeight="1" x14ac:dyDescent="0.2">
      <c r="A7" s="405" t="s">
        <v>4</v>
      </c>
      <c r="B7" s="405"/>
      <c r="C7" s="405"/>
      <c r="D7" s="405"/>
      <c r="E7" s="405"/>
      <c r="F7" s="405"/>
      <c r="G7" s="405"/>
      <c r="H7" s="296"/>
      <c r="I7" s="296"/>
      <c r="J7" s="296"/>
      <c r="K7" s="296"/>
      <c r="L7" s="296"/>
      <c r="M7" s="28"/>
    </row>
    <row r="8" spans="1:13" s="6" customFormat="1" ht="15" customHeight="1" x14ac:dyDescent="0.2">
      <c r="A8" s="405"/>
      <c r="B8" s="405"/>
      <c r="C8" s="405"/>
      <c r="D8" s="405"/>
      <c r="E8" s="405"/>
      <c r="F8" s="405"/>
      <c r="G8" s="405"/>
      <c r="H8" s="296"/>
      <c r="I8" s="296"/>
      <c r="J8" s="296"/>
      <c r="K8" s="296"/>
      <c r="L8" s="296"/>
      <c r="M8" s="28"/>
    </row>
    <row r="9" spans="1:13" s="52" customFormat="1" ht="19.5" customHeight="1" x14ac:dyDescent="0.2">
      <c r="A9" s="297"/>
      <c r="B9" s="297"/>
      <c r="C9" s="297"/>
      <c r="D9" s="297"/>
      <c r="E9" s="297"/>
      <c r="F9" s="297"/>
      <c r="G9" s="297"/>
      <c r="H9" s="28"/>
      <c r="I9" s="28"/>
      <c r="J9" s="28"/>
      <c r="K9" s="28"/>
      <c r="L9" s="28"/>
      <c r="M9" s="28"/>
    </row>
    <row r="10" spans="1:13" ht="30" customHeight="1" x14ac:dyDescent="0.2">
      <c r="A10" s="416" t="s">
        <v>145</v>
      </c>
      <c r="B10" s="416"/>
      <c r="C10" s="416"/>
      <c r="D10" s="416"/>
      <c r="E10" s="416"/>
      <c r="F10" s="416"/>
      <c r="G10" s="416"/>
      <c r="H10" s="27"/>
      <c r="I10" s="27"/>
      <c r="J10" s="27"/>
      <c r="K10" s="27"/>
      <c r="L10" s="27"/>
      <c r="M10" s="27"/>
    </row>
    <row r="11" spans="1:13" ht="15" customHeight="1" x14ac:dyDescent="0.2">
      <c r="A11" s="299" t="s">
        <v>112</v>
      </c>
      <c r="B11" s="299"/>
      <c r="C11" s="299"/>
      <c r="D11" s="299"/>
      <c r="E11" s="299"/>
      <c r="F11" s="299"/>
      <c r="G11" s="299"/>
      <c r="H11" s="27"/>
      <c r="I11" s="27"/>
      <c r="J11" s="27"/>
      <c r="K11" s="27"/>
      <c r="L11" s="27"/>
      <c r="M11" s="27"/>
    </row>
    <row r="12" spans="1:13" x14ac:dyDescent="0.2">
      <c r="A12" s="298"/>
      <c r="B12" s="298"/>
      <c r="C12" s="298"/>
      <c r="D12" s="298"/>
      <c r="E12" s="298"/>
      <c r="F12" s="298"/>
      <c r="G12" s="298"/>
      <c r="H12" s="27"/>
      <c r="I12" s="27"/>
      <c r="J12" s="27"/>
      <c r="K12" s="27"/>
      <c r="L12" s="27"/>
      <c r="M12" s="27"/>
    </row>
    <row r="13" spans="1:13" s="54" customFormat="1" ht="22.5" customHeight="1" x14ac:dyDescent="0.2">
      <c r="A13" s="413" t="s">
        <v>25</v>
      </c>
      <c r="B13" s="409" t="s">
        <v>43</v>
      </c>
      <c r="C13" s="409" t="s">
        <v>57</v>
      </c>
      <c r="D13" s="409" t="s">
        <v>58</v>
      </c>
      <c r="E13" s="409" t="s">
        <v>74</v>
      </c>
      <c r="F13" s="409" t="s">
        <v>70</v>
      </c>
      <c r="G13" s="409" t="s">
        <v>71</v>
      </c>
      <c r="H13" s="409" t="s">
        <v>75</v>
      </c>
      <c r="I13" s="409"/>
      <c r="J13" s="409"/>
      <c r="K13" s="409"/>
      <c r="L13" s="409"/>
      <c r="M13" s="410"/>
    </row>
    <row r="14" spans="1:13" s="54" customFormat="1" ht="33.75" customHeight="1" x14ac:dyDescent="0.2">
      <c r="A14" s="414"/>
      <c r="B14" s="415"/>
      <c r="C14" s="415"/>
      <c r="D14" s="415"/>
      <c r="E14" s="415"/>
      <c r="F14" s="415"/>
      <c r="G14" s="415" t="s">
        <v>71</v>
      </c>
      <c r="H14" s="246" t="s">
        <v>34</v>
      </c>
      <c r="I14" s="246" t="s">
        <v>1</v>
      </c>
      <c r="J14" s="246" t="s">
        <v>35</v>
      </c>
      <c r="K14" s="246" t="s">
        <v>36</v>
      </c>
      <c r="L14" s="246" t="s">
        <v>37</v>
      </c>
      <c r="M14" s="247" t="s">
        <v>2</v>
      </c>
    </row>
    <row r="15" spans="1:13" s="27" customFormat="1" ht="15.75" customHeight="1" x14ac:dyDescent="0.3">
      <c r="A15" s="67" t="s">
        <v>51</v>
      </c>
      <c r="B15" s="68" t="s">
        <v>47</v>
      </c>
      <c r="C15" s="233"/>
      <c r="D15" s="234"/>
      <c r="E15" s="234"/>
      <c r="F15" s="234">
        <v>0.82</v>
      </c>
      <c r="G15" s="235"/>
      <c r="H15" s="319">
        <v>0.99</v>
      </c>
      <c r="I15" s="319">
        <v>1.75</v>
      </c>
      <c r="J15" s="319">
        <v>8.4600000000000009</v>
      </c>
      <c r="K15" s="319">
        <v>11.13</v>
      </c>
      <c r="L15" s="319">
        <v>11.71</v>
      </c>
      <c r="M15" s="323">
        <v>7.29</v>
      </c>
    </row>
    <row r="16" spans="1:13" s="27" customFormat="1" ht="15.75" customHeight="1" x14ac:dyDescent="0.3">
      <c r="A16" s="16"/>
      <c r="B16" s="20" t="s">
        <v>48</v>
      </c>
      <c r="C16" s="236"/>
      <c r="D16" s="237"/>
      <c r="E16" s="237"/>
      <c r="F16" s="237">
        <v>0.86</v>
      </c>
      <c r="G16" s="238"/>
      <c r="H16" s="320">
        <v>1.44</v>
      </c>
      <c r="I16" s="320">
        <v>1.71</v>
      </c>
      <c r="J16" s="320">
        <v>11.51</v>
      </c>
      <c r="K16" s="320">
        <v>3.66</v>
      </c>
      <c r="L16" s="320">
        <v>10.52</v>
      </c>
      <c r="M16" s="324">
        <v>11.45</v>
      </c>
    </row>
    <row r="17" spans="1:13" s="27" customFormat="1" ht="15.75" customHeight="1" x14ac:dyDescent="0.3">
      <c r="A17" s="16"/>
      <c r="B17" s="68" t="s">
        <v>49</v>
      </c>
      <c r="C17" s="239"/>
      <c r="D17" s="240"/>
      <c r="E17" s="240"/>
      <c r="F17" s="240">
        <v>0.85</v>
      </c>
      <c r="G17" s="241"/>
      <c r="H17" s="321">
        <v>1.32</v>
      </c>
      <c r="I17" s="321">
        <v>1.64</v>
      </c>
      <c r="J17" s="321">
        <v>12.04</v>
      </c>
      <c r="K17" s="321">
        <v>3.94</v>
      </c>
      <c r="L17" s="321">
        <v>8.6199999999999992</v>
      </c>
      <c r="M17" s="325">
        <v>11.14</v>
      </c>
    </row>
    <row r="18" spans="1:13" s="27" customFormat="1" ht="15.75" customHeight="1" x14ac:dyDescent="0.3">
      <c r="A18" s="16"/>
      <c r="B18" s="20" t="s">
        <v>14</v>
      </c>
      <c r="C18" s="236"/>
      <c r="D18" s="237"/>
      <c r="E18" s="237"/>
      <c r="F18" s="237">
        <v>0.81</v>
      </c>
      <c r="G18" s="238"/>
      <c r="H18" s="320">
        <v>1.21</v>
      </c>
      <c r="I18" s="320">
        <v>1.68</v>
      </c>
      <c r="J18" s="320">
        <v>10.29</v>
      </c>
      <c r="K18" s="320">
        <v>4.3499999999999996</v>
      </c>
      <c r="L18" s="320">
        <v>9.65</v>
      </c>
      <c r="M18" s="324">
        <v>12.4</v>
      </c>
    </row>
    <row r="19" spans="1:13" s="27" customFormat="1" ht="15.75" customHeight="1" x14ac:dyDescent="0.3">
      <c r="A19" s="16"/>
      <c r="B19" s="68" t="s">
        <v>15</v>
      </c>
      <c r="C19" s="239"/>
      <c r="D19" s="240"/>
      <c r="E19" s="240"/>
      <c r="F19" s="240">
        <v>0.89</v>
      </c>
      <c r="G19" s="241"/>
      <c r="H19" s="321">
        <v>1.49</v>
      </c>
      <c r="I19" s="321">
        <v>1.6</v>
      </c>
      <c r="J19" s="321">
        <v>11.27</v>
      </c>
      <c r="K19" s="321">
        <v>3.7</v>
      </c>
      <c r="L19" s="321">
        <v>8.0500000000000007</v>
      </c>
      <c r="M19" s="325">
        <v>9.3800000000000008</v>
      </c>
    </row>
    <row r="20" spans="1:13" s="27" customFormat="1" ht="15.75" customHeight="1" x14ac:dyDescent="0.3">
      <c r="A20" s="16"/>
      <c r="B20" s="20" t="s">
        <v>16</v>
      </c>
      <c r="C20" s="236"/>
      <c r="D20" s="237"/>
      <c r="E20" s="237"/>
      <c r="F20" s="237">
        <v>0.82</v>
      </c>
      <c r="G20" s="238"/>
      <c r="H20" s="320">
        <v>1.08</v>
      </c>
      <c r="I20" s="320">
        <v>1.49</v>
      </c>
      <c r="J20" s="320">
        <v>10.53</v>
      </c>
      <c r="K20" s="320">
        <v>4.3499999999999996</v>
      </c>
      <c r="L20" s="320">
        <v>7.23</v>
      </c>
      <c r="M20" s="324">
        <v>9.0299999999999994</v>
      </c>
    </row>
    <row r="21" spans="1:13" s="27" customFormat="1" ht="15.75" customHeight="1" x14ac:dyDescent="0.3">
      <c r="A21" s="16"/>
      <c r="B21" s="68" t="s">
        <v>8</v>
      </c>
      <c r="C21" s="239"/>
      <c r="D21" s="240"/>
      <c r="E21" s="240"/>
      <c r="F21" s="240">
        <v>0.8</v>
      </c>
      <c r="G21" s="241"/>
      <c r="H21" s="321">
        <v>1.37</v>
      </c>
      <c r="I21" s="321">
        <v>1.95</v>
      </c>
      <c r="J21" s="321">
        <v>8.59</v>
      </c>
      <c r="K21" s="321">
        <v>4.7699999999999996</v>
      </c>
      <c r="L21" s="321">
        <v>9.15</v>
      </c>
      <c r="M21" s="325">
        <v>8.4499999999999993</v>
      </c>
    </row>
    <row r="22" spans="1:13" s="27" customFormat="1" ht="15.75" customHeight="1" x14ac:dyDescent="0.3">
      <c r="A22" s="16"/>
      <c r="B22" s="20" t="s">
        <v>9</v>
      </c>
      <c r="C22" s="236"/>
      <c r="D22" s="237"/>
      <c r="E22" s="237"/>
      <c r="F22" s="237">
        <v>0.8</v>
      </c>
      <c r="G22" s="238"/>
      <c r="H22" s="320">
        <v>1.34</v>
      </c>
      <c r="I22" s="320">
        <v>1.81</v>
      </c>
      <c r="J22" s="320">
        <v>5.78</v>
      </c>
      <c r="K22" s="320">
        <v>4.96</v>
      </c>
      <c r="L22" s="320">
        <v>8.81</v>
      </c>
      <c r="M22" s="324">
        <v>11.7</v>
      </c>
    </row>
    <row r="23" spans="1:13" s="27" customFormat="1" ht="15.75" customHeight="1" x14ac:dyDescent="0.3">
      <c r="A23" s="16"/>
      <c r="B23" s="68" t="s">
        <v>10</v>
      </c>
      <c r="C23" s="239"/>
      <c r="D23" s="240"/>
      <c r="E23" s="240"/>
      <c r="F23" s="240">
        <v>0.78</v>
      </c>
      <c r="G23" s="241"/>
      <c r="H23" s="321">
        <v>1.41</v>
      </c>
      <c r="I23" s="321">
        <v>1.74</v>
      </c>
      <c r="J23" s="321">
        <v>10.35</v>
      </c>
      <c r="K23" s="321">
        <v>4.29</v>
      </c>
      <c r="L23" s="321">
        <v>10.76</v>
      </c>
      <c r="M23" s="325">
        <v>12.44</v>
      </c>
    </row>
    <row r="24" spans="1:13" s="27" customFormat="1" ht="15.75" customHeight="1" x14ac:dyDescent="0.3">
      <c r="A24" s="16"/>
      <c r="B24" s="20" t="s">
        <v>11</v>
      </c>
      <c r="C24" s="236"/>
      <c r="D24" s="237"/>
      <c r="E24" s="237"/>
      <c r="F24" s="237">
        <v>0.77</v>
      </c>
      <c r="G24" s="238"/>
      <c r="H24" s="320">
        <v>1.45</v>
      </c>
      <c r="I24" s="320">
        <v>1.8</v>
      </c>
      <c r="J24" s="320">
        <v>7.55</v>
      </c>
      <c r="K24" s="320">
        <v>4.58</v>
      </c>
      <c r="L24" s="320">
        <v>7.87</v>
      </c>
      <c r="M24" s="324">
        <v>8.2899999999999991</v>
      </c>
    </row>
    <row r="25" spans="1:13" s="27" customFormat="1" ht="15.75" customHeight="1" x14ac:dyDescent="0.3">
      <c r="A25" s="16"/>
      <c r="B25" s="68" t="s">
        <v>12</v>
      </c>
      <c r="C25" s="239"/>
      <c r="D25" s="240"/>
      <c r="E25" s="240"/>
      <c r="F25" s="240">
        <v>0.72</v>
      </c>
      <c r="G25" s="241"/>
      <c r="H25" s="321">
        <v>1.39</v>
      </c>
      <c r="I25" s="321">
        <v>1.78</v>
      </c>
      <c r="J25" s="321">
        <v>9.09</v>
      </c>
      <c r="K25" s="321">
        <v>4.12</v>
      </c>
      <c r="L25" s="321">
        <v>6.25</v>
      </c>
      <c r="M25" s="325">
        <v>9.2799999999999994</v>
      </c>
    </row>
    <row r="26" spans="1:13" s="27" customFormat="1" ht="15.75" customHeight="1" x14ac:dyDescent="0.3">
      <c r="A26" s="16"/>
      <c r="B26" s="20" t="s">
        <v>13</v>
      </c>
      <c r="C26" s="236"/>
      <c r="D26" s="237"/>
      <c r="E26" s="237"/>
      <c r="F26" s="237">
        <v>0.76</v>
      </c>
      <c r="G26" s="238"/>
      <c r="H26" s="320">
        <v>1.08</v>
      </c>
      <c r="I26" s="320">
        <v>1.99</v>
      </c>
      <c r="J26" s="320">
        <v>10.65</v>
      </c>
      <c r="K26" s="320">
        <v>5.01</v>
      </c>
      <c r="L26" s="320">
        <v>4.71</v>
      </c>
      <c r="M26" s="324">
        <v>6.86</v>
      </c>
    </row>
    <row r="27" spans="1:13" s="27" customFormat="1" ht="15.75" customHeight="1" x14ac:dyDescent="0.3">
      <c r="A27" s="74" t="s">
        <v>52</v>
      </c>
      <c r="B27" s="68" t="s">
        <v>47</v>
      </c>
      <c r="C27" s="239">
        <v>0.39</v>
      </c>
      <c r="D27" s="240">
        <v>0.39</v>
      </c>
      <c r="E27" s="240">
        <v>0.3</v>
      </c>
      <c r="F27" s="240">
        <v>0.79</v>
      </c>
      <c r="G27" s="165">
        <v>0.45832236483275635</v>
      </c>
      <c r="H27" s="321">
        <v>1.08</v>
      </c>
      <c r="I27" s="321">
        <v>2.06</v>
      </c>
      <c r="J27" s="321">
        <v>6.66</v>
      </c>
      <c r="K27" s="321">
        <v>7.28</v>
      </c>
      <c r="L27" s="321">
        <v>4.53</v>
      </c>
      <c r="M27" s="325">
        <v>6.19</v>
      </c>
    </row>
    <row r="28" spans="1:13" s="27" customFormat="1" ht="15.75" customHeight="1" x14ac:dyDescent="0.3">
      <c r="A28" s="26"/>
      <c r="B28" s="28" t="s">
        <v>48</v>
      </c>
      <c r="C28" s="242">
        <v>0.41</v>
      </c>
      <c r="D28" s="243">
        <v>0.4</v>
      </c>
      <c r="E28" s="243">
        <v>0.32</v>
      </c>
      <c r="F28" s="243">
        <v>0.82</v>
      </c>
      <c r="G28" s="169">
        <v>0.36217644503034885</v>
      </c>
      <c r="H28" s="320">
        <v>1.47</v>
      </c>
      <c r="I28" s="320">
        <v>1.97</v>
      </c>
      <c r="J28" s="320">
        <v>8.61</v>
      </c>
      <c r="K28" s="320">
        <v>5.1100000000000003</v>
      </c>
      <c r="L28" s="320">
        <v>4.26</v>
      </c>
      <c r="M28" s="324">
        <v>9.91</v>
      </c>
    </row>
    <row r="29" spans="1:13" s="27" customFormat="1" ht="15.75" customHeight="1" x14ac:dyDescent="0.3">
      <c r="A29" s="26"/>
      <c r="B29" s="68" t="s">
        <v>49</v>
      </c>
      <c r="C29" s="239">
        <v>0.48</v>
      </c>
      <c r="D29" s="240">
        <v>0.48</v>
      </c>
      <c r="E29" s="240">
        <v>0.36</v>
      </c>
      <c r="F29" s="240">
        <v>1.03</v>
      </c>
      <c r="G29" s="165">
        <v>0.4315820486872084</v>
      </c>
      <c r="H29" s="321">
        <v>1.54</v>
      </c>
      <c r="I29" s="321">
        <v>1.91</v>
      </c>
      <c r="J29" s="321">
        <v>12.3</v>
      </c>
      <c r="K29" s="321">
        <v>5.05</v>
      </c>
      <c r="L29" s="321">
        <v>4.3499999999999996</v>
      </c>
      <c r="M29" s="325">
        <v>12.86</v>
      </c>
    </row>
    <row r="30" spans="1:13" s="27" customFormat="1" ht="15.75" customHeight="1" x14ac:dyDescent="0.3">
      <c r="A30" s="26"/>
      <c r="B30" s="28" t="s">
        <v>14</v>
      </c>
      <c r="C30" s="242">
        <v>3.6</v>
      </c>
      <c r="D30" s="243">
        <v>3.81</v>
      </c>
      <c r="E30" s="243">
        <v>0.56999999999999995</v>
      </c>
      <c r="F30" s="243">
        <v>5.24</v>
      </c>
      <c r="G30" s="169">
        <v>0.87763682318389991</v>
      </c>
      <c r="H30" s="320">
        <v>13.35</v>
      </c>
      <c r="I30" s="320">
        <v>6.56</v>
      </c>
      <c r="J30" s="320">
        <v>37.92</v>
      </c>
      <c r="K30" s="320">
        <v>55.04</v>
      </c>
      <c r="L30" s="320">
        <v>39.67</v>
      </c>
      <c r="M30" s="324">
        <v>16.98</v>
      </c>
    </row>
    <row r="31" spans="1:13" s="27" customFormat="1" ht="15.75" customHeight="1" x14ac:dyDescent="0.3">
      <c r="A31" s="26"/>
      <c r="B31" s="68" t="s">
        <v>15</v>
      </c>
      <c r="C31" s="239">
        <v>3.73</v>
      </c>
      <c r="D31" s="240">
        <v>3.88</v>
      </c>
      <c r="E31" s="240">
        <v>0.66</v>
      </c>
      <c r="F31" s="240">
        <v>4.78</v>
      </c>
      <c r="G31" s="165">
        <v>0.99572952072119014</v>
      </c>
      <c r="H31" s="321">
        <v>21.93</v>
      </c>
      <c r="I31" s="321">
        <v>4.33</v>
      </c>
      <c r="J31" s="321">
        <v>13.14</v>
      </c>
      <c r="K31" s="321">
        <v>45.73</v>
      </c>
      <c r="L31" s="321">
        <v>8.11</v>
      </c>
      <c r="M31" s="325">
        <v>17.260000000000002</v>
      </c>
    </row>
    <row r="32" spans="1:13" s="27" customFormat="1" ht="15.75" customHeight="1" x14ac:dyDescent="0.3">
      <c r="A32" s="26"/>
      <c r="B32" s="28" t="s">
        <v>16</v>
      </c>
      <c r="C32" s="242">
        <v>2.66</v>
      </c>
      <c r="D32" s="243">
        <v>2.75</v>
      </c>
      <c r="E32" s="243">
        <v>0.7</v>
      </c>
      <c r="F32" s="243">
        <v>3.73</v>
      </c>
      <c r="G32" s="310">
        <v>0.97476278666334937</v>
      </c>
      <c r="H32" s="322"/>
      <c r="I32" s="322"/>
      <c r="J32" s="322"/>
      <c r="K32" s="322"/>
      <c r="L32" s="322"/>
      <c r="M32" s="326"/>
    </row>
    <row r="33" spans="1:13" s="27" customFormat="1" ht="15.75" customHeight="1" x14ac:dyDescent="0.3">
      <c r="A33" s="26"/>
      <c r="B33" s="68" t="s">
        <v>8</v>
      </c>
      <c r="C33" s="239">
        <v>2.71</v>
      </c>
      <c r="D33" s="240">
        <v>2.75</v>
      </c>
      <c r="E33" s="240">
        <v>0.77</v>
      </c>
      <c r="F33" s="240">
        <v>3.01</v>
      </c>
      <c r="G33" s="165">
        <v>1.0517183765712805</v>
      </c>
      <c r="H33" s="321">
        <v>18.52</v>
      </c>
      <c r="I33" s="321">
        <v>4.7699999999999996</v>
      </c>
      <c r="J33" s="321">
        <v>20.73</v>
      </c>
      <c r="K33" s="321">
        <v>28.49</v>
      </c>
      <c r="L33" s="321">
        <v>8.7100000000000009</v>
      </c>
      <c r="M33" s="325">
        <v>14.65</v>
      </c>
    </row>
    <row r="34" spans="1:13" s="27" customFormat="1" ht="15.75" customHeight="1" x14ac:dyDescent="0.3">
      <c r="A34" s="31"/>
      <c r="B34" s="350" t="s">
        <v>9</v>
      </c>
      <c r="C34" s="351">
        <v>2.59</v>
      </c>
      <c r="D34" s="352">
        <v>2.65</v>
      </c>
      <c r="E34" s="352">
        <v>0.8</v>
      </c>
      <c r="F34" s="352">
        <v>3</v>
      </c>
      <c r="G34" s="353">
        <v>1.0270028479766102</v>
      </c>
      <c r="H34" s="354">
        <v>10.55</v>
      </c>
      <c r="I34" s="354">
        <v>3.5</v>
      </c>
      <c r="J34" s="354">
        <v>14.01</v>
      </c>
      <c r="K34" s="354">
        <v>25.42</v>
      </c>
      <c r="L34" s="354">
        <v>14.24</v>
      </c>
      <c r="M34" s="355">
        <v>14.41</v>
      </c>
    </row>
    <row r="35" spans="1:13" s="27" customFormat="1" ht="6" customHeight="1" x14ac:dyDescent="0.2">
      <c r="A35" s="73"/>
      <c r="B35" s="53"/>
      <c r="C35" s="72"/>
      <c r="D35" s="72"/>
      <c r="E35" s="72"/>
      <c r="F35" s="72"/>
      <c r="G35" s="72"/>
    </row>
    <row r="36" spans="1:13" x14ac:dyDescent="0.2">
      <c r="A36" s="80"/>
      <c r="B36" s="411" t="s">
        <v>92</v>
      </c>
      <c r="C36" s="411"/>
      <c r="D36" s="411"/>
      <c r="E36" s="411"/>
      <c r="F36" s="411"/>
      <c r="G36" s="411"/>
      <c r="H36" s="56"/>
      <c r="I36" s="56"/>
      <c r="J36" s="56"/>
      <c r="K36" s="56"/>
      <c r="L36" s="56"/>
      <c r="M36" s="81"/>
    </row>
    <row r="37" spans="1:13" x14ac:dyDescent="0.2">
      <c r="A37" s="26"/>
      <c r="B37" s="412" t="s">
        <v>17</v>
      </c>
      <c r="C37" s="412"/>
      <c r="D37" s="412"/>
      <c r="E37" s="412"/>
      <c r="F37" s="412"/>
      <c r="G37" s="412"/>
      <c r="M37" s="58"/>
    </row>
    <row r="38" spans="1:13" ht="15.75" customHeight="1" x14ac:dyDescent="0.2">
      <c r="A38" s="26"/>
      <c r="B38" s="407" t="s">
        <v>147</v>
      </c>
      <c r="C38" s="407"/>
      <c r="D38" s="407"/>
      <c r="E38" s="407"/>
      <c r="F38" s="407"/>
      <c r="G38" s="407"/>
      <c r="H38" s="407"/>
      <c r="I38" s="407"/>
      <c r="J38" s="407"/>
      <c r="K38" s="407"/>
      <c r="L38" s="407"/>
      <c r="M38" s="408"/>
    </row>
    <row r="39" spans="1:13" ht="12" customHeight="1" x14ac:dyDescent="0.2">
      <c r="A39" s="26"/>
      <c r="B39" s="407"/>
      <c r="C39" s="407"/>
      <c r="D39" s="407"/>
      <c r="E39" s="407"/>
      <c r="F39" s="407"/>
      <c r="G39" s="407"/>
      <c r="H39" s="407"/>
      <c r="I39" s="407"/>
      <c r="J39" s="407"/>
      <c r="K39" s="407"/>
      <c r="L39" s="407"/>
      <c r="M39" s="408"/>
    </row>
    <row r="40" spans="1:13" ht="12" customHeight="1" x14ac:dyDescent="0.2">
      <c r="A40" s="26"/>
      <c r="B40" s="407"/>
      <c r="C40" s="407"/>
      <c r="D40" s="407"/>
      <c r="E40" s="407"/>
      <c r="F40" s="407"/>
      <c r="G40" s="407"/>
      <c r="H40" s="407"/>
      <c r="I40" s="407"/>
      <c r="J40" s="407"/>
      <c r="K40" s="407"/>
      <c r="L40" s="407"/>
      <c r="M40" s="408"/>
    </row>
    <row r="41" spans="1:13" s="3" customFormat="1" x14ac:dyDescent="0.2">
      <c r="A41" s="26"/>
      <c r="B41" s="336" t="str">
        <f>'Ingresos Anual'!B30</f>
        <v>Actualizado el 15 de octubre de 2020</v>
      </c>
      <c r="C41" s="336"/>
      <c r="D41" s="336"/>
      <c r="E41" s="336"/>
      <c r="F41" s="336"/>
      <c r="G41" s="336"/>
      <c r="M41" s="78"/>
    </row>
    <row r="42" spans="1:13" x14ac:dyDescent="0.2">
      <c r="A42" s="31"/>
      <c r="B42" s="60"/>
      <c r="C42" s="60"/>
      <c r="D42" s="60"/>
      <c r="E42" s="60"/>
      <c r="F42" s="60"/>
      <c r="G42" s="60"/>
      <c r="H42" s="79"/>
      <c r="I42" s="79"/>
      <c r="J42" s="79"/>
      <c r="K42" s="79"/>
      <c r="L42" s="79"/>
      <c r="M42" s="75"/>
    </row>
    <row r="43" spans="1:13" x14ac:dyDescent="0.2">
      <c r="B43" s="41"/>
      <c r="C43" s="41"/>
      <c r="D43" s="41"/>
      <c r="E43" s="41"/>
      <c r="F43" s="41"/>
      <c r="G43" s="41"/>
    </row>
  </sheetData>
  <mergeCells count="13">
    <mergeCell ref="B38:M40"/>
    <mergeCell ref="A7:G8"/>
    <mergeCell ref="H13:M13"/>
    <mergeCell ref="B36:G36"/>
    <mergeCell ref="B37:G37"/>
    <mergeCell ref="A13:A14"/>
    <mergeCell ref="B13:B14"/>
    <mergeCell ref="G13:G14"/>
    <mergeCell ref="F13:F14"/>
    <mergeCell ref="E13:E14"/>
    <mergeCell ref="D13:D14"/>
    <mergeCell ref="C13:C14"/>
    <mergeCell ref="A10:G10"/>
  </mergeCells>
  <hyperlinks>
    <hyperlink ref="L3" location="Contenido!A1" display="Inicio" xr:uid="{00000000-0004-0000-13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X41"/>
  <sheetViews>
    <sheetView showGridLines="0" zoomScale="92" zoomScaleNormal="92" zoomScaleSheetLayoutView="80" workbookViewId="0">
      <pane ySplit="14" topLeftCell="A15" activePane="bottomLeft" state="frozen"/>
      <selection pane="bottomLeft" activeCell="A7" sqref="A7:G8"/>
    </sheetView>
  </sheetViews>
  <sheetFormatPr baseColWidth="10" defaultRowHeight="12" x14ac:dyDescent="0.2"/>
  <cols>
    <col min="1" max="1" width="7.5703125" style="53" customWidth="1"/>
    <col min="2" max="2" width="11.5703125" style="39" customWidth="1"/>
    <col min="3" max="7" width="10.140625" style="39" customWidth="1"/>
    <col min="8" max="50" width="10.140625" style="53" customWidth="1"/>
    <col min="51" max="254" width="11.42578125" style="53"/>
    <col min="255" max="255" width="19.42578125" style="53" customWidth="1"/>
    <col min="256" max="259" width="11.7109375" style="53" customWidth="1"/>
    <col min="260" max="510" width="11.42578125" style="53"/>
    <col min="511" max="511" width="19.42578125" style="53" customWidth="1"/>
    <col min="512" max="515" width="11.7109375" style="53" customWidth="1"/>
    <col min="516" max="766" width="11.42578125" style="53"/>
    <col min="767" max="767" width="19.42578125" style="53" customWidth="1"/>
    <col min="768" max="771" width="11.7109375" style="53" customWidth="1"/>
    <col min="772" max="1022" width="11.42578125" style="53"/>
    <col min="1023" max="1023" width="19.42578125" style="53" customWidth="1"/>
    <col min="1024" max="1027" width="11.7109375" style="53" customWidth="1"/>
    <col min="1028" max="1278" width="11.42578125" style="53"/>
    <col min="1279" max="1279" width="19.42578125" style="53" customWidth="1"/>
    <col min="1280" max="1283" width="11.7109375" style="53" customWidth="1"/>
    <col min="1284" max="1534" width="11.42578125" style="53"/>
    <col min="1535" max="1535" width="19.42578125" style="53" customWidth="1"/>
    <col min="1536" max="1539" width="11.7109375" style="53" customWidth="1"/>
    <col min="1540" max="1790" width="11.42578125" style="53"/>
    <col min="1791" max="1791" width="19.42578125" style="53" customWidth="1"/>
    <col min="1792" max="1795" width="11.7109375" style="53" customWidth="1"/>
    <col min="1796" max="2046" width="11.42578125" style="53"/>
    <col min="2047" max="2047" width="19.42578125" style="53" customWidth="1"/>
    <col min="2048" max="2051" width="11.7109375" style="53" customWidth="1"/>
    <col min="2052" max="2302" width="11.42578125" style="53"/>
    <col min="2303" max="2303" width="19.42578125" style="53" customWidth="1"/>
    <col min="2304" max="2307" width="11.7109375" style="53" customWidth="1"/>
    <col min="2308" max="2558" width="11.42578125" style="53"/>
    <col min="2559" max="2559" width="19.42578125" style="53" customWidth="1"/>
    <col min="2560" max="2563" width="11.7109375" style="53" customWidth="1"/>
    <col min="2564" max="2814" width="11.42578125" style="53"/>
    <col min="2815" max="2815" width="19.42578125" style="53" customWidth="1"/>
    <col min="2816" max="2819" width="11.7109375" style="53" customWidth="1"/>
    <col min="2820" max="3070" width="11.42578125" style="53"/>
    <col min="3071" max="3071" width="19.42578125" style="53" customWidth="1"/>
    <col min="3072" max="3075" width="11.7109375" style="53" customWidth="1"/>
    <col min="3076" max="3326" width="11.42578125" style="53"/>
    <col min="3327" max="3327" width="19.42578125" style="53" customWidth="1"/>
    <col min="3328" max="3331" width="11.7109375" style="53" customWidth="1"/>
    <col min="3332" max="3582" width="11.42578125" style="53"/>
    <col min="3583" max="3583" width="19.42578125" style="53" customWidth="1"/>
    <col min="3584" max="3587" width="11.7109375" style="53" customWidth="1"/>
    <col min="3588" max="3838" width="11.42578125" style="53"/>
    <col min="3839" max="3839" width="19.42578125" style="53" customWidth="1"/>
    <col min="3840" max="3843" width="11.7109375" style="53" customWidth="1"/>
    <col min="3844" max="4094" width="11.42578125" style="53"/>
    <col min="4095" max="4095" width="19.42578125" style="53" customWidth="1"/>
    <col min="4096" max="4099" width="11.7109375" style="53" customWidth="1"/>
    <col min="4100" max="4350" width="11.42578125" style="53"/>
    <col min="4351" max="4351" width="19.42578125" style="53" customWidth="1"/>
    <col min="4352" max="4355" width="11.7109375" style="53" customWidth="1"/>
    <col min="4356" max="4606" width="11.42578125" style="53"/>
    <col min="4607" max="4607" width="19.42578125" style="53" customWidth="1"/>
    <col min="4608" max="4611" width="11.7109375" style="53" customWidth="1"/>
    <col min="4612" max="4862" width="11.42578125" style="53"/>
    <col min="4863" max="4863" width="19.42578125" style="53" customWidth="1"/>
    <col min="4864" max="4867" width="11.7109375" style="53" customWidth="1"/>
    <col min="4868" max="5118" width="11.42578125" style="53"/>
    <col min="5119" max="5119" width="19.42578125" style="53" customWidth="1"/>
    <col min="5120" max="5123" width="11.7109375" style="53" customWidth="1"/>
    <col min="5124" max="5374" width="11.42578125" style="53"/>
    <col min="5375" max="5375" width="19.42578125" style="53" customWidth="1"/>
    <col min="5376" max="5379" width="11.7109375" style="53" customWidth="1"/>
    <col min="5380" max="5630" width="11.42578125" style="53"/>
    <col min="5631" max="5631" width="19.42578125" style="53" customWidth="1"/>
    <col min="5632" max="5635" width="11.7109375" style="53" customWidth="1"/>
    <col min="5636" max="5886" width="11.42578125" style="53"/>
    <col min="5887" max="5887" width="19.42578125" style="53" customWidth="1"/>
    <col min="5888" max="5891" width="11.7109375" style="53" customWidth="1"/>
    <col min="5892" max="6142" width="11.42578125" style="53"/>
    <col min="6143" max="6143" width="19.42578125" style="53" customWidth="1"/>
    <col min="6144" max="6147" width="11.7109375" style="53" customWidth="1"/>
    <col min="6148" max="6398" width="11.42578125" style="53"/>
    <col min="6399" max="6399" width="19.42578125" style="53" customWidth="1"/>
    <col min="6400" max="6403" width="11.7109375" style="53" customWidth="1"/>
    <col min="6404" max="6654" width="11.42578125" style="53"/>
    <col min="6655" max="6655" width="19.42578125" style="53" customWidth="1"/>
    <col min="6656" max="6659" width="11.7109375" style="53" customWidth="1"/>
    <col min="6660" max="6910" width="11.42578125" style="53"/>
    <col min="6911" max="6911" width="19.42578125" style="53" customWidth="1"/>
    <col min="6912" max="6915" width="11.7109375" style="53" customWidth="1"/>
    <col min="6916" max="7166" width="11.42578125" style="53"/>
    <col min="7167" max="7167" width="19.42578125" style="53" customWidth="1"/>
    <col min="7168" max="7171" width="11.7109375" style="53" customWidth="1"/>
    <col min="7172" max="7422" width="11.42578125" style="53"/>
    <col min="7423" max="7423" width="19.42578125" style="53" customWidth="1"/>
    <col min="7424" max="7427" width="11.7109375" style="53" customWidth="1"/>
    <col min="7428" max="7678" width="11.42578125" style="53"/>
    <col min="7679" max="7679" width="19.42578125" style="53" customWidth="1"/>
    <col min="7680" max="7683" width="11.7109375" style="53" customWidth="1"/>
    <col min="7684" max="7934" width="11.42578125" style="53"/>
    <col min="7935" max="7935" width="19.42578125" style="53" customWidth="1"/>
    <col min="7936" max="7939" width="11.7109375" style="53" customWidth="1"/>
    <col min="7940" max="8190" width="11.42578125" style="53"/>
    <col min="8191" max="8191" width="19.42578125" style="53" customWidth="1"/>
    <col min="8192" max="8195" width="11.7109375" style="53" customWidth="1"/>
    <col min="8196" max="8446" width="11.42578125" style="53"/>
    <col min="8447" max="8447" width="19.42578125" style="53" customWidth="1"/>
    <col min="8448" max="8451" width="11.7109375" style="53" customWidth="1"/>
    <col min="8452" max="8702" width="11.42578125" style="53"/>
    <col min="8703" max="8703" width="19.42578125" style="53" customWidth="1"/>
    <col min="8704" max="8707" width="11.7109375" style="53" customWidth="1"/>
    <col min="8708" max="8958" width="11.42578125" style="53"/>
    <col min="8959" max="8959" width="19.42578125" style="53" customWidth="1"/>
    <col min="8960" max="8963" width="11.7109375" style="53" customWidth="1"/>
    <col min="8964" max="9214" width="11.42578125" style="53"/>
    <col min="9215" max="9215" width="19.42578125" style="53" customWidth="1"/>
    <col min="9216" max="9219" width="11.7109375" style="53" customWidth="1"/>
    <col min="9220" max="9470" width="11.42578125" style="53"/>
    <col min="9471" max="9471" width="19.42578125" style="53" customWidth="1"/>
    <col min="9472" max="9475" width="11.7109375" style="53" customWidth="1"/>
    <col min="9476" max="9726" width="11.42578125" style="53"/>
    <col min="9727" max="9727" width="19.42578125" style="53" customWidth="1"/>
    <col min="9728" max="9731" width="11.7109375" style="53" customWidth="1"/>
    <col min="9732" max="9982" width="11.42578125" style="53"/>
    <col min="9983" max="9983" width="19.42578125" style="53" customWidth="1"/>
    <col min="9984" max="9987" width="11.7109375" style="53" customWidth="1"/>
    <col min="9988" max="10238" width="11.42578125" style="53"/>
    <col min="10239" max="10239" width="19.42578125" style="53" customWidth="1"/>
    <col min="10240" max="10243" width="11.7109375" style="53" customWidth="1"/>
    <col min="10244" max="10494" width="11.42578125" style="53"/>
    <col min="10495" max="10495" width="19.42578125" style="53" customWidth="1"/>
    <col min="10496" max="10499" width="11.7109375" style="53" customWidth="1"/>
    <col min="10500" max="10750" width="11.42578125" style="53"/>
    <col min="10751" max="10751" width="19.42578125" style="53" customWidth="1"/>
    <col min="10752" max="10755" width="11.7109375" style="53" customWidth="1"/>
    <col min="10756" max="11006" width="11.42578125" style="53"/>
    <col min="11007" max="11007" width="19.42578125" style="53" customWidth="1"/>
    <col min="11008" max="11011" width="11.7109375" style="53" customWidth="1"/>
    <col min="11012" max="11262" width="11.42578125" style="53"/>
    <col min="11263" max="11263" width="19.42578125" style="53" customWidth="1"/>
    <col min="11264" max="11267" width="11.7109375" style="53" customWidth="1"/>
    <col min="11268" max="11518" width="11.42578125" style="53"/>
    <col min="11519" max="11519" width="19.42578125" style="53" customWidth="1"/>
    <col min="11520" max="11523" width="11.7109375" style="53" customWidth="1"/>
    <col min="11524" max="11774" width="11.42578125" style="53"/>
    <col min="11775" max="11775" width="19.42578125" style="53" customWidth="1"/>
    <col min="11776" max="11779" width="11.7109375" style="53" customWidth="1"/>
    <col min="11780" max="12030" width="11.42578125" style="53"/>
    <col min="12031" max="12031" width="19.42578125" style="53" customWidth="1"/>
    <col min="12032" max="12035" width="11.7109375" style="53" customWidth="1"/>
    <col min="12036" max="12286" width="11.42578125" style="53"/>
    <col min="12287" max="12287" width="19.42578125" style="53" customWidth="1"/>
    <col min="12288" max="12291" width="11.7109375" style="53" customWidth="1"/>
    <col min="12292" max="12542" width="11.42578125" style="53"/>
    <col min="12543" max="12543" width="19.42578125" style="53" customWidth="1"/>
    <col min="12544" max="12547" width="11.7109375" style="53" customWidth="1"/>
    <col min="12548" max="12798" width="11.42578125" style="53"/>
    <col min="12799" max="12799" width="19.42578125" style="53" customWidth="1"/>
    <col min="12800" max="12803" width="11.7109375" style="53" customWidth="1"/>
    <col min="12804" max="13054" width="11.42578125" style="53"/>
    <col min="13055" max="13055" width="19.42578125" style="53" customWidth="1"/>
    <col min="13056" max="13059" width="11.7109375" style="53" customWidth="1"/>
    <col min="13060" max="13310" width="11.42578125" style="53"/>
    <col min="13311" max="13311" width="19.42578125" style="53" customWidth="1"/>
    <col min="13312" max="13315" width="11.7109375" style="53" customWidth="1"/>
    <col min="13316" max="13566" width="11.42578125" style="53"/>
    <col min="13567" max="13567" width="19.42578125" style="53" customWidth="1"/>
    <col min="13568" max="13571" width="11.7109375" style="53" customWidth="1"/>
    <col min="13572" max="13822" width="11.42578125" style="53"/>
    <col min="13823" max="13823" width="19.42578125" style="53" customWidth="1"/>
    <col min="13824" max="13827" width="11.7109375" style="53" customWidth="1"/>
    <col min="13828" max="14078" width="11.42578125" style="53"/>
    <col min="14079" max="14079" width="19.42578125" style="53" customWidth="1"/>
    <col min="14080" max="14083" width="11.7109375" style="53" customWidth="1"/>
    <col min="14084" max="14334" width="11.42578125" style="53"/>
    <col min="14335" max="14335" width="19.42578125" style="53" customWidth="1"/>
    <col min="14336" max="14339" width="11.7109375" style="53" customWidth="1"/>
    <col min="14340" max="14590" width="11.42578125" style="53"/>
    <col min="14591" max="14591" width="19.42578125" style="53" customWidth="1"/>
    <col min="14592" max="14595" width="11.7109375" style="53" customWidth="1"/>
    <col min="14596" max="14846" width="11.42578125" style="53"/>
    <col min="14847" max="14847" width="19.42578125" style="53" customWidth="1"/>
    <col min="14848" max="14851" width="11.7109375" style="53" customWidth="1"/>
    <col min="14852" max="15102" width="11.42578125" style="53"/>
    <col min="15103" max="15103" width="19.42578125" style="53" customWidth="1"/>
    <col min="15104" max="15107" width="11.7109375" style="53" customWidth="1"/>
    <col min="15108" max="15358" width="11.42578125" style="53"/>
    <col min="15359" max="15359" width="19.42578125" style="53" customWidth="1"/>
    <col min="15360" max="15363" width="11.7109375" style="53" customWidth="1"/>
    <col min="15364" max="15614" width="11.42578125" style="53"/>
    <col min="15615" max="15615" width="19.42578125" style="53" customWidth="1"/>
    <col min="15616" max="15619" width="11.7109375" style="53" customWidth="1"/>
    <col min="15620" max="15870" width="11.42578125" style="53"/>
    <col min="15871" max="15871" width="19.42578125" style="53" customWidth="1"/>
    <col min="15872" max="15875" width="11.7109375" style="53" customWidth="1"/>
    <col min="15876" max="16126" width="11.42578125" style="53"/>
    <col min="16127" max="16127" width="19.42578125" style="53" customWidth="1"/>
    <col min="16128" max="16131" width="11.7109375" style="53" customWidth="1"/>
    <col min="16132" max="16384" width="11.42578125" style="53"/>
  </cols>
  <sheetData>
    <row r="1" spans="1:50" s="3" customFormat="1" ht="12" customHeight="1" x14ac:dyDescent="0.2">
      <c r="A1" s="1"/>
      <c r="B1" s="2"/>
      <c r="C1" s="2"/>
      <c r="D1" s="2"/>
      <c r="E1" s="2"/>
      <c r="F1" s="2"/>
      <c r="G1" s="2"/>
    </row>
    <row r="2" spans="1:50" s="6" customFormat="1" x14ac:dyDescent="0.2">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ht="16.5" x14ac:dyDescent="0.3">
      <c r="A3" s="4"/>
      <c r="B3" s="5"/>
      <c r="C3" s="5"/>
      <c r="D3" s="5"/>
      <c r="E3" s="5"/>
      <c r="F3" s="5"/>
      <c r="G3" s="5"/>
      <c r="H3" s="52"/>
      <c r="I3" s="52"/>
      <c r="J3" s="52"/>
      <c r="K3" s="52"/>
      <c r="L3" s="52"/>
      <c r="M3" s="52"/>
      <c r="N3" s="257"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x14ac:dyDescent="0.2">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x14ac:dyDescent="0.2">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x14ac:dyDescent="0.2">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x14ac:dyDescent="0.2">
      <c r="A7" s="383" t="s">
        <v>4</v>
      </c>
      <c r="B7" s="383"/>
      <c r="C7" s="383"/>
      <c r="D7" s="383"/>
      <c r="E7" s="383"/>
      <c r="F7" s="383"/>
      <c r="G7" s="383"/>
      <c r="H7" s="221"/>
      <c r="I7" s="221"/>
      <c r="J7" s="221"/>
      <c r="K7" s="221"/>
      <c r="L7" s="221"/>
      <c r="M7" s="221"/>
      <c r="N7" s="221"/>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x14ac:dyDescent="0.2">
      <c r="A8" s="383"/>
      <c r="B8" s="383"/>
      <c r="C8" s="383"/>
      <c r="D8" s="383"/>
      <c r="E8" s="383"/>
      <c r="F8" s="383"/>
      <c r="G8" s="383"/>
      <c r="H8" s="221"/>
      <c r="I8" s="221"/>
      <c r="J8" s="221"/>
      <c r="K8" s="221"/>
      <c r="L8" s="221"/>
      <c r="M8" s="221"/>
      <c r="N8" s="221"/>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x14ac:dyDescent="0.2">
      <c r="A9" s="303"/>
      <c r="B9" s="303"/>
      <c r="C9" s="303"/>
      <c r="D9" s="303"/>
      <c r="E9" s="303"/>
      <c r="F9" s="303"/>
      <c r="G9" s="303"/>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row>
    <row r="10" spans="1:50" ht="24" customHeight="1" x14ac:dyDescent="0.2">
      <c r="A10" s="418" t="s">
        <v>146</v>
      </c>
      <c r="B10" s="418"/>
      <c r="C10" s="418"/>
      <c r="D10" s="418"/>
      <c r="E10" s="418"/>
      <c r="F10" s="418"/>
      <c r="G10" s="418"/>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row>
    <row r="11" spans="1:50" ht="15" customHeight="1" x14ac:dyDescent="0.2">
      <c r="A11" s="299" t="s">
        <v>112</v>
      </c>
      <c r="B11" s="299"/>
      <c r="C11" s="299"/>
      <c r="D11" s="299"/>
      <c r="E11" s="299"/>
      <c r="F11" s="299"/>
      <c r="G11" s="299"/>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row>
    <row r="12" spans="1:50" x14ac:dyDescent="0.2">
      <c r="A12" s="304"/>
      <c r="B12" s="304"/>
      <c r="C12" s="304"/>
      <c r="D12" s="304"/>
      <c r="E12" s="304"/>
      <c r="F12" s="304"/>
      <c r="G12" s="304"/>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row>
    <row r="13" spans="1:50" s="307" customFormat="1" ht="16.5" customHeight="1" x14ac:dyDescent="0.25">
      <c r="A13" s="420" t="s">
        <v>25</v>
      </c>
      <c r="B13" s="422" t="s">
        <v>43</v>
      </c>
      <c r="C13" s="417" t="s">
        <v>5</v>
      </c>
      <c r="D13" s="417"/>
      <c r="E13" s="417"/>
      <c r="F13" s="417"/>
      <c r="G13" s="417" t="s">
        <v>6</v>
      </c>
      <c r="H13" s="417"/>
      <c r="I13" s="417"/>
      <c r="J13" s="417"/>
      <c r="K13" s="417" t="s">
        <v>20</v>
      </c>
      <c r="L13" s="417"/>
      <c r="M13" s="417"/>
      <c r="N13" s="417"/>
      <c r="O13" s="417" t="s">
        <v>21</v>
      </c>
      <c r="P13" s="417"/>
      <c r="Q13" s="417"/>
      <c r="R13" s="417"/>
      <c r="S13" s="417" t="s">
        <v>22</v>
      </c>
      <c r="T13" s="417"/>
      <c r="U13" s="417"/>
      <c r="V13" s="417"/>
      <c r="W13" s="417" t="s">
        <v>3</v>
      </c>
      <c r="X13" s="417"/>
      <c r="Y13" s="417"/>
      <c r="Z13" s="417"/>
      <c r="AA13" s="417" t="s">
        <v>7</v>
      </c>
      <c r="AB13" s="417"/>
      <c r="AC13" s="417"/>
      <c r="AD13" s="417"/>
      <c r="AE13" s="417" t="s">
        <v>41</v>
      </c>
      <c r="AF13" s="417"/>
      <c r="AG13" s="417"/>
      <c r="AH13" s="417"/>
      <c r="AI13" s="417" t="s">
        <v>38</v>
      </c>
      <c r="AJ13" s="417"/>
      <c r="AK13" s="417"/>
      <c r="AL13" s="417"/>
      <c r="AM13" s="417" t="s">
        <v>42</v>
      </c>
      <c r="AN13" s="417"/>
      <c r="AO13" s="417"/>
      <c r="AP13" s="417"/>
      <c r="AQ13" s="417" t="s">
        <v>23</v>
      </c>
      <c r="AR13" s="417"/>
      <c r="AS13" s="417"/>
      <c r="AT13" s="417"/>
      <c r="AU13" s="417" t="s">
        <v>40</v>
      </c>
      <c r="AV13" s="417"/>
      <c r="AW13" s="417"/>
      <c r="AX13" s="419"/>
    </row>
    <row r="14" spans="1:50" s="54" customFormat="1" ht="43.5" customHeight="1" x14ac:dyDescent="0.2">
      <c r="A14" s="421"/>
      <c r="B14" s="423"/>
      <c r="C14" s="305" t="s">
        <v>57</v>
      </c>
      <c r="D14" s="305" t="s">
        <v>58</v>
      </c>
      <c r="E14" s="305" t="s">
        <v>74</v>
      </c>
      <c r="F14" s="305" t="s">
        <v>90</v>
      </c>
      <c r="G14" s="305" t="s">
        <v>57</v>
      </c>
      <c r="H14" s="305" t="s">
        <v>58</v>
      </c>
      <c r="I14" s="305" t="s">
        <v>74</v>
      </c>
      <c r="J14" s="305" t="s">
        <v>90</v>
      </c>
      <c r="K14" s="305" t="s">
        <v>57</v>
      </c>
      <c r="L14" s="305" t="s">
        <v>58</v>
      </c>
      <c r="M14" s="305" t="s">
        <v>74</v>
      </c>
      <c r="N14" s="305" t="s">
        <v>90</v>
      </c>
      <c r="O14" s="305" t="s">
        <v>57</v>
      </c>
      <c r="P14" s="305" t="s">
        <v>58</v>
      </c>
      <c r="Q14" s="305" t="s">
        <v>74</v>
      </c>
      <c r="R14" s="305" t="s">
        <v>90</v>
      </c>
      <c r="S14" s="305" t="s">
        <v>57</v>
      </c>
      <c r="T14" s="305" t="s">
        <v>58</v>
      </c>
      <c r="U14" s="305" t="s">
        <v>74</v>
      </c>
      <c r="V14" s="305" t="s">
        <v>90</v>
      </c>
      <c r="W14" s="305" t="s">
        <v>57</v>
      </c>
      <c r="X14" s="305" t="s">
        <v>58</v>
      </c>
      <c r="Y14" s="305" t="s">
        <v>74</v>
      </c>
      <c r="Z14" s="305" t="s">
        <v>90</v>
      </c>
      <c r="AA14" s="305" t="s">
        <v>57</v>
      </c>
      <c r="AB14" s="305" t="s">
        <v>58</v>
      </c>
      <c r="AC14" s="305" t="s">
        <v>74</v>
      </c>
      <c r="AD14" s="305" t="s">
        <v>90</v>
      </c>
      <c r="AE14" s="305" t="s">
        <v>57</v>
      </c>
      <c r="AF14" s="305" t="s">
        <v>58</v>
      </c>
      <c r="AG14" s="305" t="s">
        <v>74</v>
      </c>
      <c r="AH14" s="305" t="s">
        <v>90</v>
      </c>
      <c r="AI14" s="305" t="s">
        <v>57</v>
      </c>
      <c r="AJ14" s="305" t="s">
        <v>58</v>
      </c>
      <c r="AK14" s="305" t="s">
        <v>74</v>
      </c>
      <c r="AL14" s="305" t="s">
        <v>90</v>
      </c>
      <c r="AM14" s="305" t="s">
        <v>57</v>
      </c>
      <c r="AN14" s="305" t="s">
        <v>58</v>
      </c>
      <c r="AO14" s="305" t="s">
        <v>74</v>
      </c>
      <c r="AP14" s="305" t="s">
        <v>90</v>
      </c>
      <c r="AQ14" s="305" t="s">
        <v>57</v>
      </c>
      <c r="AR14" s="305" t="s">
        <v>58</v>
      </c>
      <c r="AS14" s="305" t="s">
        <v>74</v>
      </c>
      <c r="AT14" s="305" t="s">
        <v>90</v>
      </c>
      <c r="AU14" s="305" t="s">
        <v>57</v>
      </c>
      <c r="AV14" s="305" t="s">
        <v>58</v>
      </c>
      <c r="AW14" s="305" t="s">
        <v>74</v>
      </c>
      <c r="AX14" s="306" t="s">
        <v>90</v>
      </c>
    </row>
    <row r="15" spans="1:50" s="27" customFormat="1" ht="15.75" customHeight="1" x14ac:dyDescent="0.3">
      <c r="A15" s="67" t="s">
        <v>51</v>
      </c>
      <c r="B15" s="68" t="s">
        <v>47</v>
      </c>
      <c r="C15" s="239"/>
      <c r="D15" s="240"/>
      <c r="E15" s="240"/>
      <c r="F15" s="244">
        <v>2.39</v>
      </c>
      <c r="G15" s="239"/>
      <c r="H15" s="240"/>
      <c r="I15" s="240"/>
      <c r="J15" s="244">
        <v>1.29</v>
      </c>
      <c r="K15" s="239"/>
      <c r="L15" s="240"/>
      <c r="M15" s="240"/>
      <c r="N15" s="244">
        <v>2.81</v>
      </c>
      <c r="O15" s="239"/>
      <c r="P15" s="240"/>
      <c r="Q15" s="240"/>
      <c r="R15" s="244">
        <v>2.12</v>
      </c>
      <c r="S15" s="239"/>
      <c r="T15" s="240"/>
      <c r="U15" s="240"/>
      <c r="V15" s="244">
        <v>2.17</v>
      </c>
      <c r="W15" s="239"/>
      <c r="X15" s="240"/>
      <c r="Y15" s="240"/>
      <c r="Z15" s="244">
        <v>2.4900000000000002</v>
      </c>
      <c r="AA15" s="239"/>
      <c r="AB15" s="240"/>
      <c r="AC15" s="240"/>
      <c r="AD15" s="244">
        <v>1.02</v>
      </c>
      <c r="AE15" s="239"/>
      <c r="AF15" s="240"/>
      <c r="AG15" s="240"/>
      <c r="AH15" s="244">
        <v>2.61</v>
      </c>
      <c r="AI15" s="239"/>
      <c r="AJ15" s="240"/>
      <c r="AK15" s="240"/>
      <c r="AL15" s="244">
        <v>2.96</v>
      </c>
      <c r="AM15" s="239"/>
      <c r="AN15" s="240"/>
      <c r="AO15" s="240"/>
      <c r="AP15" s="244">
        <v>4.96</v>
      </c>
      <c r="AQ15" s="239"/>
      <c r="AR15" s="240"/>
      <c r="AS15" s="240"/>
      <c r="AT15" s="244">
        <v>3.51</v>
      </c>
      <c r="AU15" s="239"/>
      <c r="AV15" s="240"/>
      <c r="AW15" s="240"/>
      <c r="AX15" s="244">
        <v>2.21</v>
      </c>
    </row>
    <row r="16" spans="1:50" s="27" customFormat="1" ht="15.75" customHeight="1" x14ac:dyDescent="0.3">
      <c r="A16" s="16"/>
      <c r="B16" s="20" t="s">
        <v>48</v>
      </c>
      <c r="C16" s="236"/>
      <c r="D16" s="237"/>
      <c r="E16" s="237"/>
      <c r="F16" s="245">
        <v>1.95</v>
      </c>
      <c r="G16" s="236"/>
      <c r="H16" s="237"/>
      <c r="I16" s="237"/>
      <c r="J16" s="245">
        <v>2.3199999999999998</v>
      </c>
      <c r="K16" s="236"/>
      <c r="L16" s="237"/>
      <c r="M16" s="237"/>
      <c r="N16" s="245">
        <v>3.16</v>
      </c>
      <c r="O16" s="236"/>
      <c r="P16" s="237"/>
      <c r="Q16" s="237"/>
      <c r="R16" s="245">
        <v>2.81</v>
      </c>
      <c r="S16" s="236"/>
      <c r="T16" s="237"/>
      <c r="U16" s="237"/>
      <c r="V16" s="245">
        <v>3.17</v>
      </c>
      <c r="W16" s="236"/>
      <c r="X16" s="237"/>
      <c r="Y16" s="237"/>
      <c r="Z16" s="245">
        <v>2.69</v>
      </c>
      <c r="AA16" s="236"/>
      <c r="AB16" s="237"/>
      <c r="AC16" s="237"/>
      <c r="AD16" s="245">
        <v>1.1299999999999999</v>
      </c>
      <c r="AE16" s="236"/>
      <c r="AF16" s="237"/>
      <c r="AG16" s="237"/>
      <c r="AH16" s="245">
        <v>2.7</v>
      </c>
      <c r="AI16" s="236"/>
      <c r="AJ16" s="237"/>
      <c r="AK16" s="237"/>
      <c r="AL16" s="245">
        <v>3.22</v>
      </c>
      <c r="AM16" s="236"/>
      <c r="AN16" s="237"/>
      <c r="AO16" s="237"/>
      <c r="AP16" s="245">
        <v>7.29</v>
      </c>
      <c r="AQ16" s="236"/>
      <c r="AR16" s="237"/>
      <c r="AS16" s="237"/>
      <c r="AT16" s="245">
        <v>4.24</v>
      </c>
      <c r="AU16" s="236"/>
      <c r="AV16" s="237"/>
      <c r="AW16" s="237"/>
      <c r="AX16" s="245">
        <v>1.84</v>
      </c>
    </row>
    <row r="17" spans="1:50" s="27" customFormat="1" ht="15.75" customHeight="1" x14ac:dyDescent="0.3">
      <c r="A17" s="16"/>
      <c r="B17" s="68" t="s">
        <v>49</v>
      </c>
      <c r="C17" s="239"/>
      <c r="D17" s="240"/>
      <c r="E17" s="240"/>
      <c r="F17" s="244">
        <v>2.21</v>
      </c>
      <c r="G17" s="239"/>
      <c r="H17" s="240"/>
      <c r="I17" s="240"/>
      <c r="J17" s="244">
        <v>1.54</v>
      </c>
      <c r="K17" s="239"/>
      <c r="L17" s="240"/>
      <c r="M17" s="240"/>
      <c r="N17" s="244">
        <v>3.17</v>
      </c>
      <c r="O17" s="239"/>
      <c r="P17" s="240"/>
      <c r="Q17" s="240"/>
      <c r="R17" s="244">
        <v>2.5499999999999998</v>
      </c>
      <c r="S17" s="239"/>
      <c r="T17" s="240"/>
      <c r="U17" s="240"/>
      <c r="V17" s="244">
        <v>2.94</v>
      </c>
      <c r="W17" s="239"/>
      <c r="X17" s="240"/>
      <c r="Y17" s="240"/>
      <c r="Z17" s="244">
        <v>2.61</v>
      </c>
      <c r="AA17" s="239"/>
      <c r="AB17" s="240"/>
      <c r="AC17" s="240"/>
      <c r="AD17" s="244">
        <v>0.93</v>
      </c>
      <c r="AE17" s="239"/>
      <c r="AF17" s="240"/>
      <c r="AG17" s="240"/>
      <c r="AH17" s="244">
        <v>2.56</v>
      </c>
      <c r="AI17" s="239"/>
      <c r="AJ17" s="240"/>
      <c r="AK17" s="240"/>
      <c r="AL17" s="244">
        <v>3.11</v>
      </c>
      <c r="AM17" s="239"/>
      <c r="AN17" s="240"/>
      <c r="AO17" s="240"/>
      <c r="AP17" s="244">
        <v>6.81</v>
      </c>
      <c r="AQ17" s="239"/>
      <c r="AR17" s="240"/>
      <c r="AS17" s="240"/>
      <c r="AT17" s="244">
        <v>3.51</v>
      </c>
      <c r="AU17" s="239"/>
      <c r="AV17" s="240"/>
      <c r="AW17" s="240"/>
      <c r="AX17" s="244">
        <v>1.71</v>
      </c>
    </row>
    <row r="18" spans="1:50" s="27" customFormat="1" ht="15.75" customHeight="1" x14ac:dyDescent="0.3">
      <c r="A18" s="16"/>
      <c r="B18" s="20" t="s">
        <v>14</v>
      </c>
      <c r="C18" s="236"/>
      <c r="D18" s="237"/>
      <c r="E18" s="237"/>
      <c r="F18" s="245">
        <v>2.0499999999999998</v>
      </c>
      <c r="G18" s="236"/>
      <c r="H18" s="237"/>
      <c r="I18" s="237"/>
      <c r="J18" s="245">
        <v>1.73</v>
      </c>
      <c r="K18" s="236"/>
      <c r="L18" s="237"/>
      <c r="M18" s="237"/>
      <c r="N18" s="245">
        <v>2.72</v>
      </c>
      <c r="O18" s="236"/>
      <c r="P18" s="237"/>
      <c r="Q18" s="237"/>
      <c r="R18" s="245">
        <v>2.5299999999999998</v>
      </c>
      <c r="S18" s="236"/>
      <c r="T18" s="237"/>
      <c r="U18" s="237"/>
      <c r="V18" s="245">
        <v>2.4500000000000002</v>
      </c>
      <c r="W18" s="236"/>
      <c r="X18" s="237"/>
      <c r="Y18" s="237"/>
      <c r="Z18" s="245">
        <v>2.44</v>
      </c>
      <c r="AA18" s="236"/>
      <c r="AB18" s="237"/>
      <c r="AC18" s="237"/>
      <c r="AD18" s="245">
        <v>1.1000000000000001</v>
      </c>
      <c r="AE18" s="236"/>
      <c r="AF18" s="237"/>
      <c r="AG18" s="237"/>
      <c r="AH18" s="245">
        <v>2.93</v>
      </c>
      <c r="AI18" s="236"/>
      <c r="AJ18" s="237"/>
      <c r="AK18" s="237"/>
      <c r="AL18" s="245">
        <v>2.94</v>
      </c>
      <c r="AM18" s="236"/>
      <c r="AN18" s="237"/>
      <c r="AO18" s="237"/>
      <c r="AP18" s="245">
        <v>5.68</v>
      </c>
      <c r="AQ18" s="236"/>
      <c r="AR18" s="237"/>
      <c r="AS18" s="237"/>
      <c r="AT18" s="245">
        <v>3.98</v>
      </c>
      <c r="AU18" s="236"/>
      <c r="AV18" s="237"/>
      <c r="AW18" s="237"/>
      <c r="AX18" s="245">
        <v>1.48</v>
      </c>
    </row>
    <row r="19" spans="1:50" s="27" customFormat="1" ht="15.75" customHeight="1" x14ac:dyDescent="0.3">
      <c r="A19" s="16"/>
      <c r="B19" s="68" t="s">
        <v>15</v>
      </c>
      <c r="C19" s="239"/>
      <c r="D19" s="240"/>
      <c r="E19" s="240"/>
      <c r="F19" s="244">
        <v>2.21</v>
      </c>
      <c r="G19" s="239"/>
      <c r="H19" s="240"/>
      <c r="I19" s="240"/>
      <c r="J19" s="244">
        <v>1.95</v>
      </c>
      <c r="K19" s="239"/>
      <c r="L19" s="240"/>
      <c r="M19" s="240"/>
      <c r="N19" s="244">
        <v>3.59</v>
      </c>
      <c r="O19" s="239"/>
      <c r="P19" s="240"/>
      <c r="Q19" s="240"/>
      <c r="R19" s="244">
        <v>2.84</v>
      </c>
      <c r="S19" s="239"/>
      <c r="T19" s="240"/>
      <c r="U19" s="240"/>
      <c r="V19" s="244">
        <v>3.69</v>
      </c>
      <c r="W19" s="239"/>
      <c r="X19" s="240"/>
      <c r="Y19" s="240"/>
      <c r="Z19" s="244">
        <v>2.59</v>
      </c>
      <c r="AA19" s="239"/>
      <c r="AB19" s="240"/>
      <c r="AC19" s="240"/>
      <c r="AD19" s="244">
        <v>1.0900000000000001</v>
      </c>
      <c r="AE19" s="239"/>
      <c r="AF19" s="240"/>
      <c r="AG19" s="240"/>
      <c r="AH19" s="244">
        <v>2.4</v>
      </c>
      <c r="AI19" s="239"/>
      <c r="AJ19" s="240"/>
      <c r="AK19" s="240"/>
      <c r="AL19" s="244">
        <v>3.35</v>
      </c>
      <c r="AM19" s="239"/>
      <c r="AN19" s="240"/>
      <c r="AO19" s="240"/>
      <c r="AP19" s="244">
        <v>7.42</v>
      </c>
      <c r="AQ19" s="239"/>
      <c r="AR19" s="240"/>
      <c r="AS19" s="240"/>
      <c r="AT19" s="244">
        <v>3.89</v>
      </c>
      <c r="AU19" s="239"/>
      <c r="AV19" s="240"/>
      <c r="AW19" s="240"/>
      <c r="AX19" s="244">
        <v>2.06</v>
      </c>
    </row>
    <row r="20" spans="1:50" s="27" customFormat="1" ht="15.75" customHeight="1" x14ac:dyDescent="0.3">
      <c r="A20" s="16"/>
      <c r="B20" s="20" t="s">
        <v>16</v>
      </c>
      <c r="C20" s="236"/>
      <c r="D20" s="237"/>
      <c r="E20" s="237"/>
      <c r="F20" s="245">
        <v>2.13</v>
      </c>
      <c r="G20" s="236"/>
      <c r="H20" s="237"/>
      <c r="I20" s="237"/>
      <c r="J20" s="245">
        <v>1.72</v>
      </c>
      <c r="K20" s="236"/>
      <c r="L20" s="237"/>
      <c r="M20" s="237"/>
      <c r="N20" s="245">
        <v>2.99</v>
      </c>
      <c r="O20" s="236"/>
      <c r="P20" s="237"/>
      <c r="Q20" s="237"/>
      <c r="R20" s="245">
        <v>2.42</v>
      </c>
      <c r="S20" s="236"/>
      <c r="T20" s="237"/>
      <c r="U20" s="237"/>
      <c r="V20" s="245">
        <v>2.4700000000000002</v>
      </c>
      <c r="W20" s="236"/>
      <c r="X20" s="237"/>
      <c r="Y20" s="237"/>
      <c r="Z20" s="245">
        <v>2.4300000000000002</v>
      </c>
      <c r="AA20" s="236"/>
      <c r="AB20" s="237"/>
      <c r="AC20" s="237"/>
      <c r="AD20" s="245">
        <v>1.2</v>
      </c>
      <c r="AE20" s="236"/>
      <c r="AF20" s="237"/>
      <c r="AG20" s="237"/>
      <c r="AH20" s="245">
        <v>2.1</v>
      </c>
      <c r="AI20" s="236"/>
      <c r="AJ20" s="237"/>
      <c r="AK20" s="237"/>
      <c r="AL20" s="245">
        <v>3.21</v>
      </c>
      <c r="AM20" s="236"/>
      <c r="AN20" s="237"/>
      <c r="AO20" s="237"/>
      <c r="AP20" s="245">
        <v>6.43</v>
      </c>
      <c r="AQ20" s="236"/>
      <c r="AR20" s="237"/>
      <c r="AS20" s="237"/>
      <c r="AT20" s="245">
        <v>4.28</v>
      </c>
      <c r="AU20" s="236"/>
      <c r="AV20" s="237"/>
      <c r="AW20" s="237"/>
      <c r="AX20" s="245">
        <v>2.14</v>
      </c>
    </row>
    <row r="21" spans="1:50" s="27" customFormat="1" ht="15.75" customHeight="1" x14ac:dyDescent="0.3">
      <c r="A21" s="16"/>
      <c r="B21" s="68" t="s">
        <v>8</v>
      </c>
      <c r="C21" s="239"/>
      <c r="D21" s="240"/>
      <c r="E21" s="240"/>
      <c r="F21" s="244">
        <v>1.9</v>
      </c>
      <c r="G21" s="239"/>
      <c r="H21" s="240"/>
      <c r="I21" s="240"/>
      <c r="J21" s="244">
        <v>1.86</v>
      </c>
      <c r="K21" s="239"/>
      <c r="L21" s="240"/>
      <c r="M21" s="240"/>
      <c r="N21" s="244">
        <v>3.45</v>
      </c>
      <c r="O21" s="239"/>
      <c r="P21" s="240"/>
      <c r="Q21" s="240"/>
      <c r="R21" s="244">
        <v>2.16</v>
      </c>
      <c r="S21" s="239"/>
      <c r="T21" s="240"/>
      <c r="U21" s="240"/>
      <c r="V21" s="244">
        <v>2.84</v>
      </c>
      <c r="W21" s="239"/>
      <c r="X21" s="240"/>
      <c r="Y21" s="240"/>
      <c r="Z21" s="244">
        <v>2.5099999999999998</v>
      </c>
      <c r="AA21" s="239"/>
      <c r="AB21" s="240"/>
      <c r="AC21" s="240"/>
      <c r="AD21" s="244">
        <v>1.22</v>
      </c>
      <c r="AE21" s="239"/>
      <c r="AF21" s="240"/>
      <c r="AG21" s="240"/>
      <c r="AH21" s="244">
        <v>2.31</v>
      </c>
      <c r="AI21" s="239"/>
      <c r="AJ21" s="240"/>
      <c r="AK21" s="240"/>
      <c r="AL21" s="244">
        <v>3.35</v>
      </c>
      <c r="AM21" s="239"/>
      <c r="AN21" s="240"/>
      <c r="AO21" s="240"/>
      <c r="AP21" s="244">
        <v>6.74</v>
      </c>
      <c r="AQ21" s="239"/>
      <c r="AR21" s="240"/>
      <c r="AS21" s="240"/>
      <c r="AT21" s="244">
        <v>3.69</v>
      </c>
      <c r="AU21" s="239"/>
      <c r="AV21" s="240"/>
      <c r="AW21" s="240"/>
      <c r="AX21" s="244">
        <v>2.2799999999999998</v>
      </c>
    </row>
    <row r="22" spans="1:50" s="27" customFormat="1" ht="15.75" customHeight="1" x14ac:dyDescent="0.3">
      <c r="A22" s="16"/>
      <c r="B22" s="20" t="s">
        <v>9</v>
      </c>
      <c r="C22" s="236"/>
      <c r="D22" s="237"/>
      <c r="E22" s="237"/>
      <c r="F22" s="245">
        <v>1.9</v>
      </c>
      <c r="G22" s="236"/>
      <c r="H22" s="237"/>
      <c r="I22" s="237"/>
      <c r="J22" s="245">
        <v>1.7</v>
      </c>
      <c r="K22" s="236"/>
      <c r="L22" s="237"/>
      <c r="M22" s="237"/>
      <c r="N22" s="245">
        <v>3.56</v>
      </c>
      <c r="O22" s="236"/>
      <c r="P22" s="237"/>
      <c r="Q22" s="237"/>
      <c r="R22" s="245">
        <v>2.21</v>
      </c>
      <c r="S22" s="236"/>
      <c r="T22" s="237"/>
      <c r="U22" s="237"/>
      <c r="V22" s="245">
        <v>2.5</v>
      </c>
      <c r="W22" s="236"/>
      <c r="X22" s="237"/>
      <c r="Y22" s="237"/>
      <c r="Z22" s="245">
        <v>2.5299999999999998</v>
      </c>
      <c r="AA22" s="236"/>
      <c r="AB22" s="237"/>
      <c r="AC22" s="237"/>
      <c r="AD22" s="245">
        <v>1.33</v>
      </c>
      <c r="AE22" s="236"/>
      <c r="AF22" s="237"/>
      <c r="AG22" s="237"/>
      <c r="AH22" s="245">
        <v>2.27</v>
      </c>
      <c r="AI22" s="236"/>
      <c r="AJ22" s="237"/>
      <c r="AK22" s="237"/>
      <c r="AL22" s="245">
        <v>3.32</v>
      </c>
      <c r="AM22" s="236"/>
      <c r="AN22" s="237"/>
      <c r="AO22" s="237"/>
      <c r="AP22" s="245">
        <v>5.68</v>
      </c>
      <c r="AQ22" s="236"/>
      <c r="AR22" s="237"/>
      <c r="AS22" s="237"/>
      <c r="AT22" s="245">
        <v>4.12</v>
      </c>
      <c r="AU22" s="236"/>
      <c r="AV22" s="237"/>
      <c r="AW22" s="237"/>
      <c r="AX22" s="245">
        <v>2.4500000000000002</v>
      </c>
    </row>
    <row r="23" spans="1:50" s="27" customFormat="1" ht="15.75" customHeight="1" x14ac:dyDescent="0.3">
      <c r="A23" s="16"/>
      <c r="B23" s="68" t="s">
        <v>10</v>
      </c>
      <c r="C23" s="239"/>
      <c r="D23" s="240"/>
      <c r="E23" s="240"/>
      <c r="F23" s="244">
        <v>1.82</v>
      </c>
      <c r="G23" s="239"/>
      <c r="H23" s="240"/>
      <c r="I23" s="240"/>
      <c r="J23" s="244">
        <v>1.58</v>
      </c>
      <c r="K23" s="239"/>
      <c r="L23" s="240"/>
      <c r="M23" s="240"/>
      <c r="N23" s="244">
        <v>3.17</v>
      </c>
      <c r="O23" s="239"/>
      <c r="P23" s="240"/>
      <c r="Q23" s="240"/>
      <c r="R23" s="244">
        <v>2.09</v>
      </c>
      <c r="S23" s="239"/>
      <c r="T23" s="240"/>
      <c r="U23" s="240"/>
      <c r="V23" s="244">
        <v>2.57</v>
      </c>
      <c r="W23" s="239"/>
      <c r="X23" s="240"/>
      <c r="Y23" s="240"/>
      <c r="Z23" s="244">
        <v>2.68</v>
      </c>
      <c r="AA23" s="239"/>
      <c r="AB23" s="240"/>
      <c r="AC23" s="240"/>
      <c r="AD23" s="244">
        <v>1.3</v>
      </c>
      <c r="AE23" s="239"/>
      <c r="AF23" s="240"/>
      <c r="AG23" s="240"/>
      <c r="AH23" s="244">
        <v>2.08</v>
      </c>
      <c r="AI23" s="239"/>
      <c r="AJ23" s="240"/>
      <c r="AK23" s="240"/>
      <c r="AL23" s="244">
        <v>3.36</v>
      </c>
      <c r="AM23" s="239"/>
      <c r="AN23" s="240"/>
      <c r="AO23" s="240"/>
      <c r="AP23" s="244">
        <v>5.87</v>
      </c>
      <c r="AQ23" s="239"/>
      <c r="AR23" s="240"/>
      <c r="AS23" s="240"/>
      <c r="AT23" s="244">
        <v>3.66</v>
      </c>
      <c r="AU23" s="239"/>
      <c r="AV23" s="240"/>
      <c r="AW23" s="240"/>
      <c r="AX23" s="244">
        <v>2.98</v>
      </c>
    </row>
    <row r="24" spans="1:50" s="27" customFormat="1" ht="15.75" customHeight="1" x14ac:dyDescent="0.3">
      <c r="A24" s="16"/>
      <c r="B24" s="20" t="s">
        <v>11</v>
      </c>
      <c r="C24" s="236"/>
      <c r="D24" s="237"/>
      <c r="E24" s="237"/>
      <c r="F24" s="245">
        <v>1.89</v>
      </c>
      <c r="G24" s="236"/>
      <c r="H24" s="237"/>
      <c r="I24" s="237"/>
      <c r="J24" s="245">
        <v>1.54</v>
      </c>
      <c r="K24" s="236"/>
      <c r="L24" s="237"/>
      <c r="M24" s="237"/>
      <c r="N24" s="245">
        <v>3.28</v>
      </c>
      <c r="O24" s="236"/>
      <c r="P24" s="237"/>
      <c r="Q24" s="237"/>
      <c r="R24" s="245">
        <v>1.96</v>
      </c>
      <c r="S24" s="236"/>
      <c r="T24" s="237"/>
      <c r="U24" s="237"/>
      <c r="V24" s="245">
        <v>2.58</v>
      </c>
      <c r="W24" s="236"/>
      <c r="X24" s="237"/>
      <c r="Y24" s="237"/>
      <c r="Z24" s="245">
        <v>2.5099999999999998</v>
      </c>
      <c r="AA24" s="236"/>
      <c r="AB24" s="237"/>
      <c r="AC24" s="237"/>
      <c r="AD24" s="245">
        <v>1.27</v>
      </c>
      <c r="AE24" s="236"/>
      <c r="AF24" s="237"/>
      <c r="AG24" s="237"/>
      <c r="AH24" s="245">
        <v>2.14</v>
      </c>
      <c r="AI24" s="236"/>
      <c r="AJ24" s="237"/>
      <c r="AK24" s="237"/>
      <c r="AL24" s="245">
        <v>3.13</v>
      </c>
      <c r="AM24" s="236"/>
      <c r="AN24" s="237"/>
      <c r="AO24" s="237"/>
      <c r="AP24" s="245">
        <v>5.58</v>
      </c>
      <c r="AQ24" s="236"/>
      <c r="AR24" s="237"/>
      <c r="AS24" s="237"/>
      <c r="AT24" s="245">
        <v>3.55</v>
      </c>
      <c r="AU24" s="236"/>
      <c r="AV24" s="237"/>
      <c r="AW24" s="237"/>
      <c r="AX24" s="245">
        <v>2.85</v>
      </c>
    </row>
    <row r="25" spans="1:50" s="27" customFormat="1" ht="15.75" customHeight="1" x14ac:dyDescent="0.3">
      <c r="A25" s="16"/>
      <c r="B25" s="68" t="s">
        <v>12</v>
      </c>
      <c r="C25" s="239"/>
      <c r="D25" s="240"/>
      <c r="E25" s="240"/>
      <c r="F25" s="244">
        <v>1.6</v>
      </c>
      <c r="G25" s="239"/>
      <c r="H25" s="240"/>
      <c r="I25" s="240"/>
      <c r="J25" s="244">
        <v>1.35</v>
      </c>
      <c r="K25" s="239"/>
      <c r="L25" s="240"/>
      <c r="M25" s="240"/>
      <c r="N25" s="244">
        <v>2.82</v>
      </c>
      <c r="O25" s="239"/>
      <c r="P25" s="240"/>
      <c r="Q25" s="240"/>
      <c r="R25" s="244">
        <v>1.95</v>
      </c>
      <c r="S25" s="239"/>
      <c r="T25" s="240"/>
      <c r="U25" s="240"/>
      <c r="V25" s="244">
        <v>2.72</v>
      </c>
      <c r="W25" s="239"/>
      <c r="X25" s="240"/>
      <c r="Y25" s="240"/>
      <c r="Z25" s="244">
        <v>2.4</v>
      </c>
      <c r="AA25" s="239"/>
      <c r="AB25" s="240"/>
      <c r="AC25" s="240"/>
      <c r="AD25" s="244">
        <v>1.33</v>
      </c>
      <c r="AE25" s="239"/>
      <c r="AF25" s="240"/>
      <c r="AG25" s="240"/>
      <c r="AH25" s="244">
        <v>2.1</v>
      </c>
      <c r="AI25" s="239"/>
      <c r="AJ25" s="240"/>
      <c r="AK25" s="240"/>
      <c r="AL25" s="244">
        <v>3.03</v>
      </c>
      <c r="AM25" s="239"/>
      <c r="AN25" s="240"/>
      <c r="AO25" s="240"/>
      <c r="AP25" s="244">
        <v>5.0199999999999996</v>
      </c>
      <c r="AQ25" s="239"/>
      <c r="AR25" s="240"/>
      <c r="AS25" s="240"/>
      <c r="AT25" s="244">
        <v>3.91</v>
      </c>
      <c r="AU25" s="239"/>
      <c r="AV25" s="240"/>
      <c r="AW25" s="240"/>
      <c r="AX25" s="244">
        <v>2.91</v>
      </c>
    </row>
    <row r="26" spans="1:50" s="27" customFormat="1" ht="15.75" customHeight="1" x14ac:dyDescent="0.3">
      <c r="A26" s="16"/>
      <c r="B26" s="20" t="s">
        <v>13</v>
      </c>
      <c r="C26" s="236"/>
      <c r="D26" s="237"/>
      <c r="E26" s="237"/>
      <c r="F26" s="245">
        <v>1.74</v>
      </c>
      <c r="G26" s="236"/>
      <c r="H26" s="237"/>
      <c r="I26" s="237"/>
      <c r="J26" s="245">
        <v>1.36</v>
      </c>
      <c r="K26" s="236"/>
      <c r="L26" s="237"/>
      <c r="M26" s="237"/>
      <c r="N26" s="245">
        <v>3.08</v>
      </c>
      <c r="O26" s="236"/>
      <c r="P26" s="237"/>
      <c r="Q26" s="237"/>
      <c r="R26" s="245">
        <v>1.99</v>
      </c>
      <c r="S26" s="236"/>
      <c r="T26" s="237"/>
      <c r="U26" s="237"/>
      <c r="V26" s="245">
        <v>3.27</v>
      </c>
      <c r="W26" s="236"/>
      <c r="X26" s="237"/>
      <c r="Y26" s="237"/>
      <c r="Z26" s="245">
        <v>2.38</v>
      </c>
      <c r="AA26" s="236"/>
      <c r="AB26" s="237"/>
      <c r="AC26" s="237"/>
      <c r="AD26" s="245">
        <v>1.35</v>
      </c>
      <c r="AE26" s="236"/>
      <c r="AF26" s="237"/>
      <c r="AG26" s="237"/>
      <c r="AH26" s="245">
        <v>2.2799999999999998</v>
      </c>
      <c r="AI26" s="236"/>
      <c r="AJ26" s="237"/>
      <c r="AK26" s="237"/>
      <c r="AL26" s="245">
        <v>3.19</v>
      </c>
      <c r="AM26" s="236"/>
      <c r="AN26" s="237"/>
      <c r="AO26" s="237"/>
      <c r="AP26" s="245">
        <v>6.76</v>
      </c>
      <c r="AQ26" s="236"/>
      <c r="AR26" s="237"/>
      <c r="AS26" s="237"/>
      <c r="AT26" s="245">
        <v>3.57</v>
      </c>
      <c r="AU26" s="236"/>
      <c r="AV26" s="237"/>
      <c r="AW26" s="237"/>
      <c r="AX26" s="245">
        <v>3.74</v>
      </c>
    </row>
    <row r="27" spans="1:50" s="27" customFormat="1" ht="15.75" customHeight="1" x14ac:dyDescent="0.3">
      <c r="A27" s="67" t="s">
        <v>52</v>
      </c>
      <c r="B27" s="68" t="s">
        <v>47</v>
      </c>
      <c r="C27" s="239">
        <v>1.02</v>
      </c>
      <c r="D27" s="240">
        <v>1.02</v>
      </c>
      <c r="E27" s="240">
        <v>0.79</v>
      </c>
      <c r="F27" s="244">
        <v>2.0699999999999998</v>
      </c>
      <c r="G27" s="239">
        <v>0.95</v>
      </c>
      <c r="H27" s="240">
        <v>0.94</v>
      </c>
      <c r="I27" s="240">
        <v>0.65</v>
      </c>
      <c r="J27" s="244">
        <v>1.61</v>
      </c>
      <c r="K27" s="239">
        <v>1.46</v>
      </c>
      <c r="L27" s="240">
        <v>1.45</v>
      </c>
      <c r="M27" s="240">
        <v>1.18</v>
      </c>
      <c r="N27" s="244">
        <v>2.69</v>
      </c>
      <c r="O27" s="239">
        <v>0.9</v>
      </c>
      <c r="P27" s="240">
        <v>0.9</v>
      </c>
      <c r="Q27" s="240">
        <v>0.83</v>
      </c>
      <c r="R27" s="244">
        <v>2.23</v>
      </c>
      <c r="S27" s="239">
        <v>0.64</v>
      </c>
      <c r="T27" s="240">
        <v>0.63</v>
      </c>
      <c r="U27" s="240">
        <v>0.85</v>
      </c>
      <c r="V27" s="244">
        <v>2.12</v>
      </c>
      <c r="W27" s="239">
        <v>1.1299999999999999</v>
      </c>
      <c r="X27" s="240">
        <v>1.1299999999999999</v>
      </c>
      <c r="Y27" s="240">
        <v>0.99</v>
      </c>
      <c r="Z27" s="244">
        <v>2.4900000000000002</v>
      </c>
      <c r="AA27" s="239">
        <v>0.65</v>
      </c>
      <c r="AB27" s="240">
        <v>0.64</v>
      </c>
      <c r="AC27" s="240">
        <v>0.28999999999999998</v>
      </c>
      <c r="AD27" s="244">
        <v>1.36</v>
      </c>
      <c r="AE27" s="239">
        <v>2.37</v>
      </c>
      <c r="AF27" s="240">
        <v>2.35</v>
      </c>
      <c r="AG27" s="240">
        <v>1.1100000000000001</v>
      </c>
      <c r="AH27" s="244">
        <v>2.82</v>
      </c>
      <c r="AI27" s="239">
        <v>1.45</v>
      </c>
      <c r="AJ27" s="240">
        <v>1.45</v>
      </c>
      <c r="AK27" s="240">
        <v>0.78</v>
      </c>
      <c r="AL27" s="244">
        <v>3.32</v>
      </c>
      <c r="AM27" s="239">
        <v>1.9</v>
      </c>
      <c r="AN27" s="240">
        <v>1.94</v>
      </c>
      <c r="AO27" s="240">
        <v>2.1800000000000002</v>
      </c>
      <c r="AP27" s="244">
        <v>4.68</v>
      </c>
      <c r="AQ27" s="239">
        <v>2.46</v>
      </c>
      <c r="AR27" s="240">
        <v>2.48</v>
      </c>
      <c r="AS27" s="240">
        <v>1.18</v>
      </c>
      <c r="AT27" s="244">
        <v>3.66</v>
      </c>
      <c r="AU27" s="239">
        <v>0.98</v>
      </c>
      <c r="AV27" s="240">
        <v>1.01</v>
      </c>
      <c r="AW27" s="240">
        <v>0.96</v>
      </c>
      <c r="AX27" s="244">
        <v>2.46</v>
      </c>
    </row>
    <row r="28" spans="1:50" s="27" customFormat="1" ht="15.75" customHeight="1" x14ac:dyDescent="0.3">
      <c r="A28" s="26"/>
      <c r="B28" s="28" t="s">
        <v>48</v>
      </c>
      <c r="C28" s="242">
        <v>0.79</v>
      </c>
      <c r="D28" s="243">
        <v>0.79</v>
      </c>
      <c r="E28" s="243">
        <v>0.62</v>
      </c>
      <c r="F28" s="245">
        <v>1.89</v>
      </c>
      <c r="G28" s="242">
        <v>0.74</v>
      </c>
      <c r="H28" s="243">
        <v>0.74</v>
      </c>
      <c r="I28" s="243">
        <v>0.98</v>
      </c>
      <c r="J28" s="245">
        <v>1.85</v>
      </c>
      <c r="K28" s="242">
        <v>2.0299999999999998</v>
      </c>
      <c r="L28" s="243">
        <v>2.0299999999999998</v>
      </c>
      <c r="M28" s="243">
        <v>1.19</v>
      </c>
      <c r="N28" s="245">
        <v>3.21</v>
      </c>
      <c r="O28" s="242">
        <v>1.28</v>
      </c>
      <c r="P28" s="243">
        <v>1.28</v>
      </c>
      <c r="Q28" s="243">
        <v>1.0900000000000001</v>
      </c>
      <c r="R28" s="245">
        <v>2.0299999999999998</v>
      </c>
      <c r="S28" s="242">
        <v>0.83</v>
      </c>
      <c r="T28" s="243">
        <v>0.83</v>
      </c>
      <c r="U28" s="243">
        <v>1.03</v>
      </c>
      <c r="V28" s="245">
        <v>2.79</v>
      </c>
      <c r="W28" s="242">
        <v>1.64</v>
      </c>
      <c r="X28" s="243">
        <v>1.64</v>
      </c>
      <c r="Y28" s="243">
        <v>0.89</v>
      </c>
      <c r="Z28" s="245">
        <v>2.91</v>
      </c>
      <c r="AA28" s="242">
        <v>0.79</v>
      </c>
      <c r="AB28" s="243">
        <v>0.8</v>
      </c>
      <c r="AC28" s="243">
        <v>0.31</v>
      </c>
      <c r="AD28" s="245">
        <v>1.43</v>
      </c>
      <c r="AE28" s="242">
        <v>2.4500000000000002</v>
      </c>
      <c r="AF28" s="243">
        <v>2.4500000000000002</v>
      </c>
      <c r="AG28" s="243">
        <v>0.92</v>
      </c>
      <c r="AH28" s="245">
        <v>2.63</v>
      </c>
      <c r="AI28" s="242">
        <v>1.44</v>
      </c>
      <c r="AJ28" s="243">
        <v>1.44</v>
      </c>
      <c r="AK28" s="243">
        <v>0.74</v>
      </c>
      <c r="AL28" s="245">
        <v>3.36</v>
      </c>
      <c r="AM28" s="242">
        <v>2.77</v>
      </c>
      <c r="AN28" s="243">
        <v>2.77</v>
      </c>
      <c r="AO28" s="243">
        <v>2.0099999999999998</v>
      </c>
      <c r="AP28" s="245">
        <v>5.65</v>
      </c>
      <c r="AQ28" s="242">
        <v>1.1200000000000001</v>
      </c>
      <c r="AR28" s="243">
        <v>1.1299999999999999</v>
      </c>
      <c r="AS28" s="243">
        <v>0.98</v>
      </c>
      <c r="AT28" s="245">
        <v>4.1100000000000003</v>
      </c>
      <c r="AU28" s="242">
        <v>0.96</v>
      </c>
      <c r="AV28" s="243">
        <v>0.95</v>
      </c>
      <c r="AW28" s="243">
        <v>0.54</v>
      </c>
      <c r="AX28" s="245">
        <v>2.83</v>
      </c>
    </row>
    <row r="29" spans="1:50" s="27" customFormat="1" ht="15.75" customHeight="1" x14ac:dyDescent="0.3">
      <c r="A29" s="26"/>
      <c r="B29" s="68" t="s">
        <v>49</v>
      </c>
      <c r="C29" s="239">
        <v>1.1299999999999999</v>
      </c>
      <c r="D29" s="240">
        <v>1.1299999999999999</v>
      </c>
      <c r="E29" s="240">
        <v>0.7</v>
      </c>
      <c r="F29" s="244">
        <v>2.2200000000000002</v>
      </c>
      <c r="G29" s="239">
        <v>0.88</v>
      </c>
      <c r="H29" s="240">
        <v>0.87</v>
      </c>
      <c r="I29" s="240">
        <v>1.1000000000000001</v>
      </c>
      <c r="J29" s="244">
        <v>2.3199999999999998</v>
      </c>
      <c r="K29" s="239">
        <v>2.99</v>
      </c>
      <c r="L29" s="240">
        <v>2.99</v>
      </c>
      <c r="M29" s="240">
        <v>1.71</v>
      </c>
      <c r="N29" s="244">
        <v>4.05</v>
      </c>
      <c r="O29" s="239">
        <v>1.5</v>
      </c>
      <c r="P29" s="240">
        <v>1.5</v>
      </c>
      <c r="Q29" s="240">
        <v>1.08</v>
      </c>
      <c r="R29" s="244">
        <v>2.6</v>
      </c>
      <c r="S29" s="239">
        <v>1.1599999999999999</v>
      </c>
      <c r="T29" s="240">
        <v>1.17</v>
      </c>
      <c r="U29" s="240">
        <v>1.1100000000000001</v>
      </c>
      <c r="V29" s="244">
        <v>3.14</v>
      </c>
      <c r="W29" s="239">
        <v>1.6</v>
      </c>
      <c r="X29" s="240">
        <v>1.6</v>
      </c>
      <c r="Y29" s="240">
        <v>0.96</v>
      </c>
      <c r="Z29" s="244">
        <v>2.95</v>
      </c>
      <c r="AA29" s="239">
        <v>0.49</v>
      </c>
      <c r="AB29" s="240">
        <v>0.49</v>
      </c>
      <c r="AC29" s="240">
        <v>0.43</v>
      </c>
      <c r="AD29" s="244">
        <v>1.22</v>
      </c>
      <c r="AE29" s="239">
        <v>2.5499999999999998</v>
      </c>
      <c r="AF29" s="240">
        <v>2.56</v>
      </c>
      <c r="AG29" s="240">
        <v>0.95</v>
      </c>
      <c r="AH29" s="244">
        <v>3.14</v>
      </c>
      <c r="AI29" s="239">
        <v>1.78</v>
      </c>
      <c r="AJ29" s="240">
        <v>1.79</v>
      </c>
      <c r="AK29" s="240">
        <v>0.7</v>
      </c>
      <c r="AL29" s="244">
        <v>4.99</v>
      </c>
      <c r="AM29" s="239">
        <v>6.22</v>
      </c>
      <c r="AN29" s="240">
        <v>6.28</v>
      </c>
      <c r="AO29" s="240">
        <v>1.8</v>
      </c>
      <c r="AP29" s="244">
        <v>11.21</v>
      </c>
      <c r="AQ29" s="239">
        <v>2.66</v>
      </c>
      <c r="AR29" s="240">
        <v>2.67</v>
      </c>
      <c r="AS29" s="240">
        <v>1.1299999999999999</v>
      </c>
      <c r="AT29" s="244">
        <v>4.09</v>
      </c>
      <c r="AU29" s="239">
        <v>0.81</v>
      </c>
      <c r="AV29" s="240">
        <v>0.8</v>
      </c>
      <c r="AW29" s="240">
        <v>0.96</v>
      </c>
      <c r="AX29" s="244">
        <v>3.2</v>
      </c>
    </row>
    <row r="30" spans="1:50" s="27" customFormat="1" ht="15.75" customHeight="1" x14ac:dyDescent="0.3">
      <c r="A30" s="26"/>
      <c r="B30" s="28" t="s">
        <v>14</v>
      </c>
      <c r="C30" s="242">
        <v>5.05</v>
      </c>
      <c r="D30" s="243">
        <v>5.5</v>
      </c>
      <c r="E30" s="243">
        <v>1.47</v>
      </c>
      <c r="F30" s="245">
        <v>11.71</v>
      </c>
      <c r="G30" s="242">
        <v>10.61</v>
      </c>
      <c r="H30" s="243">
        <v>10.52</v>
      </c>
      <c r="I30" s="243">
        <v>1.72</v>
      </c>
      <c r="J30" s="245">
        <v>10.62</v>
      </c>
      <c r="K30" s="242">
        <v>12.72</v>
      </c>
      <c r="L30" s="243">
        <v>11.86</v>
      </c>
      <c r="M30" s="243">
        <v>1.51</v>
      </c>
      <c r="N30" s="245">
        <v>10.8</v>
      </c>
      <c r="O30" s="242">
        <v>6.03</v>
      </c>
      <c r="P30" s="243">
        <v>6.1</v>
      </c>
      <c r="Q30" s="243">
        <v>1.62</v>
      </c>
      <c r="R30" s="245">
        <v>8.5</v>
      </c>
      <c r="S30" s="242">
        <v>2.61</v>
      </c>
      <c r="T30" s="243">
        <v>2.67</v>
      </c>
      <c r="U30" s="243">
        <v>1.58</v>
      </c>
      <c r="V30" s="245">
        <v>5.82</v>
      </c>
      <c r="W30" s="242">
        <v>10.69</v>
      </c>
      <c r="X30" s="243">
        <v>10.59</v>
      </c>
      <c r="Y30" s="243">
        <v>1.76</v>
      </c>
      <c r="Z30" s="245">
        <v>7.11</v>
      </c>
      <c r="AA30" s="242">
        <v>0</v>
      </c>
      <c r="AB30" s="243">
        <v>0</v>
      </c>
      <c r="AC30" s="243">
        <v>0.4</v>
      </c>
      <c r="AD30" s="245">
        <v>0</v>
      </c>
      <c r="AE30" s="242">
        <v>11.17</v>
      </c>
      <c r="AF30" s="243">
        <v>11.28</v>
      </c>
      <c r="AG30" s="243">
        <v>1.43</v>
      </c>
      <c r="AH30" s="245">
        <v>14.22</v>
      </c>
      <c r="AI30" s="242">
        <v>12.41</v>
      </c>
      <c r="AJ30" s="243">
        <v>12.97</v>
      </c>
      <c r="AK30" s="243">
        <v>1.61</v>
      </c>
      <c r="AL30" s="245">
        <v>25.97</v>
      </c>
      <c r="AM30" s="242">
        <v>12.93</v>
      </c>
      <c r="AN30" s="243">
        <v>12.88</v>
      </c>
      <c r="AO30" s="243">
        <v>2.72</v>
      </c>
      <c r="AP30" s="245">
        <v>16.02</v>
      </c>
      <c r="AQ30" s="242">
        <v>8.81</v>
      </c>
      <c r="AR30" s="243">
        <v>9.11</v>
      </c>
      <c r="AS30" s="243">
        <v>1.69</v>
      </c>
      <c r="AT30" s="245">
        <v>6.78</v>
      </c>
      <c r="AU30" s="242">
        <v>2.0499999999999998</v>
      </c>
      <c r="AV30" s="243">
        <v>2.04</v>
      </c>
      <c r="AW30" s="243">
        <v>1.71</v>
      </c>
      <c r="AX30" s="245">
        <v>11.79</v>
      </c>
    </row>
    <row r="31" spans="1:50" s="27" customFormat="1" ht="15.75" customHeight="1" x14ac:dyDescent="0.3">
      <c r="A31" s="26"/>
      <c r="B31" s="68" t="s">
        <v>15</v>
      </c>
      <c r="C31" s="239">
        <v>5.87</v>
      </c>
      <c r="D31" s="240">
        <v>6.24</v>
      </c>
      <c r="E31" s="240">
        <v>1.92</v>
      </c>
      <c r="F31" s="244">
        <v>9.7899999999999991</v>
      </c>
      <c r="G31" s="239">
        <v>17.45</v>
      </c>
      <c r="H31" s="240">
        <v>17.98</v>
      </c>
      <c r="I31" s="240">
        <v>1.93</v>
      </c>
      <c r="J31" s="244">
        <v>22.65</v>
      </c>
      <c r="K31" s="239">
        <v>6.28</v>
      </c>
      <c r="L31" s="240">
        <v>6.01</v>
      </c>
      <c r="M31" s="240">
        <v>1.55</v>
      </c>
      <c r="N31" s="244">
        <v>9.4600000000000009</v>
      </c>
      <c r="O31" s="239">
        <v>5.93</v>
      </c>
      <c r="P31" s="240">
        <v>5.95</v>
      </c>
      <c r="Q31" s="240">
        <v>1.8</v>
      </c>
      <c r="R31" s="244">
        <v>6.76</v>
      </c>
      <c r="S31" s="239">
        <v>3.32</v>
      </c>
      <c r="T31" s="240">
        <v>3.44</v>
      </c>
      <c r="U31" s="240">
        <v>1.96</v>
      </c>
      <c r="V31" s="244">
        <v>6.73</v>
      </c>
      <c r="W31" s="239">
        <v>10.78</v>
      </c>
      <c r="X31" s="240">
        <v>10.79</v>
      </c>
      <c r="Y31" s="240">
        <v>2.0099999999999998</v>
      </c>
      <c r="Z31" s="244">
        <v>10.97</v>
      </c>
      <c r="AA31" s="239">
        <v>0</v>
      </c>
      <c r="AB31" s="240">
        <v>0</v>
      </c>
      <c r="AC31" s="240">
        <v>0.83</v>
      </c>
      <c r="AD31" s="244">
        <v>0</v>
      </c>
      <c r="AE31" s="239">
        <v>10.130000000000001</v>
      </c>
      <c r="AF31" s="240">
        <v>10.210000000000001</v>
      </c>
      <c r="AG31" s="240">
        <v>1.48</v>
      </c>
      <c r="AH31" s="244">
        <v>8.5399999999999991</v>
      </c>
      <c r="AI31" s="239">
        <v>10.99</v>
      </c>
      <c r="AJ31" s="240">
        <v>11.65</v>
      </c>
      <c r="AK31" s="240">
        <v>2.09</v>
      </c>
      <c r="AL31" s="244">
        <v>28.77</v>
      </c>
      <c r="AM31" s="239">
        <v>8.44</v>
      </c>
      <c r="AN31" s="240">
        <v>8.7200000000000006</v>
      </c>
      <c r="AO31" s="240">
        <v>4.08</v>
      </c>
      <c r="AP31" s="244">
        <v>10.1</v>
      </c>
      <c r="AQ31" s="239">
        <v>8.08</v>
      </c>
      <c r="AR31" s="240">
        <v>8.42</v>
      </c>
      <c r="AS31" s="240">
        <v>1.78</v>
      </c>
      <c r="AT31" s="244">
        <v>6.47</v>
      </c>
      <c r="AU31" s="239">
        <v>3.65</v>
      </c>
      <c r="AV31" s="240">
        <v>3.63</v>
      </c>
      <c r="AW31" s="240">
        <v>1.95</v>
      </c>
      <c r="AX31" s="244">
        <v>15.14</v>
      </c>
    </row>
    <row r="32" spans="1:50" s="27" customFormat="1" ht="15.75" customHeight="1" x14ac:dyDescent="0.3">
      <c r="A32" s="26"/>
      <c r="B32" s="28" t="s">
        <v>16</v>
      </c>
      <c r="C32" s="242">
        <v>4</v>
      </c>
      <c r="D32" s="243">
        <v>4.22</v>
      </c>
      <c r="E32" s="243">
        <v>2.15</v>
      </c>
      <c r="F32" s="315">
        <v>7.6</v>
      </c>
      <c r="G32" s="242">
        <v>13.46</v>
      </c>
      <c r="H32" s="243">
        <v>13.85</v>
      </c>
      <c r="I32" s="243">
        <v>1.99</v>
      </c>
      <c r="J32" s="315">
        <v>20.7</v>
      </c>
      <c r="K32" s="242">
        <v>8.76</v>
      </c>
      <c r="L32" s="243">
        <v>8.61</v>
      </c>
      <c r="M32" s="243">
        <v>1.79</v>
      </c>
      <c r="N32" s="315">
        <v>7.53</v>
      </c>
      <c r="O32" s="242">
        <v>3.36</v>
      </c>
      <c r="P32" s="243">
        <v>3.39</v>
      </c>
      <c r="Q32" s="243">
        <v>1.87</v>
      </c>
      <c r="R32" s="315">
        <v>4.7300000000000004</v>
      </c>
      <c r="S32" s="242">
        <v>6.89</v>
      </c>
      <c r="T32" s="243">
        <v>7.21</v>
      </c>
      <c r="U32" s="243">
        <v>2.0699999999999998</v>
      </c>
      <c r="V32" s="315">
        <v>18.420000000000002</v>
      </c>
      <c r="W32" s="242">
        <v>8.09</v>
      </c>
      <c r="X32" s="243">
        <v>8.15</v>
      </c>
      <c r="Y32" s="243">
        <v>2.15</v>
      </c>
      <c r="Z32" s="315">
        <v>9.58</v>
      </c>
      <c r="AA32" s="242">
        <v>0</v>
      </c>
      <c r="AB32" s="243">
        <v>0</v>
      </c>
      <c r="AC32" s="243">
        <v>0.78</v>
      </c>
      <c r="AD32" s="315">
        <v>0</v>
      </c>
      <c r="AE32" s="242">
        <v>8.24</v>
      </c>
      <c r="AF32" s="243">
        <v>8.3699999999999992</v>
      </c>
      <c r="AG32" s="243">
        <v>1.44</v>
      </c>
      <c r="AH32" s="315">
        <v>6.87</v>
      </c>
      <c r="AI32" s="242">
        <v>7.04</v>
      </c>
      <c r="AJ32" s="243">
        <v>7.26</v>
      </c>
      <c r="AK32" s="243">
        <v>2.3199999999999998</v>
      </c>
      <c r="AL32" s="315">
        <v>16.07</v>
      </c>
      <c r="AM32" s="242">
        <v>4.41</v>
      </c>
      <c r="AN32" s="243">
        <v>4.43</v>
      </c>
      <c r="AO32" s="243">
        <v>2.69</v>
      </c>
      <c r="AP32" s="315">
        <v>7.98</v>
      </c>
      <c r="AQ32" s="242">
        <v>11.88</v>
      </c>
      <c r="AR32" s="243">
        <v>12.28</v>
      </c>
      <c r="AS32" s="243">
        <v>1.74</v>
      </c>
      <c r="AT32" s="315">
        <v>6.84</v>
      </c>
      <c r="AU32" s="242">
        <v>2.77</v>
      </c>
      <c r="AV32" s="243">
        <v>2.79</v>
      </c>
      <c r="AW32" s="243">
        <v>2.11</v>
      </c>
      <c r="AX32" s="315">
        <v>9.56</v>
      </c>
    </row>
    <row r="33" spans="1:50" s="27" customFormat="1" ht="15.75" customHeight="1" x14ac:dyDescent="0.3">
      <c r="A33" s="26"/>
      <c r="B33" s="68" t="s">
        <v>8</v>
      </c>
      <c r="C33" s="239">
        <v>5.65</v>
      </c>
      <c r="D33" s="240">
        <v>5.87</v>
      </c>
      <c r="E33" s="240">
        <v>2.3199999999999998</v>
      </c>
      <c r="F33" s="244">
        <v>8.9600000000000009</v>
      </c>
      <c r="G33" s="239">
        <v>13.66</v>
      </c>
      <c r="H33" s="240">
        <v>14.2</v>
      </c>
      <c r="I33" s="240">
        <v>2.0699999999999998</v>
      </c>
      <c r="J33" s="244">
        <v>20.73</v>
      </c>
      <c r="K33" s="239">
        <v>8.43</v>
      </c>
      <c r="L33" s="240">
        <v>8.39</v>
      </c>
      <c r="M33" s="240">
        <v>2.17</v>
      </c>
      <c r="N33" s="244">
        <v>8.19</v>
      </c>
      <c r="O33" s="239">
        <v>4.2300000000000004</v>
      </c>
      <c r="P33" s="240">
        <v>4.22</v>
      </c>
      <c r="Q33" s="240">
        <v>2.13</v>
      </c>
      <c r="R33" s="244">
        <v>3.17</v>
      </c>
      <c r="S33" s="239">
        <v>4.22</v>
      </c>
      <c r="T33" s="240">
        <v>4.43</v>
      </c>
      <c r="U33" s="240">
        <v>2.4500000000000002</v>
      </c>
      <c r="V33" s="244">
        <v>10.6</v>
      </c>
      <c r="W33" s="239">
        <v>7.3</v>
      </c>
      <c r="X33" s="240">
        <v>7.36</v>
      </c>
      <c r="Y33" s="240">
        <v>2.5</v>
      </c>
      <c r="Z33" s="244">
        <v>6.82</v>
      </c>
      <c r="AA33" s="239">
        <v>0</v>
      </c>
      <c r="AB33" s="240">
        <v>0</v>
      </c>
      <c r="AC33" s="240">
        <v>0.88</v>
      </c>
      <c r="AD33" s="244">
        <v>0</v>
      </c>
      <c r="AE33" s="239">
        <v>8.51</v>
      </c>
      <c r="AF33" s="240">
        <v>8.5</v>
      </c>
      <c r="AG33" s="240">
        <v>1.65</v>
      </c>
      <c r="AH33" s="244">
        <v>7.29</v>
      </c>
      <c r="AI33" s="239">
        <v>4.5</v>
      </c>
      <c r="AJ33" s="240">
        <v>4.67</v>
      </c>
      <c r="AK33" s="240">
        <v>2.16</v>
      </c>
      <c r="AL33" s="244">
        <v>10.050000000000001</v>
      </c>
      <c r="AM33" s="239">
        <v>6.64</v>
      </c>
      <c r="AN33" s="240">
        <v>6.74</v>
      </c>
      <c r="AO33" s="240">
        <v>3.16</v>
      </c>
      <c r="AP33" s="244">
        <v>8.66</v>
      </c>
      <c r="AQ33" s="239">
        <v>6.36</v>
      </c>
      <c r="AR33" s="240">
        <v>6.53</v>
      </c>
      <c r="AS33" s="240">
        <v>1.95</v>
      </c>
      <c r="AT33" s="244">
        <v>6.32</v>
      </c>
      <c r="AU33" s="239">
        <v>8.25</v>
      </c>
      <c r="AV33" s="240">
        <v>8.42</v>
      </c>
      <c r="AW33" s="240">
        <v>2.0099999999999998</v>
      </c>
      <c r="AX33" s="244">
        <v>6.61</v>
      </c>
    </row>
    <row r="34" spans="1:50" s="27" customFormat="1" ht="15.75" customHeight="1" x14ac:dyDescent="0.3">
      <c r="A34" s="26"/>
      <c r="B34" s="28" t="s">
        <v>9</v>
      </c>
      <c r="C34" s="242">
        <v>4.8</v>
      </c>
      <c r="D34" s="243">
        <v>5.0599999999999996</v>
      </c>
      <c r="E34" s="243">
        <v>2.38</v>
      </c>
      <c r="F34" s="315">
        <v>7.99</v>
      </c>
      <c r="G34" s="242">
        <v>7.95</v>
      </c>
      <c r="H34" s="243">
        <v>8.16</v>
      </c>
      <c r="I34" s="243">
        <v>2.04</v>
      </c>
      <c r="J34" s="315">
        <v>11.34</v>
      </c>
      <c r="K34" s="242">
        <v>11.1</v>
      </c>
      <c r="L34" s="243">
        <v>11.28</v>
      </c>
      <c r="M34" s="243">
        <v>2.1800000000000002</v>
      </c>
      <c r="N34" s="315">
        <v>11.45</v>
      </c>
      <c r="O34" s="242">
        <v>7.63</v>
      </c>
      <c r="P34" s="243">
        <v>7.56</v>
      </c>
      <c r="Q34" s="243">
        <v>2.3199999999999998</v>
      </c>
      <c r="R34" s="315">
        <v>6.47</v>
      </c>
      <c r="S34" s="242">
        <v>3.38</v>
      </c>
      <c r="T34" s="243">
        <v>3.48</v>
      </c>
      <c r="U34" s="243">
        <v>2.13</v>
      </c>
      <c r="V34" s="315">
        <v>8.2200000000000006</v>
      </c>
      <c r="W34" s="242">
        <v>9.3800000000000008</v>
      </c>
      <c r="X34" s="243">
        <v>9.5399999999999991</v>
      </c>
      <c r="Y34" s="243">
        <v>2.67</v>
      </c>
      <c r="Z34" s="315">
        <v>8.4600000000000009</v>
      </c>
      <c r="AA34" s="242">
        <v>1.23</v>
      </c>
      <c r="AB34" s="243">
        <v>1.23</v>
      </c>
      <c r="AC34" s="243">
        <v>0.85</v>
      </c>
      <c r="AD34" s="315">
        <v>0</v>
      </c>
      <c r="AE34" s="242">
        <v>5.92</v>
      </c>
      <c r="AF34" s="243">
        <v>6.02</v>
      </c>
      <c r="AG34" s="243">
        <v>2.19</v>
      </c>
      <c r="AH34" s="315">
        <v>5.08</v>
      </c>
      <c r="AI34" s="242">
        <v>4.12</v>
      </c>
      <c r="AJ34" s="243">
        <v>4.29</v>
      </c>
      <c r="AK34" s="243">
        <v>2.0299999999999998</v>
      </c>
      <c r="AL34" s="315">
        <v>9.3699999999999992</v>
      </c>
      <c r="AM34" s="242">
        <v>5.83</v>
      </c>
      <c r="AN34" s="243">
        <v>5.77</v>
      </c>
      <c r="AO34" s="243">
        <v>3.19</v>
      </c>
      <c r="AP34" s="315">
        <v>5.97</v>
      </c>
      <c r="AQ34" s="242">
        <v>6.09</v>
      </c>
      <c r="AR34" s="243">
        <v>6.2</v>
      </c>
      <c r="AS34" s="243">
        <v>2.21</v>
      </c>
      <c r="AT34" s="315">
        <v>5.78</v>
      </c>
      <c r="AU34" s="242">
        <v>3.03</v>
      </c>
      <c r="AV34" s="243">
        <v>3.04</v>
      </c>
      <c r="AW34" s="243">
        <v>2.33</v>
      </c>
      <c r="AX34" s="315">
        <v>6.86</v>
      </c>
    </row>
    <row r="35" spans="1:50" s="27" customFormat="1" ht="6" customHeight="1" x14ac:dyDescent="0.2">
      <c r="A35" s="55"/>
      <c r="B35" s="56"/>
      <c r="C35" s="57"/>
      <c r="D35" s="57"/>
      <c r="E35" s="57"/>
      <c r="F35" s="57"/>
      <c r="G35" s="57"/>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7"/>
    </row>
    <row r="36" spans="1:50" x14ac:dyDescent="0.2">
      <c r="A36" s="26"/>
      <c r="B36" s="53" t="s">
        <v>92</v>
      </c>
      <c r="C36" s="53"/>
      <c r="D36" s="53"/>
      <c r="E36" s="53"/>
      <c r="F36" s="53"/>
      <c r="G36" s="53"/>
      <c r="AX36" s="58"/>
    </row>
    <row r="37" spans="1:50" x14ac:dyDescent="0.2">
      <c r="A37" s="26"/>
      <c r="B37" s="53" t="s">
        <v>17</v>
      </c>
      <c r="C37" s="59"/>
      <c r="D37" s="59"/>
      <c r="E37" s="59"/>
      <c r="F37" s="59"/>
      <c r="G37" s="59"/>
      <c r="AX37" s="58"/>
    </row>
    <row r="38" spans="1:50" ht="12" customHeight="1" x14ac:dyDescent="0.2">
      <c r="A38" s="26"/>
      <c r="B38" s="407" t="s">
        <v>147</v>
      </c>
      <c r="C38" s="407"/>
      <c r="D38" s="407"/>
      <c r="E38" s="407"/>
      <c r="F38" s="407"/>
      <c r="G38" s="407"/>
      <c r="H38" s="407"/>
      <c r="I38" s="407"/>
      <c r="J38" s="407"/>
      <c r="K38" s="407"/>
      <c r="L38" s="407"/>
      <c r="M38" s="407"/>
      <c r="N38" s="407"/>
      <c r="O38" s="407"/>
      <c r="P38" s="407"/>
      <c r="Q38" s="407"/>
      <c r="R38" s="407"/>
      <c r="AX38" s="58"/>
    </row>
    <row r="39" spans="1:50" x14ac:dyDescent="0.2">
      <c r="A39" s="26"/>
      <c r="B39" s="407"/>
      <c r="C39" s="407"/>
      <c r="D39" s="407"/>
      <c r="E39" s="407"/>
      <c r="F39" s="407"/>
      <c r="G39" s="407"/>
      <c r="H39" s="407"/>
      <c r="I39" s="407"/>
      <c r="J39" s="407"/>
      <c r="K39" s="407"/>
      <c r="L39" s="407"/>
      <c r="M39" s="407"/>
      <c r="N39" s="407"/>
      <c r="O39" s="407"/>
      <c r="P39" s="407"/>
      <c r="Q39" s="407"/>
      <c r="R39" s="407"/>
      <c r="AX39" s="58"/>
    </row>
    <row r="40" spans="1:50" x14ac:dyDescent="0.2">
      <c r="A40" s="26"/>
      <c r="B40" s="82" t="str">
        <f>'Ingresos Anual'!B30</f>
        <v>Actualizado el 15 de octubre de 2020</v>
      </c>
      <c r="C40" s="44"/>
      <c r="D40" s="44"/>
      <c r="E40" s="27"/>
      <c r="F40" s="27"/>
      <c r="G40" s="27"/>
      <c r="AX40" s="58"/>
    </row>
    <row r="41" spans="1:50" x14ac:dyDescent="0.2">
      <c r="A41" s="31"/>
      <c r="B41" s="60"/>
      <c r="C41" s="60"/>
      <c r="D41" s="60"/>
      <c r="E41" s="60"/>
      <c r="F41" s="60"/>
      <c r="G41" s="60"/>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5"/>
    </row>
  </sheetData>
  <mergeCells count="17">
    <mergeCell ref="AU13:AX13"/>
    <mergeCell ref="A13:A14"/>
    <mergeCell ref="B13:B14"/>
    <mergeCell ref="K13:N13"/>
    <mergeCell ref="O13:R13"/>
    <mergeCell ref="S13:V13"/>
    <mergeCell ref="W13:Z13"/>
    <mergeCell ref="AA13:AD13"/>
    <mergeCell ref="AE13:AH13"/>
    <mergeCell ref="C13:F13"/>
    <mergeCell ref="G13:J13"/>
    <mergeCell ref="B38:R39"/>
    <mergeCell ref="A7:G8"/>
    <mergeCell ref="AI13:AL13"/>
    <mergeCell ref="AM13:AP13"/>
    <mergeCell ref="AQ13:AT13"/>
    <mergeCell ref="A10:G10"/>
  </mergeCells>
  <hyperlinks>
    <hyperlink ref="N3" location="Contenido!A1" display="Inicio" xr:uid="{00000000-0004-0000-14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3"/>
  <sheetViews>
    <sheetView showGridLines="0" zoomScale="80" zoomScaleNormal="80" zoomScaleSheetLayoutView="90" workbookViewId="0">
      <pane ySplit="14" topLeftCell="A15" activePane="bottomLeft" state="frozen"/>
      <selection pane="bottomLeft" activeCell="A7" sqref="A7:H8"/>
    </sheetView>
  </sheetViews>
  <sheetFormatPr baseColWidth="10" defaultRowHeight="16.5" x14ac:dyDescent="0.3"/>
  <cols>
    <col min="1" max="1" width="11.140625" style="114" customWidth="1"/>
    <col min="2" max="3" width="26.5703125" style="143" customWidth="1"/>
    <col min="4" max="4" width="18.42578125" style="143" customWidth="1"/>
    <col min="5" max="5" width="15.5703125" style="114" customWidth="1"/>
    <col min="6" max="6" width="18" style="114" customWidth="1"/>
    <col min="7" max="9" width="12.85546875" style="114" bestFit="1" customWidth="1"/>
    <col min="10" max="10" width="13.28515625" style="114" customWidth="1"/>
    <col min="11" max="11" width="12.85546875" style="114" bestFit="1" customWidth="1"/>
    <col min="12" max="12" width="14.28515625" style="114" customWidth="1"/>
    <col min="13" max="13" width="12.85546875" style="114" bestFit="1" customWidth="1"/>
    <col min="14" max="14" width="14.7109375" style="114" customWidth="1"/>
    <col min="15" max="15" width="15.5703125" style="114" customWidth="1"/>
    <col min="16" max="16384" width="11.42578125" style="114"/>
  </cols>
  <sheetData>
    <row r="1" spans="1:15" s="96" customFormat="1" ht="12" customHeight="1" x14ac:dyDescent="0.3">
      <c r="A1" s="93"/>
      <c r="B1" s="94"/>
      <c r="C1" s="94"/>
      <c r="D1" s="94"/>
      <c r="E1" s="94"/>
      <c r="F1" s="95"/>
      <c r="G1" s="95"/>
      <c r="H1" s="95"/>
      <c r="I1" s="95"/>
      <c r="J1" s="95"/>
      <c r="K1" s="95"/>
      <c r="L1" s="95"/>
      <c r="M1" s="95"/>
      <c r="N1" s="95"/>
      <c r="O1" s="95"/>
    </row>
    <row r="2" spans="1:15" s="100" customFormat="1" x14ac:dyDescent="0.3">
      <c r="A2" s="97"/>
      <c r="B2" s="98"/>
      <c r="C2" s="98"/>
      <c r="D2" s="98"/>
      <c r="E2" s="98"/>
      <c r="F2" s="99"/>
      <c r="G2" s="99"/>
      <c r="H2" s="99"/>
      <c r="I2" s="145"/>
      <c r="J2" s="145"/>
      <c r="K2" s="145"/>
      <c r="L2" s="145"/>
      <c r="M2" s="145"/>
      <c r="N2" s="145"/>
      <c r="O2" s="145"/>
    </row>
    <row r="3" spans="1:15" s="100" customFormat="1" x14ac:dyDescent="0.3">
      <c r="A3" s="97"/>
      <c r="B3" s="98"/>
      <c r="C3" s="98"/>
      <c r="D3" s="98"/>
      <c r="E3" s="98"/>
      <c r="F3" s="99"/>
      <c r="G3" s="99"/>
      <c r="H3" s="99"/>
      <c r="I3" s="145"/>
      <c r="J3" s="145"/>
      <c r="K3" s="145"/>
      <c r="L3" s="145"/>
      <c r="M3" s="145"/>
      <c r="N3" s="145"/>
      <c r="O3" s="145"/>
    </row>
    <row r="4" spans="1:15" s="100" customFormat="1" x14ac:dyDescent="0.3">
      <c r="A4" s="97"/>
      <c r="B4" s="98"/>
      <c r="C4" s="98"/>
      <c r="D4" s="98"/>
      <c r="E4" s="98"/>
      <c r="F4" s="99"/>
      <c r="G4" s="99"/>
      <c r="H4" s="99"/>
      <c r="I4" s="145"/>
      <c r="J4" s="145"/>
      <c r="K4" s="145"/>
      <c r="L4" s="257" t="s">
        <v>0</v>
      </c>
      <c r="M4" s="145"/>
      <c r="N4" s="145"/>
      <c r="O4" s="145"/>
    </row>
    <row r="5" spans="1:15" s="100" customFormat="1" x14ac:dyDescent="0.3">
      <c r="A5" s="97"/>
      <c r="B5" s="98"/>
      <c r="C5" s="98"/>
      <c r="D5" s="98"/>
      <c r="E5" s="98"/>
      <c r="F5" s="99"/>
      <c r="G5" s="99"/>
      <c r="H5" s="99"/>
      <c r="I5" s="145"/>
      <c r="J5" s="145"/>
      <c r="K5" s="145"/>
      <c r="L5" s="145"/>
      <c r="M5" s="145"/>
      <c r="N5" s="145"/>
      <c r="O5" s="145"/>
    </row>
    <row r="6" spans="1:15" s="100" customFormat="1" x14ac:dyDescent="0.3">
      <c r="A6" s="97"/>
      <c r="B6" s="98"/>
      <c r="C6" s="98"/>
      <c r="D6" s="98"/>
      <c r="E6" s="98"/>
      <c r="F6" s="99"/>
      <c r="G6" s="99"/>
      <c r="H6" s="99"/>
      <c r="I6" s="145"/>
      <c r="J6" s="145"/>
      <c r="K6" s="145"/>
      <c r="L6" s="145"/>
      <c r="M6" s="145"/>
      <c r="N6" s="145"/>
      <c r="O6" s="145"/>
    </row>
    <row r="7" spans="1:15" s="100" customFormat="1" ht="15" customHeight="1" x14ac:dyDescent="0.3">
      <c r="A7" s="382" t="s">
        <v>4</v>
      </c>
      <c r="B7" s="383"/>
      <c r="C7" s="383"/>
      <c r="D7" s="383"/>
      <c r="E7" s="383"/>
      <c r="F7" s="383"/>
      <c r="G7" s="383"/>
      <c r="H7" s="383"/>
      <c r="I7" s="221"/>
      <c r="J7" s="221"/>
      <c r="K7" s="221"/>
      <c r="L7" s="221"/>
      <c r="M7" s="221"/>
      <c r="N7" s="221"/>
      <c r="O7" s="221"/>
    </row>
    <row r="8" spans="1:15" s="100" customFormat="1" ht="15" customHeight="1" x14ac:dyDescent="0.3">
      <c r="A8" s="382"/>
      <c r="B8" s="383"/>
      <c r="C8" s="383"/>
      <c r="D8" s="383"/>
      <c r="E8" s="383"/>
      <c r="F8" s="383"/>
      <c r="G8" s="383"/>
      <c r="H8" s="383"/>
      <c r="I8" s="221"/>
      <c r="J8" s="221"/>
      <c r="K8" s="221"/>
      <c r="L8" s="221"/>
      <c r="M8" s="221"/>
      <c r="N8" s="221"/>
      <c r="O8" s="221"/>
    </row>
    <row r="9" spans="1:15" s="100" customFormat="1" ht="15" customHeight="1" x14ac:dyDescent="0.3">
      <c r="A9" s="269"/>
      <c r="B9" s="270"/>
      <c r="C9" s="270"/>
      <c r="D9" s="270"/>
      <c r="E9" s="270"/>
      <c r="F9" s="270"/>
      <c r="G9" s="270"/>
      <c r="H9" s="270"/>
      <c r="I9" s="221"/>
      <c r="J9" s="221"/>
      <c r="K9" s="221"/>
      <c r="L9" s="221"/>
      <c r="M9" s="221"/>
      <c r="N9" s="221"/>
      <c r="O9" s="221"/>
    </row>
    <row r="10" spans="1:15" s="102" customFormat="1" ht="15" customHeight="1" x14ac:dyDescent="0.3">
      <c r="A10" s="103" t="s">
        <v>85</v>
      </c>
      <c r="B10" s="249"/>
      <c r="C10" s="249"/>
      <c r="D10" s="249"/>
      <c r="E10" s="249"/>
      <c r="F10" s="250"/>
      <c r="G10" s="250"/>
      <c r="H10" s="250"/>
      <c r="I10" s="145"/>
      <c r="J10" s="145"/>
      <c r="K10" s="145"/>
      <c r="L10" s="145"/>
      <c r="M10" s="145"/>
      <c r="N10" s="145"/>
      <c r="O10" s="145"/>
    </row>
    <row r="11" spans="1:15" s="96" customFormat="1" ht="18" customHeight="1" x14ac:dyDescent="0.3">
      <c r="A11" s="103" t="s">
        <v>84</v>
      </c>
      <c r="B11" s="179"/>
      <c r="C11" s="179"/>
      <c r="D11" s="179"/>
      <c r="E11" s="179"/>
      <c r="F11" s="179"/>
      <c r="G11" s="179"/>
      <c r="H11" s="179"/>
      <c r="I11" s="152"/>
      <c r="J11" s="152"/>
      <c r="K11" s="152"/>
      <c r="L11" s="152"/>
      <c r="M11" s="152"/>
      <c r="N11" s="152"/>
      <c r="O11" s="152"/>
    </row>
    <row r="12" spans="1:15" s="96" customFormat="1" ht="18" customHeight="1" x14ac:dyDescent="0.3">
      <c r="A12" s="103" t="str">
        <f>'Ingresos Anual'!A12</f>
        <v>Enero 2020 - Agosto 2020</v>
      </c>
      <c r="B12" s="104"/>
      <c r="C12" s="104"/>
      <c r="D12" s="104"/>
      <c r="E12" s="104"/>
      <c r="F12" s="104"/>
      <c r="G12" s="104"/>
      <c r="H12" s="104"/>
      <c r="I12" s="259"/>
      <c r="J12" s="259"/>
      <c r="K12" s="259"/>
      <c r="L12" s="259"/>
      <c r="M12" s="259"/>
      <c r="N12" s="259"/>
      <c r="O12" s="259"/>
    </row>
    <row r="13" spans="1:15" s="96" customFormat="1" ht="18" customHeight="1" x14ac:dyDescent="0.3">
      <c r="A13" s="251"/>
      <c r="B13" s="252"/>
      <c r="C13" s="252"/>
      <c r="D13" s="253"/>
      <c r="E13" s="254"/>
      <c r="F13" s="255"/>
      <c r="G13" s="255"/>
      <c r="H13" s="255"/>
    </row>
    <row r="14" spans="1:15" s="108" customFormat="1" ht="47.25" customHeight="1" x14ac:dyDescent="0.3">
      <c r="A14" s="264" t="s">
        <v>25</v>
      </c>
      <c r="B14" s="265" t="s">
        <v>26</v>
      </c>
      <c r="C14" s="265" t="s">
        <v>24</v>
      </c>
      <c r="D14" s="266" t="s">
        <v>5</v>
      </c>
      <c r="E14" s="266" t="s">
        <v>6</v>
      </c>
      <c r="F14" s="266" t="s">
        <v>20</v>
      </c>
      <c r="G14" s="266" t="s">
        <v>21</v>
      </c>
      <c r="H14" s="266" t="s">
        <v>22</v>
      </c>
      <c r="I14" s="266" t="s">
        <v>3</v>
      </c>
      <c r="J14" s="266" t="s">
        <v>7</v>
      </c>
      <c r="K14" s="266" t="s">
        <v>41</v>
      </c>
      <c r="L14" s="266" t="s">
        <v>38</v>
      </c>
      <c r="M14" s="266" t="s">
        <v>42</v>
      </c>
      <c r="N14" s="266" t="s">
        <v>23</v>
      </c>
      <c r="O14" s="267" t="s">
        <v>40</v>
      </c>
    </row>
    <row r="15" spans="1:15" ht="15.75" customHeight="1" x14ac:dyDescent="0.3">
      <c r="A15" s="109" t="s">
        <v>72</v>
      </c>
      <c r="B15" s="110" t="s">
        <v>54</v>
      </c>
      <c r="C15" s="146">
        <v>7.8291339372759801</v>
      </c>
      <c r="D15" s="112">
        <v>3.8758434703867199</v>
      </c>
      <c r="E15" s="112">
        <v>9.1382378441041006</v>
      </c>
      <c r="F15" s="112">
        <v>4.20061830165033</v>
      </c>
      <c r="G15" s="112">
        <v>11.187111476426301</v>
      </c>
      <c r="H15" s="112">
        <v>15.429450822646601</v>
      </c>
      <c r="I15" s="112">
        <v>13.064538996401801</v>
      </c>
      <c r="J15" s="112">
        <v>0.39057404291336101</v>
      </c>
      <c r="K15" s="112">
        <v>6.5324486436103104</v>
      </c>
      <c r="L15" s="112">
        <v>12.464135217061999</v>
      </c>
      <c r="M15" s="112">
        <v>0.46264037942498298</v>
      </c>
      <c r="N15" s="112">
        <v>12.536593606644701</v>
      </c>
      <c r="O15" s="113">
        <v>27.1313137370847</v>
      </c>
    </row>
    <row r="16" spans="1:15" ht="15.75" customHeight="1" x14ac:dyDescent="0.3">
      <c r="A16" s="115"/>
      <c r="B16" s="116" t="s">
        <v>56</v>
      </c>
      <c r="C16" s="119">
        <v>8.7901966804754306</v>
      </c>
      <c r="D16" s="118">
        <v>5.5829728819679598</v>
      </c>
      <c r="E16" s="119">
        <v>8.7889049139965092</v>
      </c>
      <c r="F16" s="119">
        <v>5.2666498707104399</v>
      </c>
      <c r="G16" s="119">
        <v>18.2027333573836</v>
      </c>
      <c r="H16" s="119">
        <v>12.252332839347099</v>
      </c>
      <c r="I16" s="119">
        <v>13.533460288969099</v>
      </c>
      <c r="J16" s="119">
        <v>3.9958636937541798</v>
      </c>
      <c r="K16" s="119">
        <v>6.1136220548142903</v>
      </c>
      <c r="L16" s="119">
        <v>8.5624551046699509</v>
      </c>
      <c r="M16" s="119">
        <v>-1.26792601177916</v>
      </c>
      <c r="N16" s="119">
        <v>7.4095584960284704</v>
      </c>
      <c r="O16" s="120">
        <v>22.749073091438401</v>
      </c>
    </row>
    <row r="17" spans="1:15" ht="15.75" customHeight="1" x14ac:dyDescent="0.3">
      <c r="A17" s="115"/>
      <c r="B17" s="110" t="s">
        <v>65</v>
      </c>
      <c r="C17" s="146">
        <v>-9.4904362614565905</v>
      </c>
      <c r="D17" s="112">
        <v>-12.6690880111694</v>
      </c>
      <c r="E17" s="112">
        <v>-10.211829506697599</v>
      </c>
      <c r="F17" s="112">
        <v>-12.057274870202001</v>
      </c>
      <c r="G17" s="112">
        <v>-6.3585538067543901</v>
      </c>
      <c r="H17" s="112">
        <v>-7.1955791090891896</v>
      </c>
      <c r="I17" s="112">
        <v>-5.70521596104627</v>
      </c>
      <c r="J17" s="112">
        <v>-6.5219059657632199</v>
      </c>
      <c r="K17" s="112">
        <v>-11.206725185062901</v>
      </c>
      <c r="L17" s="112">
        <v>-8.36463696329076</v>
      </c>
      <c r="M17" s="112">
        <v>-14.7738300858435</v>
      </c>
      <c r="N17" s="112">
        <v>-10.073102741746199</v>
      </c>
      <c r="O17" s="113">
        <v>5.1597411379498803</v>
      </c>
    </row>
    <row r="18" spans="1:15" ht="15.75" customHeight="1" x14ac:dyDescent="0.3">
      <c r="A18" s="115"/>
      <c r="B18" s="116" t="s">
        <v>66</v>
      </c>
      <c r="C18" s="119">
        <v>-30.0328114712642</v>
      </c>
      <c r="D18" s="118">
        <v>-31.895890118509499</v>
      </c>
      <c r="E18" s="119">
        <v>-29.797006820578702</v>
      </c>
      <c r="F18" s="121">
        <v>-33.243082810936201</v>
      </c>
      <c r="G18" s="119">
        <v>-27.8019776518532</v>
      </c>
      <c r="H18" s="119">
        <v>-29.056712193185199</v>
      </c>
      <c r="I18" s="119">
        <v>-26.992854795891699</v>
      </c>
      <c r="J18" s="119">
        <v>-28.574662740049199</v>
      </c>
      <c r="K18" s="119">
        <v>-32.529651267497997</v>
      </c>
      <c r="L18" s="119">
        <v>-30.611514584101499</v>
      </c>
      <c r="M18" s="119">
        <v>-35.868479959079103</v>
      </c>
      <c r="N18" s="119">
        <v>-31.325992272114501</v>
      </c>
      <c r="O18" s="120">
        <v>-16.014047625141298</v>
      </c>
    </row>
    <row r="19" spans="1:15" ht="15.75" customHeight="1" x14ac:dyDescent="0.3">
      <c r="A19" s="115"/>
      <c r="B19" s="110" t="s">
        <v>15</v>
      </c>
      <c r="C19" s="146">
        <v>-42.881795476875801</v>
      </c>
      <c r="D19" s="112">
        <v>-45.917490521438403</v>
      </c>
      <c r="E19" s="112">
        <v>-41.555798374032697</v>
      </c>
      <c r="F19" s="112">
        <v>-43.749933519698303</v>
      </c>
      <c r="G19" s="112">
        <v>-39.645017585717198</v>
      </c>
      <c r="H19" s="112">
        <v>-41.030507092843997</v>
      </c>
      <c r="I19" s="112">
        <v>-40.822298267963603</v>
      </c>
      <c r="J19" s="112">
        <v>-42.081176950085798</v>
      </c>
      <c r="K19" s="112">
        <v>-46.250188924917303</v>
      </c>
      <c r="L19" s="112">
        <v>-43.213255164949103</v>
      </c>
      <c r="M19" s="112">
        <v>-46.103078097815697</v>
      </c>
      <c r="N19" s="112">
        <v>-45.7703119184564</v>
      </c>
      <c r="O19" s="113">
        <v>-30.9721072097263</v>
      </c>
    </row>
    <row r="20" spans="1:15" ht="15.75" customHeight="1" x14ac:dyDescent="0.3">
      <c r="A20" s="115"/>
      <c r="B20" s="126" t="s">
        <v>67</v>
      </c>
      <c r="C20" s="215">
        <v>-51.269551278446798</v>
      </c>
      <c r="D20" s="222">
        <v>-52.846862312579503</v>
      </c>
      <c r="E20" s="222">
        <v>-49.474086101433102</v>
      </c>
      <c r="F20" s="222">
        <v>-54.463895588616403</v>
      </c>
      <c r="G20" s="222">
        <v>-48.958381976540203</v>
      </c>
      <c r="H20" s="222">
        <v>-51.184505820624103</v>
      </c>
      <c r="I20" s="222">
        <v>-49.815398014102797</v>
      </c>
      <c r="J20" s="222">
        <v>-52.068865575484203</v>
      </c>
      <c r="K20" s="222">
        <v>-54.2373854906768</v>
      </c>
      <c r="L20" s="222">
        <v>-51.583105831882598</v>
      </c>
      <c r="M20" s="222">
        <v>-50.8073582694403</v>
      </c>
      <c r="N20" s="222">
        <v>-54.663276072976203</v>
      </c>
      <c r="O20" s="223">
        <v>-41.887566447607902</v>
      </c>
    </row>
    <row r="21" spans="1:15" ht="15.75" customHeight="1" x14ac:dyDescent="0.3">
      <c r="A21" s="115"/>
      <c r="B21" s="110" t="s">
        <v>95</v>
      </c>
      <c r="C21" s="111">
        <v>-57.440534973348399</v>
      </c>
      <c r="D21" s="112">
        <v>-58.391760194411198</v>
      </c>
      <c r="E21" s="112">
        <v>-56.305376436047197</v>
      </c>
      <c r="F21" s="112">
        <v>-60.715253122844899</v>
      </c>
      <c r="G21" s="112">
        <v>-55.569197952748297</v>
      </c>
      <c r="H21" s="112">
        <v>-57.307966517809</v>
      </c>
      <c r="I21" s="112">
        <v>-56.017297673761703</v>
      </c>
      <c r="J21" s="112">
        <v>-59.261243771879897</v>
      </c>
      <c r="K21" s="112">
        <v>-59.442829279733303</v>
      </c>
      <c r="L21" s="112">
        <v>-56.394206693672103</v>
      </c>
      <c r="M21" s="112">
        <v>-53.505625484550698</v>
      </c>
      <c r="N21" s="112">
        <v>-58.970496200503597</v>
      </c>
      <c r="O21" s="113">
        <v>-51.966171293658597</v>
      </c>
    </row>
    <row r="22" spans="1:15" ht="15.75" customHeight="1" x14ac:dyDescent="0.3">
      <c r="A22" s="122"/>
      <c r="B22" s="342" t="s">
        <v>9</v>
      </c>
      <c r="C22" s="343">
        <v>-62.165639375656497</v>
      </c>
      <c r="D22" s="344">
        <v>-62.542079698658299</v>
      </c>
      <c r="E22" s="344">
        <v>-61.9393746591984</v>
      </c>
      <c r="F22" s="344">
        <v>-64.731310629237498</v>
      </c>
      <c r="G22" s="344">
        <v>-60.915308865106702</v>
      </c>
      <c r="H22" s="344">
        <v>-61.275766727714</v>
      </c>
      <c r="I22" s="344">
        <v>-61.045050460462598</v>
      </c>
      <c r="J22" s="344">
        <v>-64.598043023399796</v>
      </c>
      <c r="K22" s="344">
        <v>-63.387427101072802</v>
      </c>
      <c r="L22" s="344">
        <v>-59.979609315705503</v>
      </c>
      <c r="M22" s="344">
        <v>-55.486968122429097</v>
      </c>
      <c r="N22" s="344">
        <v>-62.013612154369198</v>
      </c>
      <c r="O22" s="345">
        <v>-57.452035401703803</v>
      </c>
    </row>
    <row r="23" spans="1:15" s="124" customFormat="1" ht="15" customHeight="1" x14ac:dyDescent="0.3">
      <c r="A23" s="147"/>
      <c r="B23" s="148"/>
      <c r="C23" s="148"/>
      <c r="D23" s="149"/>
      <c r="E23" s="148"/>
      <c r="F23" s="148"/>
      <c r="G23" s="148"/>
      <c r="H23" s="148"/>
      <c r="I23" s="148"/>
      <c r="J23" s="148"/>
      <c r="K23" s="148"/>
      <c r="L23" s="148"/>
      <c r="M23" s="148"/>
      <c r="N23" s="148"/>
      <c r="O23" s="150"/>
    </row>
    <row r="24" spans="1:15" s="124" customFormat="1" x14ac:dyDescent="0.3">
      <c r="A24" s="123"/>
      <c r="B24" s="124" t="s">
        <v>91</v>
      </c>
      <c r="D24" s="125"/>
      <c r="O24" s="126"/>
    </row>
    <row r="25" spans="1:15" s="124" customFormat="1" x14ac:dyDescent="0.3">
      <c r="A25" s="123"/>
      <c r="B25" s="127" t="s">
        <v>17</v>
      </c>
      <c r="D25" s="125"/>
      <c r="O25" s="126"/>
    </row>
    <row r="26" spans="1:15" s="129" customFormat="1" ht="14.25" customHeight="1" x14ac:dyDescent="0.25">
      <c r="A26" s="128"/>
      <c r="B26" s="384" t="s">
        <v>80</v>
      </c>
      <c r="C26" s="385"/>
      <c r="D26" s="385"/>
      <c r="E26" s="385"/>
      <c r="F26" s="385"/>
      <c r="G26" s="385"/>
      <c r="H26" s="385"/>
      <c r="I26" s="385"/>
      <c r="J26" s="385"/>
      <c r="K26" s="385"/>
      <c r="O26" s="130"/>
    </row>
    <row r="27" spans="1:15" s="132" customFormat="1" ht="27" customHeight="1" x14ac:dyDescent="0.3">
      <c r="A27" s="131"/>
      <c r="B27" s="385"/>
      <c r="C27" s="385"/>
      <c r="D27" s="385"/>
      <c r="E27" s="385"/>
      <c r="F27" s="385"/>
      <c r="G27" s="385"/>
      <c r="H27" s="385"/>
      <c r="I27" s="385"/>
      <c r="J27" s="385"/>
      <c r="K27" s="385"/>
      <c r="O27" s="133"/>
    </row>
    <row r="28" spans="1:15" s="132" customFormat="1" ht="25.5" customHeight="1" x14ac:dyDescent="0.3">
      <c r="A28" s="131"/>
      <c r="B28" s="385"/>
      <c r="C28" s="385"/>
      <c r="D28" s="385"/>
      <c r="E28" s="385"/>
      <c r="F28" s="385"/>
      <c r="G28" s="385"/>
      <c r="H28" s="385"/>
      <c r="I28" s="385"/>
      <c r="J28" s="385"/>
      <c r="K28" s="385"/>
      <c r="O28" s="133"/>
    </row>
    <row r="29" spans="1:15" s="132" customFormat="1" ht="26.25" customHeight="1" x14ac:dyDescent="0.3">
      <c r="A29" s="131"/>
      <c r="B29" s="385"/>
      <c r="C29" s="385"/>
      <c r="D29" s="385"/>
      <c r="E29" s="385"/>
      <c r="F29" s="385"/>
      <c r="G29" s="385"/>
      <c r="H29" s="385"/>
      <c r="I29" s="385"/>
      <c r="J29" s="385"/>
      <c r="K29" s="385"/>
      <c r="O29" s="133"/>
    </row>
    <row r="30" spans="1:15" s="135" customFormat="1" ht="32.25" customHeight="1" x14ac:dyDescent="0.3">
      <c r="A30" s="134"/>
      <c r="B30" s="385" t="s">
        <v>19</v>
      </c>
      <c r="C30" s="385"/>
      <c r="D30" s="385"/>
      <c r="E30" s="385"/>
      <c r="F30" s="385"/>
      <c r="G30" s="385"/>
      <c r="H30" s="385"/>
      <c r="I30" s="385"/>
      <c r="J30" s="385"/>
      <c r="K30" s="385"/>
      <c r="O30" s="136"/>
    </row>
    <row r="31" spans="1:15" ht="15" customHeight="1" x14ac:dyDescent="0.3">
      <c r="A31" s="138"/>
      <c r="B31" s="139" t="str">
        <f>'Ingresos Anual'!B30</f>
        <v>Actualizado el 15 de octubre de 2020</v>
      </c>
      <c r="C31" s="139"/>
      <c r="D31" s="139"/>
      <c r="E31" s="139"/>
      <c r="F31" s="139"/>
      <c r="G31" s="139"/>
      <c r="H31" s="139"/>
      <c r="I31" s="139"/>
      <c r="J31" s="139"/>
      <c r="O31" s="116"/>
    </row>
    <row r="32" spans="1:15" s="96" customFormat="1" x14ac:dyDescent="0.3">
      <c r="A32" s="140"/>
      <c r="B32" s="141"/>
      <c r="C32" s="141"/>
      <c r="D32" s="141"/>
      <c r="E32" s="141"/>
      <c r="F32" s="141"/>
      <c r="G32" s="141"/>
      <c r="H32" s="141"/>
      <c r="I32" s="141"/>
      <c r="J32" s="141"/>
      <c r="K32" s="141"/>
      <c r="L32" s="141"/>
      <c r="M32" s="141"/>
      <c r="N32" s="141"/>
      <c r="O32" s="142"/>
    </row>
    <row r="33" s="96" customFormat="1" x14ac:dyDescent="0.3"/>
  </sheetData>
  <mergeCells count="3">
    <mergeCell ref="B26:K29"/>
    <mergeCell ref="B30:K30"/>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35"/>
  <sheetViews>
    <sheetView showGridLines="0" zoomScale="80" zoomScaleNormal="80" zoomScaleSheetLayoutView="90" workbookViewId="0">
      <pane ySplit="15" topLeftCell="A16" activePane="bottomLeft" state="frozen"/>
      <selection pane="bottomLeft" activeCell="A7" sqref="A7:J8"/>
    </sheetView>
  </sheetViews>
  <sheetFormatPr baseColWidth="10" defaultRowHeight="16.5" x14ac:dyDescent="0.3"/>
  <cols>
    <col min="1" max="1" width="11.42578125" style="114" customWidth="1"/>
    <col min="2" max="2" width="19.85546875" style="143" bestFit="1" customWidth="1"/>
    <col min="3" max="8" width="14.7109375" style="143" customWidth="1"/>
    <col min="9" max="41" width="14.7109375" style="114" customWidth="1"/>
    <col min="42" max="16384" width="11.42578125" style="114"/>
  </cols>
  <sheetData>
    <row r="1" spans="1:41" s="96" customFormat="1" ht="12" customHeight="1" x14ac:dyDescent="0.3">
      <c r="A1" s="93"/>
      <c r="B1" s="94"/>
      <c r="C1" s="94"/>
      <c r="D1" s="94"/>
      <c r="E1" s="94"/>
      <c r="F1" s="94"/>
      <c r="G1" s="94"/>
      <c r="H1" s="94"/>
      <c r="I1" s="94"/>
      <c r="J1" s="94"/>
      <c r="K1" s="94"/>
      <c r="L1" s="95"/>
      <c r="M1" s="95"/>
      <c r="N1" s="95"/>
    </row>
    <row r="2" spans="1:41" s="100" customFormat="1" x14ac:dyDescent="0.3">
      <c r="A2" s="97"/>
      <c r="B2" s="98"/>
      <c r="C2" s="98"/>
      <c r="D2" s="98"/>
      <c r="E2" s="98"/>
      <c r="F2" s="98"/>
      <c r="G2" s="98"/>
      <c r="H2" s="98"/>
      <c r="I2" s="98"/>
      <c r="J2" s="98"/>
      <c r="K2" s="98"/>
      <c r="L2" s="145"/>
      <c r="M2" s="145"/>
      <c r="N2" s="145"/>
    </row>
    <row r="3" spans="1:41" s="100" customFormat="1" x14ac:dyDescent="0.3">
      <c r="A3" s="97"/>
      <c r="B3" s="98"/>
      <c r="C3" s="98"/>
      <c r="D3" s="98"/>
      <c r="E3" s="98"/>
      <c r="F3" s="98"/>
      <c r="G3" s="98"/>
      <c r="H3" s="98"/>
      <c r="I3" s="98"/>
      <c r="J3" s="98"/>
      <c r="K3" s="98"/>
      <c r="L3" s="145"/>
      <c r="M3" s="145"/>
      <c r="N3" s="145"/>
    </row>
    <row r="4" spans="1:41" s="100" customFormat="1" x14ac:dyDescent="0.3">
      <c r="A4" s="97"/>
      <c r="B4" s="98"/>
      <c r="C4" s="98"/>
      <c r="D4" s="98"/>
      <c r="E4" s="98"/>
      <c r="F4" s="98"/>
      <c r="G4" s="98"/>
      <c r="H4" s="98"/>
      <c r="I4" s="98"/>
      <c r="J4" s="98"/>
      <c r="K4" s="98"/>
      <c r="L4" s="257" t="s">
        <v>0</v>
      </c>
      <c r="M4" s="145"/>
      <c r="N4" s="145"/>
    </row>
    <row r="5" spans="1:41" s="100" customFormat="1" x14ac:dyDescent="0.3">
      <c r="A5" s="97"/>
      <c r="B5" s="98"/>
      <c r="C5" s="98"/>
      <c r="D5" s="98"/>
      <c r="E5" s="98"/>
      <c r="F5" s="98"/>
      <c r="G5" s="98"/>
      <c r="H5" s="98"/>
      <c r="I5" s="98"/>
      <c r="J5" s="98"/>
      <c r="K5" s="98"/>
      <c r="L5" s="145"/>
      <c r="M5" s="145"/>
      <c r="N5" s="145"/>
    </row>
    <row r="6" spans="1:41" s="100" customFormat="1" x14ac:dyDescent="0.3">
      <c r="A6" s="97"/>
      <c r="B6" s="98"/>
      <c r="C6" s="98"/>
      <c r="D6" s="98"/>
      <c r="E6" s="98"/>
      <c r="F6" s="98"/>
      <c r="G6" s="98"/>
      <c r="H6" s="98"/>
      <c r="I6" s="98"/>
      <c r="J6" s="98"/>
      <c r="K6" s="98"/>
      <c r="L6" s="145"/>
      <c r="M6" s="145"/>
      <c r="N6" s="145"/>
    </row>
    <row r="7" spans="1:41" s="100" customFormat="1" ht="15" customHeight="1" x14ac:dyDescent="0.3">
      <c r="A7" s="382" t="s">
        <v>4</v>
      </c>
      <c r="B7" s="383"/>
      <c r="C7" s="383"/>
      <c r="D7" s="383"/>
      <c r="E7" s="383"/>
      <c r="F7" s="383"/>
      <c r="G7" s="383"/>
      <c r="H7" s="383"/>
      <c r="I7" s="383"/>
      <c r="J7" s="383"/>
      <c r="K7" s="221"/>
      <c r="L7" s="221"/>
      <c r="M7" s="221"/>
      <c r="N7" s="221"/>
    </row>
    <row r="8" spans="1:41" s="100" customFormat="1" ht="15" customHeight="1" x14ac:dyDescent="0.3">
      <c r="A8" s="382"/>
      <c r="B8" s="383"/>
      <c r="C8" s="383"/>
      <c r="D8" s="383"/>
      <c r="E8" s="383"/>
      <c r="F8" s="383"/>
      <c r="G8" s="383"/>
      <c r="H8" s="383"/>
      <c r="I8" s="383"/>
      <c r="J8" s="383"/>
      <c r="K8" s="221"/>
      <c r="L8" s="221"/>
      <c r="M8" s="221"/>
      <c r="N8" s="221"/>
    </row>
    <row r="9" spans="1:41" s="102" customFormat="1" ht="15" customHeight="1" x14ac:dyDescent="0.3">
      <c r="A9" s="248"/>
      <c r="B9" s="249"/>
      <c r="C9" s="249"/>
      <c r="D9" s="249"/>
      <c r="E9" s="249"/>
      <c r="F9" s="249"/>
      <c r="G9" s="249"/>
      <c r="H9" s="249"/>
      <c r="I9" s="249"/>
      <c r="J9" s="249"/>
      <c r="K9" s="144"/>
      <c r="L9" s="145"/>
      <c r="M9" s="145"/>
      <c r="N9" s="145"/>
    </row>
    <row r="10" spans="1:41" s="96" customFormat="1" ht="18" customHeight="1" x14ac:dyDescent="0.3">
      <c r="A10" s="103" t="s">
        <v>82</v>
      </c>
      <c r="B10" s="256"/>
      <c r="C10" s="256"/>
      <c r="D10" s="256"/>
      <c r="E10" s="256"/>
      <c r="F10" s="256"/>
      <c r="G10" s="256"/>
      <c r="H10" s="256"/>
      <c r="I10" s="256"/>
      <c r="J10" s="256"/>
      <c r="K10" s="258"/>
      <c r="L10" s="258"/>
      <c r="M10" s="258"/>
      <c r="N10" s="258"/>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row>
    <row r="11" spans="1:41" s="96" customFormat="1" ht="18" customHeight="1" x14ac:dyDescent="0.3">
      <c r="A11" s="103" t="s">
        <v>86</v>
      </c>
      <c r="B11" s="179"/>
      <c r="C11" s="179"/>
      <c r="D11" s="179"/>
      <c r="E11" s="179"/>
      <c r="F11" s="104"/>
      <c r="G11" s="104"/>
      <c r="H11" s="104"/>
      <c r="I11" s="104"/>
      <c r="J11" s="255"/>
      <c r="K11" s="259"/>
      <c r="L11" s="259"/>
      <c r="M11" s="259"/>
      <c r="N11" s="259"/>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row>
    <row r="12" spans="1:41" s="96" customFormat="1" ht="18" customHeight="1" x14ac:dyDescent="0.3">
      <c r="A12" s="103" t="str">
        <f>'Ingresos Anual'!A12</f>
        <v>Enero 2020 - Agosto 2020</v>
      </c>
      <c r="B12" s="104"/>
      <c r="C12" s="104"/>
      <c r="D12" s="104"/>
      <c r="E12" s="104"/>
      <c r="F12" s="104"/>
      <c r="G12" s="104"/>
      <c r="H12" s="104"/>
      <c r="I12" s="104"/>
      <c r="J12" s="104"/>
      <c r="K12" s="259"/>
      <c r="L12" s="259"/>
      <c r="M12" s="259"/>
      <c r="N12" s="259"/>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row>
    <row r="13" spans="1:41" s="96" customFormat="1" ht="18" customHeight="1" x14ac:dyDescent="0.3">
      <c r="A13" s="251"/>
      <c r="B13" s="252"/>
      <c r="C13" s="252"/>
      <c r="D13" s="252"/>
      <c r="E13" s="252"/>
      <c r="F13" s="253"/>
      <c r="G13" s="253"/>
      <c r="H13" s="253"/>
      <c r="I13" s="254"/>
      <c r="J13" s="254"/>
      <c r="K13" s="260"/>
      <c r="L13" s="141"/>
      <c r="M13" s="141"/>
      <c r="N13" s="141"/>
    </row>
    <row r="14" spans="1:41" s="108" customFormat="1" ht="22.5" customHeight="1" x14ac:dyDescent="0.3">
      <c r="A14" s="387" t="s">
        <v>25</v>
      </c>
      <c r="B14" s="389" t="s">
        <v>26</v>
      </c>
      <c r="C14" s="386" t="s">
        <v>24</v>
      </c>
      <c r="D14" s="386"/>
      <c r="E14" s="386"/>
      <c r="F14" s="386" t="s">
        <v>5</v>
      </c>
      <c r="G14" s="386"/>
      <c r="H14" s="386"/>
      <c r="I14" s="386" t="s">
        <v>6</v>
      </c>
      <c r="J14" s="386"/>
      <c r="K14" s="386"/>
      <c r="L14" s="386" t="s">
        <v>20</v>
      </c>
      <c r="M14" s="386"/>
      <c r="N14" s="386"/>
      <c r="O14" s="386" t="s">
        <v>21</v>
      </c>
      <c r="P14" s="386"/>
      <c r="Q14" s="386"/>
      <c r="R14" s="386" t="s">
        <v>22</v>
      </c>
      <c r="S14" s="386"/>
      <c r="T14" s="386"/>
      <c r="U14" s="386" t="s">
        <v>3</v>
      </c>
      <c r="V14" s="386"/>
      <c r="W14" s="386"/>
      <c r="X14" s="386" t="s">
        <v>7</v>
      </c>
      <c r="Y14" s="386"/>
      <c r="Z14" s="386"/>
      <c r="AA14" s="386" t="s">
        <v>41</v>
      </c>
      <c r="AB14" s="386"/>
      <c r="AC14" s="386"/>
      <c r="AD14" s="386" t="s">
        <v>38</v>
      </c>
      <c r="AE14" s="386"/>
      <c r="AF14" s="386"/>
      <c r="AG14" s="386" t="s">
        <v>42</v>
      </c>
      <c r="AH14" s="386"/>
      <c r="AI14" s="386"/>
      <c r="AJ14" s="386" t="s">
        <v>23</v>
      </c>
      <c r="AK14" s="386"/>
      <c r="AL14" s="386"/>
      <c r="AM14" s="386" t="s">
        <v>40</v>
      </c>
      <c r="AN14" s="386"/>
      <c r="AO14" s="391"/>
    </row>
    <row r="15" spans="1:41" s="108" customFormat="1" ht="39" customHeight="1" x14ac:dyDescent="0.3">
      <c r="A15" s="388"/>
      <c r="B15" s="390"/>
      <c r="C15" s="246" t="s">
        <v>27</v>
      </c>
      <c r="D15" s="246" t="s">
        <v>28</v>
      </c>
      <c r="E15" s="246" t="s">
        <v>29</v>
      </c>
      <c r="F15" s="246" t="s">
        <v>27</v>
      </c>
      <c r="G15" s="246" t="s">
        <v>28</v>
      </c>
      <c r="H15" s="246" t="s">
        <v>29</v>
      </c>
      <c r="I15" s="246" t="s">
        <v>27</v>
      </c>
      <c r="J15" s="246" t="s">
        <v>28</v>
      </c>
      <c r="K15" s="246" t="s">
        <v>29</v>
      </c>
      <c r="L15" s="246" t="s">
        <v>27</v>
      </c>
      <c r="M15" s="246" t="s">
        <v>28</v>
      </c>
      <c r="N15" s="246" t="s">
        <v>29</v>
      </c>
      <c r="O15" s="246" t="s">
        <v>27</v>
      </c>
      <c r="P15" s="246" t="s">
        <v>28</v>
      </c>
      <c r="Q15" s="246" t="s">
        <v>29</v>
      </c>
      <c r="R15" s="246" t="s">
        <v>27</v>
      </c>
      <c r="S15" s="246" t="s">
        <v>28</v>
      </c>
      <c r="T15" s="246" t="s">
        <v>29</v>
      </c>
      <c r="U15" s="246" t="s">
        <v>27</v>
      </c>
      <c r="V15" s="246" t="s">
        <v>28</v>
      </c>
      <c r="W15" s="246" t="s">
        <v>29</v>
      </c>
      <c r="X15" s="246" t="s">
        <v>27</v>
      </c>
      <c r="Y15" s="246" t="s">
        <v>28</v>
      </c>
      <c r="Z15" s="246" t="s">
        <v>29</v>
      </c>
      <c r="AA15" s="246" t="s">
        <v>27</v>
      </c>
      <c r="AB15" s="246" t="s">
        <v>28</v>
      </c>
      <c r="AC15" s="246" t="s">
        <v>29</v>
      </c>
      <c r="AD15" s="246" t="s">
        <v>27</v>
      </c>
      <c r="AE15" s="246" t="s">
        <v>28</v>
      </c>
      <c r="AF15" s="246" t="s">
        <v>29</v>
      </c>
      <c r="AG15" s="246" t="s">
        <v>27</v>
      </c>
      <c r="AH15" s="246" t="s">
        <v>28</v>
      </c>
      <c r="AI15" s="246" t="s">
        <v>29</v>
      </c>
      <c r="AJ15" s="246" t="s">
        <v>27</v>
      </c>
      <c r="AK15" s="246" t="s">
        <v>28</v>
      </c>
      <c r="AL15" s="246" t="s">
        <v>29</v>
      </c>
      <c r="AM15" s="246" t="s">
        <v>27</v>
      </c>
      <c r="AN15" s="246" t="s">
        <v>28</v>
      </c>
      <c r="AO15" s="247" t="s">
        <v>29</v>
      </c>
    </row>
    <row r="16" spans="1:41" ht="15.75" customHeight="1" x14ac:dyDescent="0.3">
      <c r="A16" s="109" t="s">
        <v>72</v>
      </c>
      <c r="B16" s="110" t="s">
        <v>54</v>
      </c>
      <c r="C16" s="339">
        <v>2.2845493183930143</v>
      </c>
      <c r="D16" s="340">
        <v>1.6320523955716038</v>
      </c>
      <c r="E16" s="341">
        <v>3.1707114714315754</v>
      </c>
      <c r="F16" s="339">
        <v>1.3111603592675491</v>
      </c>
      <c r="G16" s="340">
        <v>2.3732581378462791</v>
      </c>
      <c r="H16" s="341">
        <v>-0.82452628862744737</v>
      </c>
      <c r="I16" s="339">
        <v>3.7089847150627575</v>
      </c>
      <c r="J16" s="340">
        <v>2.1025026418206805</v>
      </c>
      <c r="K16" s="341">
        <v>6.2657241303871958</v>
      </c>
      <c r="L16" s="339">
        <v>1.7526602160337079</v>
      </c>
      <c r="M16" s="340">
        <v>3.612431160063978</v>
      </c>
      <c r="N16" s="341">
        <v>1.6583576040929415E-2</v>
      </c>
      <c r="O16" s="339">
        <v>4.4269021973996736</v>
      </c>
      <c r="P16" s="340">
        <v>0.59820900290032952</v>
      </c>
      <c r="Q16" s="341">
        <v>9.4388664236940691</v>
      </c>
      <c r="R16" s="339">
        <v>6.2507155851259766</v>
      </c>
      <c r="S16" s="340">
        <v>13.356836588851827</v>
      </c>
      <c r="T16" s="341">
        <v>2.6904973314620051</v>
      </c>
      <c r="U16" s="339">
        <v>4.0813898996384435</v>
      </c>
      <c r="V16" s="340">
        <v>1.2498023601788644</v>
      </c>
      <c r="W16" s="341">
        <v>8.2974556894749298</v>
      </c>
      <c r="X16" s="339">
        <v>-6.7088491035135807</v>
      </c>
      <c r="Y16" s="340">
        <v>-0.57634271970229412</v>
      </c>
      <c r="Z16" s="341">
        <v>-15.168398647802672</v>
      </c>
      <c r="AA16" s="339">
        <v>1.7496413705524239</v>
      </c>
      <c r="AB16" s="340">
        <v>1.022191322647914</v>
      </c>
      <c r="AC16" s="341">
        <v>2.9660351274075847</v>
      </c>
      <c r="AD16" s="339">
        <v>2.4784313725490614</v>
      </c>
      <c r="AE16" s="340">
        <v>-1.0030315505820009</v>
      </c>
      <c r="AF16" s="341">
        <v>5.5127870563674186</v>
      </c>
      <c r="AG16" s="339">
        <v>-7.4980301965544394</v>
      </c>
      <c r="AH16" s="340">
        <v>-14.309007579763788</v>
      </c>
      <c r="AI16" s="341">
        <v>-1.1291053694317377</v>
      </c>
      <c r="AJ16" s="339">
        <v>6.1829058428255257</v>
      </c>
      <c r="AK16" s="340">
        <v>-1.0922906442931812</v>
      </c>
      <c r="AL16" s="341">
        <v>13.990825688073393</v>
      </c>
      <c r="AM16" s="339">
        <v>9.8765432098765427</v>
      </c>
      <c r="AN16" s="340">
        <v>11.617515638963361</v>
      </c>
      <c r="AO16" s="341">
        <v>7.9027355623100259</v>
      </c>
    </row>
    <row r="17" spans="1:41" ht="15.75" customHeight="1" x14ac:dyDescent="0.3">
      <c r="A17" s="115"/>
      <c r="B17" s="116" t="s">
        <v>56</v>
      </c>
      <c r="C17" s="117">
        <v>2.6062013512009097</v>
      </c>
      <c r="D17" s="118">
        <v>1.0943063416958498</v>
      </c>
      <c r="E17" s="120">
        <v>4.7530130807883264</v>
      </c>
      <c r="F17" s="117">
        <v>1.9128317671132322</v>
      </c>
      <c r="G17" s="118">
        <v>1.3760170173029662</v>
      </c>
      <c r="H17" s="120">
        <v>2.9760542322695649</v>
      </c>
      <c r="I17" s="117">
        <v>3.8060340648330193</v>
      </c>
      <c r="J17" s="118">
        <v>2.620846067442284</v>
      </c>
      <c r="K17" s="120">
        <v>5.798440992017162</v>
      </c>
      <c r="L17" s="117">
        <v>2.5658568011881711</v>
      </c>
      <c r="M17" s="118">
        <v>3.9587784340831877</v>
      </c>
      <c r="N17" s="120">
        <v>1.1784119036103213</v>
      </c>
      <c r="O17" s="117">
        <v>2.4130835967163922</v>
      </c>
      <c r="P17" s="118">
        <v>-1.7901619496683452</v>
      </c>
      <c r="Q17" s="120">
        <v>8.2577367158699779</v>
      </c>
      <c r="R17" s="117">
        <v>8.794424807734714</v>
      </c>
      <c r="S17" s="118">
        <v>19.587986688172499</v>
      </c>
      <c r="T17" s="120">
        <v>3.5437606769695096</v>
      </c>
      <c r="U17" s="117">
        <v>4.5341949062359443</v>
      </c>
      <c r="V17" s="118">
        <v>-2.5174002274111817</v>
      </c>
      <c r="W17" s="120">
        <v>16.698014039864127</v>
      </c>
      <c r="X17" s="117">
        <v>-4.014500175187985</v>
      </c>
      <c r="Y17" s="118">
        <v>0.30082041932542047</v>
      </c>
      <c r="Z17" s="120">
        <v>-10.258524038778615</v>
      </c>
      <c r="AA17" s="117">
        <v>1.7448720546345609</v>
      </c>
      <c r="AB17" s="118">
        <v>0.96072716115678247</v>
      </c>
      <c r="AC17" s="120">
        <v>3.0325932923948695</v>
      </c>
      <c r="AD17" s="117">
        <v>3.8464974183981537</v>
      </c>
      <c r="AE17" s="118">
        <v>0.65145338870049585</v>
      </c>
      <c r="AF17" s="120">
        <v>6.6680123805678893</v>
      </c>
      <c r="AG17" s="117">
        <v>-8.1220888570405094</v>
      </c>
      <c r="AH17" s="118">
        <v>-12.084633743344941</v>
      </c>
      <c r="AI17" s="120">
        <v>-4.3466853244709007</v>
      </c>
      <c r="AJ17" s="117">
        <v>5.3684866099231732</v>
      </c>
      <c r="AK17" s="118">
        <v>0.1363490535771561</v>
      </c>
      <c r="AL17" s="120">
        <v>10.983902900921084</v>
      </c>
      <c r="AM17" s="117">
        <v>9.8010674429888311</v>
      </c>
      <c r="AN17" s="118">
        <v>13.758079409048939</v>
      </c>
      <c r="AO17" s="120">
        <v>5.4192229038854789</v>
      </c>
    </row>
    <row r="18" spans="1:41" ht="15.75" customHeight="1" x14ac:dyDescent="0.3">
      <c r="A18" s="115"/>
      <c r="B18" s="110" t="s">
        <v>65</v>
      </c>
      <c r="C18" s="111">
        <v>-6.200730725784287</v>
      </c>
      <c r="D18" s="112">
        <v>-1.9110388524815836</v>
      </c>
      <c r="E18" s="113">
        <v>-12.153947141680943</v>
      </c>
      <c r="F18" s="111">
        <v>-6.2074941396175305</v>
      </c>
      <c r="G18" s="112">
        <v>-1.8186316927811363</v>
      </c>
      <c r="H18" s="113">
        <v>-14.636473967838148</v>
      </c>
      <c r="I18" s="111">
        <v>-4.6481924508240624</v>
      </c>
      <c r="J18" s="112">
        <v>3.116305310826073</v>
      </c>
      <c r="K18" s="113">
        <v>-17.293240962971545</v>
      </c>
      <c r="L18" s="111">
        <v>-5.904094574271312</v>
      </c>
      <c r="M18" s="112">
        <v>-0.22741723902870437</v>
      </c>
      <c r="N18" s="113">
        <v>-11.455508996795661</v>
      </c>
      <c r="O18" s="111">
        <v>-6.8089084456230298</v>
      </c>
      <c r="P18" s="112">
        <v>-4.5541835152253292</v>
      </c>
      <c r="Q18" s="113">
        <v>-9.8869735117354303</v>
      </c>
      <c r="R18" s="111">
        <v>-6.6018296652772923</v>
      </c>
      <c r="S18" s="112">
        <v>10.28214164824881</v>
      </c>
      <c r="T18" s="113">
        <v>-15.187412672377143</v>
      </c>
      <c r="U18" s="111">
        <v>-6.4803221063272742</v>
      </c>
      <c r="V18" s="112">
        <v>-4.9873594950309403</v>
      </c>
      <c r="W18" s="113">
        <v>-8.8895060593209614</v>
      </c>
      <c r="X18" s="111">
        <v>-10.295848597463419</v>
      </c>
      <c r="Y18" s="112">
        <v>-5.3525370340782192</v>
      </c>
      <c r="Z18" s="113">
        <v>-17.105842399849081</v>
      </c>
      <c r="AA18" s="111">
        <v>-6.4071912429974116</v>
      </c>
      <c r="AB18" s="112">
        <v>-1.9475698212347625</v>
      </c>
      <c r="AC18" s="113">
        <v>-13.549193572974815</v>
      </c>
      <c r="AD18" s="111">
        <v>-4.177782520542161</v>
      </c>
      <c r="AE18" s="112">
        <v>-8.732383694499168</v>
      </c>
      <c r="AF18" s="113">
        <v>-0.14750251424739957</v>
      </c>
      <c r="AG18" s="111">
        <v>-12.06695745506865</v>
      </c>
      <c r="AH18" s="112">
        <v>-16.331410887607291</v>
      </c>
      <c r="AI18" s="113">
        <v>-8.0179859317959572</v>
      </c>
      <c r="AJ18" s="111">
        <v>0.64355407930245523</v>
      </c>
      <c r="AK18" s="112">
        <v>-1.6332058636074009</v>
      </c>
      <c r="AL18" s="113">
        <v>3.1214774993496786</v>
      </c>
      <c r="AM18" s="111">
        <v>1.9258545979778496</v>
      </c>
      <c r="AN18" s="112">
        <v>3.6003600360035914</v>
      </c>
      <c r="AO18" s="113">
        <v>0</v>
      </c>
    </row>
    <row r="19" spans="1:41" ht="15.75" customHeight="1" x14ac:dyDescent="0.3">
      <c r="A19" s="115"/>
      <c r="B19" s="116" t="s">
        <v>66</v>
      </c>
      <c r="C19" s="117">
        <v>-23.533003713483815</v>
      </c>
      <c r="D19" s="118">
        <v>-9.1102257756380922</v>
      </c>
      <c r="E19" s="120">
        <v>-43.47990551187975</v>
      </c>
      <c r="F19" s="117">
        <v>-24.198974911718494</v>
      </c>
      <c r="G19" s="118">
        <v>-12.61323058162629</v>
      </c>
      <c r="H19" s="120">
        <v>-47.036230895912247</v>
      </c>
      <c r="I19" s="117">
        <v>-22.072750133036966</v>
      </c>
      <c r="J19" s="118">
        <v>-4.2157849878809888</v>
      </c>
      <c r="K19" s="120">
        <v>-51.75387887352089</v>
      </c>
      <c r="L19" s="117">
        <v>-22.697349224830997</v>
      </c>
      <c r="M19" s="118">
        <v>-7.4069047417083205</v>
      </c>
      <c r="N19" s="120">
        <v>-37.470905137087385</v>
      </c>
      <c r="O19" s="117">
        <v>-24.869766784922</v>
      </c>
      <c r="P19" s="118">
        <v>-5.1971673064210355</v>
      </c>
      <c r="Q19" s="120">
        <v>-50.810774365371039</v>
      </c>
      <c r="R19" s="117">
        <v>-23.57026904755568</v>
      </c>
      <c r="S19" s="118">
        <v>-2.6462198304639029</v>
      </c>
      <c r="T19" s="120">
        <v>-33.82269848035768</v>
      </c>
      <c r="U19" s="117">
        <v>-26.15962090215508</v>
      </c>
      <c r="V19" s="118">
        <v>-13.113573225213015</v>
      </c>
      <c r="W19" s="120">
        <v>-46.818234172911822</v>
      </c>
      <c r="X19" s="117">
        <v>-19.214765100671137</v>
      </c>
      <c r="Y19" s="118">
        <v>-8.3223706986083279</v>
      </c>
      <c r="Z19" s="120">
        <v>-34.355651085945283</v>
      </c>
      <c r="AA19" s="117">
        <v>-21.171524598034996</v>
      </c>
      <c r="AB19" s="118">
        <v>-8.5022448481204762</v>
      </c>
      <c r="AC19" s="120">
        <v>-42.142412935323406</v>
      </c>
      <c r="AD19" s="117">
        <v>-24.902250412720484</v>
      </c>
      <c r="AE19" s="118">
        <v>-14.057377049180319</v>
      </c>
      <c r="AF19" s="120">
        <v>-34.382022471910098</v>
      </c>
      <c r="AG19" s="117">
        <v>-33.608493168826001</v>
      </c>
      <c r="AH19" s="118">
        <v>-27.121183742273836</v>
      </c>
      <c r="AI19" s="120">
        <v>-39.392927226420618</v>
      </c>
      <c r="AJ19" s="117">
        <v>-11.148086522462552</v>
      </c>
      <c r="AK19" s="118">
        <v>-8.197896749521993</v>
      </c>
      <c r="AL19" s="120">
        <v>-14.211266440565817</v>
      </c>
      <c r="AM19" s="117">
        <v>-21.07728337236534</v>
      </c>
      <c r="AN19" s="118">
        <v>-4.0109389243391025</v>
      </c>
      <c r="AO19" s="120">
        <v>-39.113680154142585</v>
      </c>
    </row>
    <row r="20" spans="1:41" ht="15.75" customHeight="1" x14ac:dyDescent="0.3">
      <c r="A20" s="115"/>
      <c r="B20" s="110" t="s">
        <v>15</v>
      </c>
      <c r="C20" s="111">
        <v>-29.820753679051247</v>
      </c>
      <c r="D20" s="112">
        <v>-16.586720644074926</v>
      </c>
      <c r="E20" s="113">
        <v>-48.529951302299388</v>
      </c>
      <c r="F20" s="111">
        <v>-33.199223774231271</v>
      </c>
      <c r="G20" s="112">
        <v>-21.670723999149153</v>
      </c>
      <c r="H20" s="113">
        <v>-55.428536657771012</v>
      </c>
      <c r="I20" s="111">
        <v>-30.003889067696598</v>
      </c>
      <c r="J20" s="112">
        <v>-12.824438268406457</v>
      </c>
      <c r="K20" s="113">
        <v>-58.798745343487333</v>
      </c>
      <c r="L20" s="111">
        <v>-24.88531554263065</v>
      </c>
      <c r="M20" s="112">
        <v>-11.468347361282905</v>
      </c>
      <c r="N20" s="113">
        <v>-38.319202108842795</v>
      </c>
      <c r="O20" s="111">
        <v>-30.634481495443357</v>
      </c>
      <c r="P20" s="112">
        <v>-16.426173701647762</v>
      </c>
      <c r="Q20" s="113">
        <v>-50.608712583134377</v>
      </c>
      <c r="R20" s="111">
        <v>-31.957375886050098</v>
      </c>
      <c r="S20" s="112">
        <v>-8.6654441727791252</v>
      </c>
      <c r="T20" s="113">
        <v>-43.352704871460048</v>
      </c>
      <c r="U20" s="111">
        <v>-31.656171403443324</v>
      </c>
      <c r="V20" s="112">
        <v>-20.442310052353839</v>
      </c>
      <c r="W20" s="113">
        <v>-50.487611404040855</v>
      </c>
      <c r="X20" s="111">
        <v>-20.521621621621623</v>
      </c>
      <c r="Y20" s="112">
        <v>-10.436716905756304</v>
      </c>
      <c r="Z20" s="113">
        <v>-35.359337429869107</v>
      </c>
      <c r="AA20" s="111">
        <v>-25.870305580416819</v>
      </c>
      <c r="AB20" s="112">
        <v>-10.781722054380616</v>
      </c>
      <c r="AC20" s="113">
        <v>-50.031747951501224</v>
      </c>
      <c r="AD20" s="111">
        <v>-33.816399662731911</v>
      </c>
      <c r="AE20" s="112">
        <v>-22.302943612135806</v>
      </c>
      <c r="AF20" s="113">
        <v>-43.890389302417489</v>
      </c>
      <c r="AG20" s="111">
        <v>-32.226955106729207</v>
      </c>
      <c r="AH20" s="112">
        <v>-29.457069506513257</v>
      </c>
      <c r="AI20" s="113">
        <v>-35.034210272718525</v>
      </c>
      <c r="AJ20" s="111">
        <v>-16.326122595865488</v>
      </c>
      <c r="AK20" s="112">
        <v>-14.732704402515717</v>
      </c>
      <c r="AL20" s="113">
        <v>-17.975425176987546</v>
      </c>
      <c r="AM20" s="111">
        <v>-31.451612903225811</v>
      </c>
      <c r="AN20" s="112">
        <v>-12.076852698993601</v>
      </c>
      <c r="AO20" s="113">
        <v>-50.043898156277436</v>
      </c>
    </row>
    <row r="21" spans="1:41" ht="15.75" customHeight="1" x14ac:dyDescent="0.3">
      <c r="A21" s="115"/>
      <c r="B21" s="126" t="s">
        <v>67</v>
      </c>
      <c r="C21" s="215">
        <v>-36.965770965631393</v>
      </c>
      <c r="D21" s="222">
        <v>-23.628037671148562</v>
      </c>
      <c r="E21" s="223">
        <v>-55.673232451789481</v>
      </c>
      <c r="F21" s="215">
        <v>-41.868221462760161</v>
      </c>
      <c r="G21" s="222">
        <v>-31.777820957345625</v>
      </c>
      <c r="H21" s="223">
        <v>-61.43043610869465</v>
      </c>
      <c r="I21" s="215">
        <v>-36.002115268723713</v>
      </c>
      <c r="J21" s="222">
        <v>-20.97088526611617</v>
      </c>
      <c r="K21" s="223">
        <v>-62.227666236876033</v>
      </c>
      <c r="L21" s="215">
        <v>-33.45934953801639</v>
      </c>
      <c r="M21" s="222">
        <v>-16.45911154694225</v>
      </c>
      <c r="N21" s="223">
        <v>-49.24974728329542</v>
      </c>
      <c r="O21" s="215">
        <v>-40.442139884409798</v>
      </c>
      <c r="P21" s="222">
        <v>-26.38792273586429</v>
      </c>
      <c r="Q21" s="223">
        <v>-60.442780074896632</v>
      </c>
      <c r="R21" s="215">
        <v>-41.454012697379106</v>
      </c>
      <c r="S21" s="222">
        <v>-18.575932737782463</v>
      </c>
      <c r="T21" s="223">
        <v>-52.32811704467948</v>
      </c>
      <c r="U21" s="215">
        <v>-38.06572886912258</v>
      </c>
      <c r="V21" s="222">
        <v>-26.336539905073153</v>
      </c>
      <c r="W21" s="223">
        <v>-56.632774310544654</v>
      </c>
      <c r="X21" s="215">
        <v>-25.738954892038247</v>
      </c>
      <c r="Y21" s="222">
        <v>-11.164598729857389</v>
      </c>
      <c r="Z21" s="223">
        <v>-47.925411133282878</v>
      </c>
      <c r="AA21" s="215">
        <v>-29.651446497037281</v>
      </c>
      <c r="AB21" s="222">
        <v>-15.256217030896678</v>
      </c>
      <c r="AC21" s="223">
        <v>-52.812973628372248</v>
      </c>
      <c r="AD21" s="215">
        <v>-41.119276624714196</v>
      </c>
      <c r="AE21" s="222">
        <v>-23.55734252345394</v>
      </c>
      <c r="AF21" s="223">
        <v>-55.832157064031819</v>
      </c>
      <c r="AG21" s="215">
        <v>-31.637982910097495</v>
      </c>
      <c r="AH21" s="222">
        <v>-26.186048729318646</v>
      </c>
      <c r="AI21" s="223">
        <v>-37.196188994750145</v>
      </c>
      <c r="AJ21" s="215">
        <v>-19.647146851494512</v>
      </c>
      <c r="AK21" s="222">
        <v>-16.022012578616362</v>
      </c>
      <c r="AL21" s="223">
        <v>-23.285725558273484</v>
      </c>
      <c r="AM21" s="215">
        <v>-31.607384061233677</v>
      </c>
      <c r="AN21" s="222">
        <v>-11.834862385321099</v>
      </c>
      <c r="AO21" s="223">
        <v>-50.663129973474796</v>
      </c>
    </row>
    <row r="22" spans="1:41" ht="15.75" customHeight="1" x14ac:dyDescent="0.3">
      <c r="A22" s="115"/>
      <c r="B22" s="110" t="s">
        <v>95</v>
      </c>
      <c r="C22" s="111">
        <v>-41.853335999694863</v>
      </c>
      <c r="D22" s="112">
        <v>-27.998736986070426</v>
      </c>
      <c r="E22" s="113">
        <v>-60.696826560364258</v>
      </c>
      <c r="F22" s="111">
        <v>-48.291644390001743</v>
      </c>
      <c r="G22" s="112">
        <v>-34.562207415511047</v>
      </c>
      <c r="H22" s="113">
        <v>-71.551584978359401</v>
      </c>
      <c r="I22" s="111">
        <v>-39.037878369439738</v>
      </c>
      <c r="J22" s="112">
        <v>-24.029892104025208</v>
      </c>
      <c r="K22" s="113">
        <v>-64.283339837257373</v>
      </c>
      <c r="L22" s="111">
        <v>-34.82980625277623</v>
      </c>
      <c r="M22" s="112">
        <v>-16.733939071240091</v>
      </c>
      <c r="N22" s="113">
        <v>-51.461542104515388</v>
      </c>
      <c r="O22" s="111">
        <v>-44.229459616741863</v>
      </c>
      <c r="P22" s="112">
        <v>-30.859622517923611</v>
      </c>
      <c r="Q22" s="113">
        <v>-62.670129819117392</v>
      </c>
      <c r="R22" s="111">
        <v>-45.026105892847781</v>
      </c>
      <c r="S22" s="112">
        <v>-31.725032892958225</v>
      </c>
      <c r="T22" s="113">
        <v>-52.636300826003101</v>
      </c>
      <c r="U22" s="111">
        <v>-43.97490141738264</v>
      </c>
      <c r="V22" s="112">
        <v>-32.723515762983787</v>
      </c>
      <c r="W22" s="113">
        <v>-61.209780663596945</v>
      </c>
      <c r="X22" s="111">
        <v>-36.568636921930434</v>
      </c>
      <c r="Y22" s="112">
        <v>-15.878125637596053</v>
      </c>
      <c r="Z22" s="113">
        <v>-68.761904761904759</v>
      </c>
      <c r="AA22" s="111">
        <v>-35.706556518703835</v>
      </c>
      <c r="AB22" s="112">
        <v>-21.600151673144353</v>
      </c>
      <c r="AC22" s="113">
        <v>-58.117469879518069</v>
      </c>
      <c r="AD22" s="111">
        <v>-43.614234825731678</v>
      </c>
      <c r="AE22" s="112">
        <v>-29.068748809750545</v>
      </c>
      <c r="AF22" s="113">
        <v>-55.928159159062339</v>
      </c>
      <c r="AG22" s="111">
        <v>-34.405996819868236</v>
      </c>
      <c r="AH22" s="112">
        <v>-34.50487299904055</v>
      </c>
      <c r="AI22" s="113">
        <v>-34.307195478857608</v>
      </c>
      <c r="AJ22" s="111">
        <v>-28.306136157098262</v>
      </c>
      <c r="AK22" s="112">
        <v>-24.682034976152632</v>
      </c>
      <c r="AL22" s="113">
        <v>-31.887815225076587</v>
      </c>
      <c r="AM22" s="111">
        <v>-37.144108628996932</v>
      </c>
      <c r="AN22" s="112">
        <v>-24.509803921568629</v>
      </c>
      <c r="AO22" s="113">
        <v>-49.354005167958661</v>
      </c>
    </row>
    <row r="23" spans="1:41" ht="15.75" customHeight="1" x14ac:dyDescent="0.3">
      <c r="A23" s="122"/>
      <c r="B23" s="342" t="s">
        <v>9</v>
      </c>
      <c r="C23" s="343">
        <v>-44.039528252695412</v>
      </c>
      <c r="D23" s="344">
        <v>-30.858101969496921</v>
      </c>
      <c r="E23" s="345">
        <v>-62.034288464899198</v>
      </c>
      <c r="F23" s="343">
        <v>-49.658625157813759</v>
      </c>
      <c r="G23" s="344">
        <v>-38.797376696738951</v>
      </c>
      <c r="H23" s="345">
        <v>-68.807483462661665</v>
      </c>
      <c r="I23" s="343">
        <v>-40.878392465387684</v>
      </c>
      <c r="J23" s="344">
        <v>-26.415404204675596</v>
      </c>
      <c r="K23" s="345">
        <v>-65.573764521650446</v>
      </c>
      <c r="L23" s="343">
        <v>-35.96990064208628</v>
      </c>
      <c r="M23" s="344">
        <v>-17.947089458307886</v>
      </c>
      <c r="N23" s="345">
        <v>-52.715236761779074</v>
      </c>
      <c r="O23" s="343">
        <v>-47.456660959467946</v>
      </c>
      <c r="P23" s="344">
        <v>-34.547586029422284</v>
      </c>
      <c r="Q23" s="345">
        <v>-64.977103828317524</v>
      </c>
      <c r="R23" s="343">
        <v>-47.577197455510067</v>
      </c>
      <c r="S23" s="344">
        <v>-34.878978157033238</v>
      </c>
      <c r="T23" s="345">
        <v>-54.717000110645046</v>
      </c>
      <c r="U23" s="343">
        <v>-45.529098716527159</v>
      </c>
      <c r="V23" s="344">
        <v>-34.165334123217242</v>
      </c>
      <c r="W23" s="345">
        <v>-62.878836057349218</v>
      </c>
      <c r="X23" s="343">
        <v>-36.709880917642813</v>
      </c>
      <c r="Y23" s="344">
        <v>-14.90345016930541</v>
      </c>
      <c r="Z23" s="345">
        <v>-70.437736650270708</v>
      </c>
      <c r="AA23" s="343">
        <v>-42.442504848988627</v>
      </c>
      <c r="AB23" s="344">
        <v>-29.778926321349008</v>
      </c>
      <c r="AC23" s="345">
        <v>-62.421879650020841</v>
      </c>
      <c r="AD23" s="343">
        <v>-46.668162441103924</v>
      </c>
      <c r="AE23" s="344">
        <v>-31.426722989686805</v>
      </c>
      <c r="AF23" s="345">
        <v>-59.316574027286521</v>
      </c>
      <c r="AG23" s="343">
        <v>-36.870782940802037</v>
      </c>
      <c r="AH23" s="344">
        <v>-31.309505228656143</v>
      </c>
      <c r="AI23" s="345">
        <v>-42.201057145706599</v>
      </c>
      <c r="AJ23" s="343">
        <v>-29.864987924139818</v>
      </c>
      <c r="AK23" s="344">
        <v>-24.727912932138274</v>
      </c>
      <c r="AL23" s="345">
        <v>-34.895384374265333</v>
      </c>
      <c r="AM23" s="343">
        <v>-41.194288186932063</v>
      </c>
      <c r="AN23" s="344">
        <v>-21.925133689839569</v>
      </c>
      <c r="AO23" s="345">
        <v>-59.377628259041202</v>
      </c>
    </row>
    <row r="24" spans="1:41" s="124" customFormat="1" ht="15" customHeight="1" x14ac:dyDescent="0.3">
      <c r="A24" s="123"/>
      <c r="F24" s="125"/>
      <c r="G24" s="125"/>
      <c r="H24" s="125"/>
      <c r="AO24" s="126"/>
    </row>
    <row r="25" spans="1:41" s="124" customFormat="1" x14ac:dyDescent="0.3">
      <c r="A25" s="123"/>
      <c r="B25" s="124" t="s">
        <v>91</v>
      </c>
      <c r="C25" s="155"/>
      <c r="D25" s="155"/>
      <c r="E25" s="155"/>
      <c r="F25" s="155"/>
      <c r="G25" s="155"/>
      <c r="H25" s="156"/>
      <c r="I25" s="155"/>
      <c r="J25" s="155"/>
      <c r="K25" s="155"/>
      <c r="L25" s="155"/>
      <c r="M25" s="155"/>
      <c r="N25" s="155"/>
      <c r="AO25" s="126"/>
    </row>
    <row r="26" spans="1:41" s="124" customFormat="1" ht="33" x14ac:dyDescent="0.3">
      <c r="A26" s="123"/>
      <c r="B26" s="127" t="s">
        <v>17</v>
      </c>
      <c r="C26" s="155"/>
      <c r="D26" s="155"/>
      <c r="E26" s="155"/>
      <c r="F26" s="155"/>
      <c r="G26" s="155"/>
      <c r="H26" s="156"/>
      <c r="I26" s="155"/>
      <c r="J26" s="155"/>
      <c r="K26" s="155"/>
      <c r="L26" s="155"/>
      <c r="M26" s="155"/>
      <c r="N26" s="155"/>
      <c r="AO26" s="126"/>
    </row>
    <row r="27" spans="1:41" s="124" customFormat="1" x14ac:dyDescent="0.3">
      <c r="A27" s="123"/>
      <c r="B27" s="384" t="s">
        <v>80</v>
      </c>
      <c r="C27" s="385"/>
      <c r="D27" s="385"/>
      <c r="E27" s="385"/>
      <c r="F27" s="385"/>
      <c r="G27" s="385"/>
      <c r="H27" s="385"/>
      <c r="I27" s="385"/>
      <c r="J27" s="385"/>
      <c r="K27" s="385"/>
      <c r="L27" s="155"/>
      <c r="M27" s="155"/>
      <c r="N27" s="155"/>
      <c r="AO27" s="126"/>
    </row>
    <row r="28" spans="1:41" s="124" customFormat="1" x14ac:dyDescent="0.3">
      <c r="A28" s="123"/>
      <c r="B28" s="385"/>
      <c r="C28" s="385"/>
      <c r="D28" s="385"/>
      <c r="E28" s="385"/>
      <c r="F28" s="385"/>
      <c r="G28" s="385"/>
      <c r="H28" s="385"/>
      <c r="I28" s="385"/>
      <c r="J28" s="385"/>
      <c r="K28" s="385"/>
      <c r="L28" s="155"/>
      <c r="M28" s="155"/>
      <c r="N28" s="155"/>
      <c r="AO28" s="126"/>
    </row>
    <row r="29" spans="1:41" s="124" customFormat="1" x14ac:dyDescent="0.3">
      <c r="A29" s="123"/>
      <c r="B29" s="385"/>
      <c r="C29" s="385"/>
      <c r="D29" s="385"/>
      <c r="E29" s="385"/>
      <c r="F29" s="385"/>
      <c r="G29" s="385"/>
      <c r="H29" s="385"/>
      <c r="I29" s="385"/>
      <c r="J29" s="385"/>
      <c r="K29" s="385"/>
      <c r="L29" s="155"/>
      <c r="M29" s="155"/>
      <c r="N29" s="155"/>
      <c r="AO29" s="126"/>
    </row>
    <row r="30" spans="1:41" s="124" customFormat="1" x14ac:dyDescent="0.3">
      <c r="A30" s="123"/>
      <c r="B30" s="385"/>
      <c r="C30" s="385"/>
      <c r="D30" s="385"/>
      <c r="E30" s="385"/>
      <c r="F30" s="385"/>
      <c r="G30" s="385"/>
      <c r="H30" s="385"/>
      <c r="I30" s="385"/>
      <c r="J30" s="385"/>
      <c r="K30" s="385"/>
      <c r="L30" s="155"/>
      <c r="M30" s="155"/>
      <c r="N30" s="155"/>
      <c r="AO30" s="126"/>
    </row>
    <row r="31" spans="1:41" s="132" customFormat="1" x14ac:dyDescent="0.3">
      <c r="A31" s="131"/>
      <c r="B31" s="380" t="s">
        <v>18</v>
      </c>
      <c r="C31" s="380"/>
      <c r="D31" s="380"/>
      <c r="E31" s="380"/>
      <c r="F31" s="380"/>
      <c r="G31" s="135"/>
      <c r="H31" s="135"/>
      <c r="I31" s="135"/>
      <c r="J31" s="135"/>
      <c r="K31" s="135"/>
      <c r="L31" s="135"/>
      <c r="M31" s="135"/>
      <c r="N31" s="135"/>
      <c r="O31" s="127"/>
      <c r="P31" s="127"/>
      <c r="Q31" s="127"/>
      <c r="R31" s="127"/>
      <c r="S31" s="127"/>
      <c r="T31" s="127"/>
      <c r="U31" s="127"/>
      <c r="V31" s="127"/>
      <c r="W31" s="127"/>
      <c r="X31" s="127"/>
      <c r="Y31" s="127"/>
      <c r="Z31" s="127"/>
      <c r="AA31" s="127"/>
      <c r="AB31" s="151"/>
      <c r="AC31" s="151"/>
      <c r="AO31" s="133"/>
    </row>
    <row r="32" spans="1:41" s="135" customFormat="1" ht="39.75" customHeight="1" x14ac:dyDescent="0.3">
      <c r="A32" s="134"/>
      <c r="B32" s="380" t="s">
        <v>81</v>
      </c>
      <c r="C32" s="380"/>
      <c r="D32" s="380"/>
      <c r="E32" s="380"/>
      <c r="F32" s="380"/>
      <c r="G32" s="380"/>
      <c r="H32" s="380"/>
      <c r="I32" s="380"/>
      <c r="J32" s="157"/>
      <c r="K32" s="157"/>
      <c r="L32" s="157"/>
      <c r="M32" s="157"/>
      <c r="N32" s="157"/>
      <c r="O32" s="127"/>
      <c r="P32" s="127"/>
      <c r="Q32" s="127"/>
      <c r="R32" s="127"/>
      <c r="S32" s="127"/>
      <c r="T32" s="127"/>
      <c r="U32" s="127"/>
      <c r="V32" s="127"/>
      <c r="W32" s="127"/>
      <c r="X32" s="127"/>
      <c r="Y32" s="151"/>
      <c r="Z32" s="151"/>
      <c r="AO32" s="136"/>
    </row>
    <row r="33" spans="1:41" s="96" customFormat="1" ht="15" customHeight="1" x14ac:dyDescent="0.3">
      <c r="A33" s="105"/>
      <c r="B33" s="139" t="str">
        <f>'Ingresos Anual'!B30</f>
        <v>Actualizado el 15 de octubre de 2020</v>
      </c>
      <c r="C33" s="139"/>
      <c r="D33" s="139"/>
      <c r="E33" s="139"/>
      <c r="F33" s="139"/>
      <c r="G33" s="139"/>
      <c r="H33" s="139"/>
      <c r="I33" s="139"/>
      <c r="J33" s="139"/>
      <c r="K33" s="139"/>
      <c r="L33" s="139"/>
      <c r="M33" s="139"/>
      <c r="N33" s="139"/>
      <c r="O33" s="139"/>
      <c r="P33" s="139"/>
      <c r="Q33" s="139"/>
      <c r="R33" s="139"/>
      <c r="S33" s="139"/>
      <c r="T33" s="139"/>
      <c r="U33" s="139"/>
      <c r="V33" s="139"/>
      <c r="W33" s="139"/>
      <c r="X33" s="139"/>
      <c r="Y33" s="159"/>
      <c r="Z33" s="159"/>
      <c r="AO33" s="107"/>
    </row>
    <row r="34" spans="1:41" s="96" customFormat="1" x14ac:dyDescent="0.3">
      <c r="A34" s="140"/>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2"/>
    </row>
    <row r="35" spans="1:41" s="96" customFormat="1" x14ac:dyDescent="0.3"/>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2:I32"/>
    <mergeCell ref="A14:A15"/>
    <mergeCell ref="B14:B15"/>
    <mergeCell ref="B31:F31"/>
    <mergeCell ref="B27:K30"/>
    <mergeCell ref="C14:E1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5"/>
  <sheetViews>
    <sheetView showGridLines="0" zoomScale="80" zoomScaleNormal="80" zoomScaleSheetLayoutView="90" workbookViewId="0">
      <pane ySplit="15" topLeftCell="A16" activePane="bottomLeft" state="frozen"/>
      <selection pane="bottomLeft" activeCell="A7" sqref="A7:J8"/>
    </sheetView>
  </sheetViews>
  <sheetFormatPr baseColWidth="10" defaultRowHeight="16.5" x14ac:dyDescent="0.3"/>
  <cols>
    <col min="1" max="1" width="8.85546875" style="114" customWidth="1"/>
    <col min="2" max="2" width="19.85546875" style="143" bestFit="1" customWidth="1"/>
    <col min="3" max="8" width="14.7109375" style="143" customWidth="1"/>
    <col min="9" max="41" width="14.7109375" style="114" customWidth="1"/>
    <col min="42" max="16384" width="11.42578125" style="114"/>
  </cols>
  <sheetData>
    <row r="1" spans="1:41" s="96" customFormat="1" ht="12" customHeight="1" x14ac:dyDescent="0.3">
      <c r="A1" s="93"/>
      <c r="B1" s="94"/>
      <c r="C1" s="94"/>
      <c r="D1" s="94"/>
      <c r="E1" s="94"/>
      <c r="F1" s="94"/>
      <c r="G1" s="94"/>
      <c r="H1" s="94"/>
      <c r="I1" s="94"/>
      <c r="J1" s="94"/>
      <c r="K1" s="94"/>
      <c r="L1" s="95"/>
      <c r="M1" s="95"/>
    </row>
    <row r="2" spans="1:41" s="100" customFormat="1" x14ac:dyDescent="0.3">
      <c r="A2" s="97"/>
      <c r="B2" s="98"/>
      <c r="C2" s="98"/>
      <c r="D2" s="98"/>
      <c r="E2" s="98"/>
      <c r="F2" s="98"/>
      <c r="G2" s="98"/>
      <c r="H2" s="98"/>
      <c r="I2" s="98"/>
      <c r="J2" s="98"/>
      <c r="K2" s="98"/>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row>
    <row r="3" spans="1:41" s="100" customFormat="1" x14ac:dyDescent="0.3">
      <c r="A3" s="97"/>
      <c r="B3" s="98"/>
      <c r="C3" s="98"/>
      <c r="D3" s="98"/>
      <c r="E3" s="98"/>
      <c r="F3" s="98"/>
      <c r="G3" s="98"/>
      <c r="H3" s="98"/>
      <c r="I3" s="98"/>
      <c r="J3" s="98"/>
      <c r="K3" s="98"/>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row>
    <row r="4" spans="1:41" s="100" customFormat="1" x14ac:dyDescent="0.3">
      <c r="A4" s="97"/>
      <c r="B4" s="98"/>
      <c r="C4" s="98"/>
      <c r="D4" s="98"/>
      <c r="E4" s="98"/>
      <c r="F4" s="98"/>
      <c r="G4" s="98"/>
      <c r="H4" s="98"/>
      <c r="I4" s="98"/>
      <c r="J4" s="98"/>
      <c r="K4" s="98"/>
      <c r="L4" s="257" t="s">
        <v>0</v>
      </c>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row>
    <row r="5" spans="1:41" s="100" customFormat="1" x14ac:dyDescent="0.3">
      <c r="A5" s="97"/>
      <c r="B5" s="98"/>
      <c r="C5" s="98"/>
      <c r="D5" s="98"/>
      <c r="E5" s="98"/>
      <c r="F5" s="98"/>
      <c r="G5" s="98"/>
      <c r="H5" s="98"/>
      <c r="I5" s="98"/>
      <c r="J5" s="98"/>
      <c r="K5" s="98"/>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row>
    <row r="6" spans="1:41" s="100" customFormat="1" x14ac:dyDescent="0.3">
      <c r="A6" s="97"/>
      <c r="B6" s="98"/>
      <c r="C6" s="98"/>
      <c r="D6" s="98"/>
      <c r="E6" s="98"/>
      <c r="F6" s="98"/>
      <c r="G6" s="98"/>
      <c r="H6" s="98"/>
      <c r="I6" s="98"/>
      <c r="J6" s="98"/>
      <c r="K6" s="98"/>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row>
    <row r="7" spans="1:41" s="100" customFormat="1" ht="15" customHeight="1" x14ac:dyDescent="0.3">
      <c r="A7" s="383" t="s">
        <v>4</v>
      </c>
      <c r="B7" s="383"/>
      <c r="C7" s="383"/>
      <c r="D7" s="383"/>
      <c r="E7" s="383"/>
      <c r="F7" s="383"/>
      <c r="G7" s="383"/>
      <c r="H7" s="383"/>
      <c r="I7" s="383"/>
      <c r="J7" s="383"/>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row>
    <row r="8" spans="1:41" s="100" customFormat="1" ht="15" customHeight="1" x14ac:dyDescent="0.3">
      <c r="A8" s="383"/>
      <c r="B8" s="383"/>
      <c r="C8" s="383"/>
      <c r="D8" s="383"/>
      <c r="E8" s="383"/>
      <c r="F8" s="383"/>
      <c r="G8" s="383"/>
      <c r="H8" s="383"/>
      <c r="I8" s="383"/>
      <c r="J8" s="383"/>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row>
    <row r="9" spans="1:41" s="102" customFormat="1" ht="15" customHeight="1" x14ac:dyDescent="0.3">
      <c r="A9" s="248"/>
      <c r="B9" s="249"/>
      <c r="C9" s="249"/>
      <c r="D9" s="249"/>
      <c r="E9" s="249"/>
      <c r="F9" s="249"/>
      <c r="G9" s="249"/>
      <c r="H9" s="249"/>
      <c r="I9" s="249"/>
      <c r="J9" s="249"/>
      <c r="K9" s="144"/>
      <c r="L9" s="261"/>
      <c r="M9" s="261"/>
      <c r="N9" s="261"/>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row>
    <row r="10" spans="1:41" s="96" customFormat="1" ht="18" customHeight="1" x14ac:dyDescent="0.3">
      <c r="A10" s="103" t="s">
        <v>87</v>
      </c>
      <c r="B10" s="256"/>
      <c r="C10" s="256"/>
      <c r="D10" s="256"/>
      <c r="E10" s="256"/>
      <c r="F10" s="256"/>
      <c r="G10" s="256"/>
      <c r="H10" s="256"/>
      <c r="I10" s="256"/>
      <c r="J10" s="256"/>
      <c r="K10" s="258"/>
      <c r="L10" s="258"/>
      <c r="M10" s="258"/>
      <c r="N10" s="258"/>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row>
    <row r="11" spans="1:41" s="96" customFormat="1" ht="18" customHeight="1" x14ac:dyDescent="0.3">
      <c r="A11" s="103" t="s">
        <v>86</v>
      </c>
      <c r="B11" s="256"/>
      <c r="C11" s="256"/>
      <c r="D11" s="256"/>
      <c r="E11" s="256"/>
      <c r="F11" s="262"/>
      <c r="G11" s="262"/>
      <c r="H11" s="262"/>
      <c r="I11" s="262"/>
      <c r="J11" s="262"/>
      <c r="K11" s="263"/>
      <c r="L11" s="263"/>
      <c r="M11" s="263"/>
      <c r="N11" s="263"/>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row>
    <row r="12" spans="1:41" s="96" customFormat="1" ht="18" customHeight="1" x14ac:dyDescent="0.3">
      <c r="A12" s="103" t="str">
        <f>'Ingresos Anual'!A12</f>
        <v>Enero 2020 - Agosto 2020</v>
      </c>
      <c r="B12" s="262"/>
      <c r="C12" s="262"/>
      <c r="D12" s="262"/>
      <c r="E12" s="262"/>
      <c r="F12" s="262"/>
      <c r="G12" s="262"/>
      <c r="H12" s="262"/>
      <c r="I12" s="262"/>
      <c r="J12" s="262"/>
      <c r="K12" s="263"/>
      <c r="L12" s="263"/>
      <c r="M12" s="263"/>
      <c r="N12" s="263"/>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row>
    <row r="13" spans="1:41" s="96" customFormat="1" ht="18" customHeight="1" x14ac:dyDescent="0.3">
      <c r="A13" s="251"/>
      <c r="B13" s="252"/>
      <c r="C13" s="252"/>
      <c r="D13" s="252"/>
      <c r="E13" s="252"/>
      <c r="F13" s="253"/>
      <c r="G13" s="253"/>
      <c r="H13" s="253"/>
      <c r="I13" s="254"/>
      <c r="J13" s="254"/>
      <c r="K13" s="106"/>
    </row>
    <row r="14" spans="1:41" s="108" customFormat="1" ht="26.25" customHeight="1" x14ac:dyDescent="0.3">
      <c r="A14" s="387" t="s">
        <v>25</v>
      </c>
      <c r="B14" s="389" t="s">
        <v>26</v>
      </c>
      <c r="C14" s="386" t="s">
        <v>24</v>
      </c>
      <c r="D14" s="386"/>
      <c r="E14" s="386"/>
      <c r="F14" s="386" t="s">
        <v>5</v>
      </c>
      <c r="G14" s="386"/>
      <c r="H14" s="386"/>
      <c r="I14" s="386" t="s">
        <v>6</v>
      </c>
      <c r="J14" s="386"/>
      <c r="K14" s="386"/>
      <c r="L14" s="386" t="s">
        <v>20</v>
      </c>
      <c r="M14" s="386"/>
      <c r="N14" s="386"/>
      <c r="O14" s="386" t="s">
        <v>21</v>
      </c>
      <c r="P14" s="386"/>
      <c r="Q14" s="386"/>
      <c r="R14" s="386" t="s">
        <v>22</v>
      </c>
      <c r="S14" s="386"/>
      <c r="T14" s="386"/>
      <c r="U14" s="386" t="s">
        <v>3</v>
      </c>
      <c r="V14" s="386"/>
      <c r="W14" s="386"/>
      <c r="X14" s="386" t="s">
        <v>7</v>
      </c>
      <c r="Y14" s="386"/>
      <c r="Z14" s="386"/>
      <c r="AA14" s="386" t="s">
        <v>41</v>
      </c>
      <c r="AB14" s="386"/>
      <c r="AC14" s="386"/>
      <c r="AD14" s="386" t="s">
        <v>38</v>
      </c>
      <c r="AE14" s="386"/>
      <c r="AF14" s="386"/>
      <c r="AG14" s="386" t="s">
        <v>42</v>
      </c>
      <c r="AH14" s="386"/>
      <c r="AI14" s="386"/>
      <c r="AJ14" s="386" t="s">
        <v>23</v>
      </c>
      <c r="AK14" s="386"/>
      <c r="AL14" s="386"/>
      <c r="AM14" s="386" t="s">
        <v>40</v>
      </c>
      <c r="AN14" s="386"/>
      <c r="AO14" s="391"/>
    </row>
    <row r="15" spans="1:41" s="108" customFormat="1" ht="45.75" customHeight="1" x14ac:dyDescent="0.3">
      <c r="A15" s="388"/>
      <c r="B15" s="390"/>
      <c r="C15" s="246" t="s">
        <v>27</v>
      </c>
      <c r="D15" s="246" t="s">
        <v>28</v>
      </c>
      <c r="E15" s="246" t="s">
        <v>29</v>
      </c>
      <c r="F15" s="246" t="s">
        <v>27</v>
      </c>
      <c r="G15" s="246" t="s">
        <v>28</v>
      </c>
      <c r="H15" s="246" t="s">
        <v>29</v>
      </c>
      <c r="I15" s="246" t="s">
        <v>27</v>
      </c>
      <c r="J15" s="246" t="s">
        <v>28</v>
      </c>
      <c r="K15" s="246" t="s">
        <v>29</v>
      </c>
      <c r="L15" s="246" t="s">
        <v>27</v>
      </c>
      <c r="M15" s="246" t="s">
        <v>28</v>
      </c>
      <c r="N15" s="246" t="s">
        <v>29</v>
      </c>
      <c r="O15" s="246" t="s">
        <v>27</v>
      </c>
      <c r="P15" s="246" t="s">
        <v>28</v>
      </c>
      <c r="Q15" s="246" t="s">
        <v>29</v>
      </c>
      <c r="R15" s="246" t="s">
        <v>27</v>
      </c>
      <c r="S15" s="246" t="s">
        <v>28</v>
      </c>
      <c r="T15" s="246" t="s">
        <v>29</v>
      </c>
      <c r="U15" s="246" t="s">
        <v>27</v>
      </c>
      <c r="V15" s="246" t="s">
        <v>28</v>
      </c>
      <c r="W15" s="246" t="s">
        <v>29</v>
      </c>
      <c r="X15" s="246" t="s">
        <v>27</v>
      </c>
      <c r="Y15" s="246" t="s">
        <v>28</v>
      </c>
      <c r="Z15" s="246" t="s">
        <v>29</v>
      </c>
      <c r="AA15" s="246" t="s">
        <v>27</v>
      </c>
      <c r="AB15" s="246" t="s">
        <v>28</v>
      </c>
      <c r="AC15" s="246" t="s">
        <v>29</v>
      </c>
      <c r="AD15" s="246" t="s">
        <v>27</v>
      </c>
      <c r="AE15" s="246" t="s">
        <v>28</v>
      </c>
      <c r="AF15" s="246" t="s">
        <v>29</v>
      </c>
      <c r="AG15" s="246" t="s">
        <v>27</v>
      </c>
      <c r="AH15" s="246" t="s">
        <v>28</v>
      </c>
      <c r="AI15" s="246" t="s">
        <v>29</v>
      </c>
      <c r="AJ15" s="246" t="s">
        <v>27</v>
      </c>
      <c r="AK15" s="246" t="s">
        <v>28</v>
      </c>
      <c r="AL15" s="246" t="s">
        <v>29</v>
      </c>
      <c r="AM15" s="246" t="s">
        <v>27</v>
      </c>
      <c r="AN15" s="246" t="s">
        <v>28</v>
      </c>
      <c r="AO15" s="247" t="s">
        <v>29</v>
      </c>
    </row>
    <row r="16" spans="1:41" ht="15.75" customHeight="1" x14ac:dyDescent="0.3">
      <c r="A16" s="109" t="s">
        <v>72</v>
      </c>
      <c r="B16" s="110" t="s">
        <v>54</v>
      </c>
      <c r="C16" s="111">
        <v>2.2845493183930143</v>
      </c>
      <c r="D16" s="112">
        <v>1.6320523955716038</v>
      </c>
      <c r="E16" s="113">
        <v>3.1707114714315754</v>
      </c>
      <c r="F16" s="153">
        <v>1.3111603592675491</v>
      </c>
      <c r="G16" s="112">
        <v>2.3732581378462791</v>
      </c>
      <c r="H16" s="113">
        <v>-0.82452628862744737</v>
      </c>
      <c r="I16" s="153">
        <v>3.7089847150627575</v>
      </c>
      <c r="J16" s="112">
        <v>2.1025026418206805</v>
      </c>
      <c r="K16" s="113">
        <v>6.2657241303871958</v>
      </c>
      <c r="L16" s="153">
        <v>1.7526602160337079</v>
      </c>
      <c r="M16" s="112">
        <v>3.612431160063978</v>
      </c>
      <c r="N16" s="113">
        <v>1.6583576040929415E-2</v>
      </c>
      <c r="O16" s="153">
        <v>4.4269021973996736</v>
      </c>
      <c r="P16" s="112">
        <v>0.59820900290032952</v>
      </c>
      <c r="Q16" s="113">
        <v>9.4388664236940691</v>
      </c>
      <c r="R16" s="153">
        <v>6.2507155851259766</v>
      </c>
      <c r="S16" s="112">
        <v>13.356836588851827</v>
      </c>
      <c r="T16" s="113">
        <v>2.6904973314620051</v>
      </c>
      <c r="U16" s="153">
        <v>4.0813898996384435</v>
      </c>
      <c r="V16" s="112">
        <v>1.2498023601788644</v>
      </c>
      <c r="W16" s="113">
        <v>8.2974556894749298</v>
      </c>
      <c r="X16" s="153">
        <v>-6.7088491035135807</v>
      </c>
      <c r="Y16" s="112">
        <v>-0.57634271970229412</v>
      </c>
      <c r="Z16" s="113">
        <v>-15.168398647802672</v>
      </c>
      <c r="AA16" s="153">
        <v>1.7496413705524239</v>
      </c>
      <c r="AB16" s="112">
        <v>1.022191322647914</v>
      </c>
      <c r="AC16" s="113">
        <v>2.9660351274075847</v>
      </c>
      <c r="AD16" s="153">
        <v>2.4784313725490614</v>
      </c>
      <c r="AE16" s="112">
        <v>-1.0030315505820009</v>
      </c>
      <c r="AF16" s="113">
        <v>5.5127870563674186</v>
      </c>
      <c r="AG16" s="153">
        <v>-7.4980301965544394</v>
      </c>
      <c r="AH16" s="112">
        <v>-14.309007579763788</v>
      </c>
      <c r="AI16" s="113">
        <v>-1.1291053694317377</v>
      </c>
      <c r="AJ16" s="153">
        <v>6.1829058428255257</v>
      </c>
      <c r="AK16" s="112">
        <v>-1.0922906442931812</v>
      </c>
      <c r="AL16" s="113">
        <v>13.990825688073393</v>
      </c>
      <c r="AM16" s="153">
        <v>9.8765432098765427</v>
      </c>
      <c r="AN16" s="112">
        <v>11.617515638963361</v>
      </c>
      <c r="AO16" s="113">
        <v>7.9027355623100259</v>
      </c>
    </row>
    <row r="17" spans="1:41" ht="15.75" customHeight="1" x14ac:dyDescent="0.3">
      <c r="A17" s="115"/>
      <c r="B17" s="116" t="s">
        <v>56</v>
      </c>
      <c r="C17" s="117">
        <v>2.4437384340575186</v>
      </c>
      <c r="D17" s="118">
        <v>1.3634100812659034</v>
      </c>
      <c r="E17" s="120">
        <v>3.9435730975119432</v>
      </c>
      <c r="F17" s="117">
        <v>1.6150816085202635</v>
      </c>
      <c r="G17" s="119">
        <v>1.8707829829931688</v>
      </c>
      <c r="H17" s="120">
        <v>1.1048332833619057</v>
      </c>
      <c r="I17" s="117">
        <v>3.757006655489703</v>
      </c>
      <c r="J17" s="119">
        <v>2.3616813126274616</v>
      </c>
      <c r="K17" s="120">
        <v>6.0384713308692106</v>
      </c>
      <c r="L17" s="117">
        <v>2.1467379667325037</v>
      </c>
      <c r="M17" s="119">
        <v>3.7831309019038084</v>
      </c>
      <c r="N17" s="120">
        <v>0.57037159587425279</v>
      </c>
      <c r="O17" s="117">
        <v>3.4352516482690332</v>
      </c>
      <c r="P17" s="119">
        <v>-0.59322188062795878</v>
      </c>
      <c r="Q17" s="120">
        <v>8.8674820560371579</v>
      </c>
      <c r="R17" s="117">
        <v>7.4912750059469957</v>
      </c>
      <c r="S17" s="119">
        <v>16.365052141857372</v>
      </c>
      <c r="T17" s="120">
        <v>3.1087073988793845</v>
      </c>
      <c r="U17" s="117">
        <v>4.3043025563003878</v>
      </c>
      <c r="V17" s="119">
        <v>-0.65801531230595955</v>
      </c>
      <c r="W17" s="120">
        <v>12.243021768903017</v>
      </c>
      <c r="X17" s="117">
        <v>-5.3779331003494635</v>
      </c>
      <c r="Y17" s="119">
        <v>-0.13871360189197102</v>
      </c>
      <c r="Z17" s="120">
        <v>-12.777403089571893</v>
      </c>
      <c r="AA17" s="117">
        <v>1.7472728456516817</v>
      </c>
      <c r="AB17" s="119">
        <v>0.99177161729957497</v>
      </c>
      <c r="AC17" s="120">
        <v>2.9992765248026076</v>
      </c>
      <c r="AD17" s="117">
        <v>3.1540035995341942</v>
      </c>
      <c r="AE17" s="119">
        <v>-0.18312943664099413</v>
      </c>
      <c r="AF17" s="120">
        <v>6.0814839350778138</v>
      </c>
      <c r="AG17" s="117">
        <v>-7.8022157943568367</v>
      </c>
      <c r="AH17" s="119">
        <v>-13.21942446043164</v>
      </c>
      <c r="AI17" s="120">
        <v>-2.6901453272515252</v>
      </c>
      <c r="AJ17" s="117">
        <v>5.7783918665319067</v>
      </c>
      <c r="AK17" s="119">
        <v>-0.48203330411920042</v>
      </c>
      <c r="AL17" s="120">
        <v>12.497327803668391</v>
      </c>
      <c r="AM17" s="117">
        <v>9.8392128629709585</v>
      </c>
      <c r="AN17" s="119">
        <v>12.67029972752043</v>
      </c>
      <c r="AO17" s="120">
        <v>6.6666666666666652</v>
      </c>
    </row>
    <row r="18" spans="1:41" ht="15.75" customHeight="1" x14ac:dyDescent="0.3">
      <c r="A18" s="115"/>
      <c r="B18" s="110" t="s">
        <v>65</v>
      </c>
      <c r="C18" s="111">
        <v>-0.44256207305300999</v>
      </c>
      <c r="D18" s="112">
        <v>0.27021860044260659</v>
      </c>
      <c r="E18" s="113">
        <v>-1.4320019817709029</v>
      </c>
      <c r="F18" s="153">
        <v>-1.0329605756600246</v>
      </c>
      <c r="G18" s="112">
        <v>0.63253942871024371</v>
      </c>
      <c r="H18" s="113">
        <v>-4.3134757996244115</v>
      </c>
      <c r="I18" s="153">
        <v>0.95019519634136351</v>
      </c>
      <c r="J18" s="112">
        <v>2.6134244383344996</v>
      </c>
      <c r="K18" s="113">
        <v>-1.7656943467398767</v>
      </c>
      <c r="L18" s="153">
        <v>-0.49268036316834074</v>
      </c>
      <c r="M18" s="112">
        <v>2.4615338149432286</v>
      </c>
      <c r="N18" s="113">
        <v>-3.3526127756000612</v>
      </c>
      <c r="O18" s="153">
        <v>2.305783057161559E-2</v>
      </c>
      <c r="P18" s="112">
        <v>-1.9171658402951208</v>
      </c>
      <c r="Q18" s="113">
        <v>2.6501132295764451</v>
      </c>
      <c r="R18" s="153">
        <v>2.8852776912513756</v>
      </c>
      <c r="S18" s="112">
        <v>14.350890378897274</v>
      </c>
      <c r="T18" s="113">
        <v>-2.8317920766365967</v>
      </c>
      <c r="U18" s="153">
        <v>0.677375970948213</v>
      </c>
      <c r="V18" s="112">
        <v>-2.1172038391711445</v>
      </c>
      <c r="W18" s="113">
        <v>5.1611572482715307</v>
      </c>
      <c r="X18" s="153">
        <v>-7.0245042906862505</v>
      </c>
      <c r="Y18" s="112">
        <v>-1.8723152350450079</v>
      </c>
      <c r="Z18" s="113">
        <v>-14.240613971682492</v>
      </c>
      <c r="AA18" s="153">
        <v>-0.98908661881819127</v>
      </c>
      <c r="AB18" s="112">
        <v>1.3933398355892024E-2</v>
      </c>
      <c r="AC18" s="113">
        <v>-2.6322615453253428</v>
      </c>
      <c r="AD18" s="153">
        <v>0.72298819394480685</v>
      </c>
      <c r="AE18" s="112">
        <v>-3.0265611612317889</v>
      </c>
      <c r="AF18" s="113">
        <v>4.0217270812548556</v>
      </c>
      <c r="AG18" s="153">
        <v>-9.1814126613689595</v>
      </c>
      <c r="AH18" s="112">
        <v>-14.227969668880213</v>
      </c>
      <c r="AI18" s="113">
        <v>-4.4096728307254862</v>
      </c>
      <c r="AJ18" s="153">
        <v>4.0743496472663177</v>
      </c>
      <c r="AK18" s="112">
        <v>-0.86577787220480928</v>
      </c>
      <c r="AL18" s="113">
        <v>9.4009506901093776</v>
      </c>
      <c r="AM18" s="153">
        <v>7.2069186418962206</v>
      </c>
      <c r="AN18" s="112">
        <v>9.6287352852399533</v>
      </c>
      <c r="AO18" s="113">
        <v>4.4694643466393735</v>
      </c>
    </row>
    <row r="19" spans="1:41" ht="15.75" customHeight="1" x14ac:dyDescent="0.3">
      <c r="A19" s="115"/>
      <c r="B19" s="116" t="s">
        <v>66</v>
      </c>
      <c r="C19" s="117">
        <v>-6.248747269502819</v>
      </c>
      <c r="D19" s="118">
        <v>-2.0857946137682992</v>
      </c>
      <c r="E19" s="120">
        <v>-12.022136113578053</v>
      </c>
      <c r="F19" s="154">
        <v>-6.9577171122272468</v>
      </c>
      <c r="G19" s="119">
        <v>-2.7557243561669997</v>
      </c>
      <c r="H19" s="120">
        <v>-15.235903617995806</v>
      </c>
      <c r="I19" s="117">
        <v>-4.7767216633785248</v>
      </c>
      <c r="J19" s="119">
        <v>0.90609550768345759</v>
      </c>
      <c r="K19" s="120">
        <v>-14.097219165661713</v>
      </c>
      <c r="L19" s="117">
        <v>-6.0539119989031276</v>
      </c>
      <c r="M19" s="119">
        <v>-8.2084841759977323E-3</v>
      </c>
      <c r="N19" s="120">
        <v>-11.903806572386788</v>
      </c>
      <c r="O19" s="154">
        <v>-6.2287522203065553</v>
      </c>
      <c r="P19" s="119">
        <v>-2.7339674998021923</v>
      </c>
      <c r="Q19" s="120">
        <v>-10.929288629224054</v>
      </c>
      <c r="R19" s="117">
        <v>-3.6746874659751239</v>
      </c>
      <c r="S19" s="119">
        <v>10.173241971895418</v>
      </c>
      <c r="T19" s="120">
        <v>-10.549833608184345</v>
      </c>
      <c r="U19" s="117">
        <v>-6.0687894957557997</v>
      </c>
      <c r="V19" s="119">
        <v>-4.8709547771763066</v>
      </c>
      <c r="W19" s="120">
        <v>-7.9843192675309149</v>
      </c>
      <c r="X19" s="154">
        <v>-10.048345530702074</v>
      </c>
      <c r="Y19" s="119">
        <v>-3.4684821035918634</v>
      </c>
      <c r="Z19" s="120">
        <v>-19.24676838566992</v>
      </c>
      <c r="AA19" s="117">
        <v>-6.0629791443409298</v>
      </c>
      <c r="AB19" s="119">
        <v>-2.1333131243279735</v>
      </c>
      <c r="AC19" s="120">
        <v>-12.517406897410178</v>
      </c>
      <c r="AD19" s="117">
        <v>-5.769662599782488</v>
      </c>
      <c r="AE19" s="119">
        <v>-5.8142819479492402</v>
      </c>
      <c r="AF19" s="120">
        <v>-5.730471819046457</v>
      </c>
      <c r="AG19" s="154">
        <v>-15.305653778685336</v>
      </c>
      <c r="AH19" s="119">
        <v>-17.386964652432791</v>
      </c>
      <c r="AI19" s="120">
        <v>-13.36640013682816</v>
      </c>
      <c r="AJ19" s="117">
        <v>0.21601160290896093</v>
      </c>
      <c r="AK19" s="119">
        <v>-2.6988806118790731</v>
      </c>
      <c r="AL19" s="120">
        <v>3.3290081044861752</v>
      </c>
      <c r="AM19" s="117">
        <v>0</v>
      </c>
      <c r="AN19" s="119">
        <v>6.2358276643990962</v>
      </c>
      <c r="AO19" s="120">
        <v>-6.9286974048878847</v>
      </c>
    </row>
    <row r="20" spans="1:41" ht="15.75" customHeight="1" x14ac:dyDescent="0.3">
      <c r="A20" s="115"/>
      <c r="B20" s="110" t="s">
        <v>15</v>
      </c>
      <c r="C20" s="111">
        <v>-10.964103303866079</v>
      </c>
      <c r="D20" s="112">
        <v>-5.0051632088078506</v>
      </c>
      <c r="E20" s="113">
        <v>-19.259999247751669</v>
      </c>
      <c r="F20" s="153">
        <v>-12.366345073184437</v>
      </c>
      <c r="G20" s="112">
        <v>-6.631797879365009</v>
      </c>
      <c r="H20" s="113">
        <v>-23.613726593923822</v>
      </c>
      <c r="I20" s="153">
        <v>-9.8000202412446882</v>
      </c>
      <c r="J20" s="112">
        <v>-1.8458954328754329</v>
      </c>
      <c r="K20" s="113">
        <v>-22.902139920488175</v>
      </c>
      <c r="L20" s="153">
        <v>-9.7488878744752423</v>
      </c>
      <c r="M20" s="112">
        <v>-2.288142991081199</v>
      </c>
      <c r="N20" s="113">
        <v>-17.016584225935095</v>
      </c>
      <c r="O20" s="153">
        <v>-11.030472265218737</v>
      </c>
      <c r="P20" s="112">
        <v>-5.4683564942192397</v>
      </c>
      <c r="Q20" s="113">
        <v>-18.576775327612282</v>
      </c>
      <c r="R20" s="153">
        <v>-9.2670066294057598</v>
      </c>
      <c r="S20" s="112">
        <v>6.4775806799741042</v>
      </c>
      <c r="T20" s="113">
        <v>-17.061182816336817</v>
      </c>
      <c r="U20" s="153">
        <v>-11.17151993785528</v>
      </c>
      <c r="V20" s="112">
        <v>-8.0225780584725186</v>
      </c>
      <c r="W20" s="113">
        <v>-16.256296314234554</v>
      </c>
      <c r="X20" s="153">
        <v>-12.118726925933244</v>
      </c>
      <c r="Y20" s="112">
        <v>-4.8693342824679409</v>
      </c>
      <c r="Z20" s="113">
        <v>-22.355677842142917</v>
      </c>
      <c r="AA20" s="153">
        <v>-10.065985280748691</v>
      </c>
      <c r="AB20" s="112">
        <v>-3.8676648225773769</v>
      </c>
      <c r="AC20" s="113">
        <v>-20.194413850285255</v>
      </c>
      <c r="AD20" s="153">
        <v>-11.390720549768185</v>
      </c>
      <c r="AE20" s="112">
        <v>-9.1135045567522823</v>
      </c>
      <c r="AF20" s="113">
        <v>-13.38934537305737</v>
      </c>
      <c r="AG20" s="153">
        <v>-18.483678578330696</v>
      </c>
      <c r="AH20" s="112">
        <v>-19.733449171418805</v>
      </c>
      <c r="AI20" s="113">
        <v>-17.300659655999027</v>
      </c>
      <c r="AJ20" s="153">
        <v>-3.1687202395562331</v>
      </c>
      <c r="AK20" s="112">
        <v>-5.1314242125671372</v>
      </c>
      <c r="AL20" s="113">
        <v>-1.086003372681299</v>
      </c>
      <c r="AM20" s="153">
        <v>-6.61577608142494</v>
      </c>
      <c r="AN20" s="112">
        <v>2.598582591313825</v>
      </c>
      <c r="AO20" s="113">
        <v>-16.542678151918555</v>
      </c>
    </row>
    <row r="21" spans="1:41" ht="15.75" customHeight="1" x14ac:dyDescent="0.3">
      <c r="A21" s="115"/>
      <c r="B21" s="126" t="s">
        <v>67</v>
      </c>
      <c r="C21" s="215">
        <v>-15.339907589194857</v>
      </c>
      <c r="D21" s="222">
        <v>-8.1473112600284665</v>
      </c>
      <c r="E21" s="223">
        <v>-25.365838289844021</v>
      </c>
      <c r="F21" s="215">
        <v>-17.398437975760238</v>
      </c>
      <c r="G21" s="222">
        <v>-10.906934716006489</v>
      </c>
      <c r="H21" s="223">
        <v>-30.105235662578401</v>
      </c>
      <c r="I21" s="215">
        <v>-14.148036654811902</v>
      </c>
      <c r="J21" s="222">
        <v>-5.0764211218607862</v>
      </c>
      <c r="K21" s="223">
        <v>-29.233335033527453</v>
      </c>
      <c r="L21" s="215">
        <v>-13.781736858745619</v>
      </c>
      <c r="M21" s="222">
        <v>-4.6500290981097647</v>
      </c>
      <c r="N21" s="223">
        <v>-22.605448976890465</v>
      </c>
      <c r="O21" s="215">
        <v>-15.995104385329739</v>
      </c>
      <c r="P21" s="222">
        <v>-9.0585962513159419</v>
      </c>
      <c r="Q21" s="223">
        <v>-25.482027215024427</v>
      </c>
      <c r="R21" s="215">
        <v>-14.704096582734616</v>
      </c>
      <c r="S21" s="222">
        <v>2.340955203160866</v>
      </c>
      <c r="T21" s="223">
        <v>-23.084609276043366</v>
      </c>
      <c r="U21" s="215">
        <v>-15.737068976910296</v>
      </c>
      <c r="V21" s="222">
        <v>-11.111855684964189</v>
      </c>
      <c r="W21" s="223">
        <v>-23.180458467848897</v>
      </c>
      <c r="X21" s="215">
        <v>-14.349348041219612</v>
      </c>
      <c r="Y21" s="222">
        <v>-5.9268624190376151</v>
      </c>
      <c r="Z21" s="223">
        <v>-26.389228089027849</v>
      </c>
      <c r="AA21" s="215">
        <v>-13.359881665823192</v>
      </c>
      <c r="AB21" s="222">
        <v>-5.7736145311460092</v>
      </c>
      <c r="AC21" s="223">
        <v>-25.724034449446055</v>
      </c>
      <c r="AD21" s="215">
        <v>-16.380143788781687</v>
      </c>
      <c r="AE21" s="222">
        <v>-11.487553891179147</v>
      </c>
      <c r="AF21" s="223">
        <v>-20.640836617356083</v>
      </c>
      <c r="AG21" s="215">
        <v>-20.553392616382137</v>
      </c>
      <c r="AH21" s="222">
        <v>-20.781141131841764</v>
      </c>
      <c r="AI21" s="223">
        <v>-20.335275887124283</v>
      </c>
      <c r="AJ21" s="215">
        <v>-6.0032922591265354</v>
      </c>
      <c r="AK21" s="222">
        <v>-6.9626946566903829</v>
      </c>
      <c r="AL21" s="223">
        <v>-4.9949286538007565</v>
      </c>
      <c r="AM21" s="215">
        <v>-10.941396508728186</v>
      </c>
      <c r="AN21" s="222">
        <v>0.21234642802971937</v>
      </c>
      <c r="AO21" s="223">
        <v>-22.72800128225677</v>
      </c>
    </row>
    <row r="22" spans="1:41" ht="15.75" customHeight="1" x14ac:dyDescent="0.3">
      <c r="A22" s="115"/>
      <c r="B22" s="110" t="s">
        <v>95</v>
      </c>
      <c r="C22" s="111">
        <v>-19.168563215595434</v>
      </c>
      <c r="D22" s="112">
        <v>-10.98868176686134</v>
      </c>
      <c r="E22" s="113">
        <v>-30.530239161678509</v>
      </c>
      <c r="F22" s="111">
        <v>-21.980511430784432</v>
      </c>
      <c r="G22" s="112">
        <v>-14.265185177677342</v>
      </c>
      <c r="H22" s="113">
        <v>-36.756878161819174</v>
      </c>
      <c r="I22" s="111">
        <v>-17.679191389448189</v>
      </c>
      <c r="J22" s="112">
        <v>-7.7753141529485976</v>
      </c>
      <c r="K22" s="113">
        <v>-34.175311462280654</v>
      </c>
      <c r="L22" s="111">
        <v>-16.829539927539805</v>
      </c>
      <c r="M22" s="112">
        <v>-6.3615891322311828</v>
      </c>
      <c r="N22" s="113">
        <v>-26.871410857006829</v>
      </c>
      <c r="O22" s="111">
        <v>-20.072276525803833</v>
      </c>
      <c r="P22" s="112">
        <v>-12.216357913928722</v>
      </c>
      <c r="Q22" s="113">
        <v>-30.829756542896412</v>
      </c>
      <c r="R22" s="111">
        <v>-19.058613192866659</v>
      </c>
      <c r="S22" s="112">
        <v>-2.9810191272909736</v>
      </c>
      <c r="T22" s="113">
        <v>-27.141071572650578</v>
      </c>
      <c r="U22" s="111">
        <v>-19.881657459832169</v>
      </c>
      <c r="V22" s="112">
        <v>-14.232264047604959</v>
      </c>
      <c r="W22" s="113">
        <v>-28.907328872871542</v>
      </c>
      <c r="X22" s="111">
        <v>-17.44489648383426</v>
      </c>
      <c r="Y22" s="112">
        <v>-7.3543519617567217</v>
      </c>
      <c r="Z22" s="113">
        <v>-32.039396633224683</v>
      </c>
      <c r="AA22" s="111">
        <v>-16.57308822250031</v>
      </c>
      <c r="AB22" s="112">
        <v>-8.0302882847812072</v>
      </c>
      <c r="AC22" s="113">
        <v>-30.445031693912327</v>
      </c>
      <c r="AD22" s="111">
        <v>-20.292923768571182</v>
      </c>
      <c r="AE22" s="112">
        <v>-13.980771308199202</v>
      </c>
      <c r="AF22" s="113">
        <v>-25.76758392594466</v>
      </c>
      <c r="AG22" s="111">
        <v>-22.36082525151074</v>
      </c>
      <c r="AH22" s="112">
        <v>-22.60543856940518</v>
      </c>
      <c r="AI22" s="113">
        <v>-22.12525534610711</v>
      </c>
      <c r="AJ22" s="111">
        <v>-9.2674407846039983</v>
      </c>
      <c r="AK22" s="112">
        <v>-9.4892662027067036</v>
      </c>
      <c r="AL22" s="113">
        <v>-9.0363863899317725</v>
      </c>
      <c r="AM22" s="111">
        <v>-14.899106847502486</v>
      </c>
      <c r="AN22" s="112">
        <v>-3.383020090732336</v>
      </c>
      <c r="AO22" s="113">
        <v>-26.905405405405403</v>
      </c>
    </row>
    <row r="23" spans="1:41" ht="15.75" customHeight="1" x14ac:dyDescent="0.3">
      <c r="A23" s="122"/>
      <c r="B23" s="342" t="s">
        <v>9</v>
      </c>
      <c r="C23" s="343">
        <v>-22.300732746086471</v>
      </c>
      <c r="D23" s="344">
        <v>-13.475101142565627</v>
      </c>
      <c r="E23" s="345">
        <v>-34.532636029028666</v>
      </c>
      <c r="F23" s="343">
        <v>-25.510371771039509</v>
      </c>
      <c r="G23" s="344">
        <v>-17.31506448324237</v>
      </c>
      <c r="H23" s="345">
        <v>-41.039384430943358</v>
      </c>
      <c r="I23" s="343">
        <v>-20.565483093509418</v>
      </c>
      <c r="J23" s="344">
        <v>-10.113220084714447</v>
      </c>
      <c r="K23" s="345">
        <v>-38.028709750660141</v>
      </c>
      <c r="L23" s="343">
        <v>-19.220952848170072</v>
      </c>
      <c r="M23" s="344">
        <v>-7.7883939192903036</v>
      </c>
      <c r="N23" s="345">
        <v>-30.144474602295713</v>
      </c>
      <c r="O23" s="343">
        <v>-23.536159768475031</v>
      </c>
      <c r="P23" s="344">
        <v>-15.031786171978801</v>
      </c>
      <c r="Q23" s="345">
        <v>-35.168494657787129</v>
      </c>
      <c r="R23" s="343">
        <v>-22.698451829208167</v>
      </c>
      <c r="S23" s="344">
        <v>-7.3188888834826553</v>
      </c>
      <c r="T23" s="345">
        <v>-30.542988109803769</v>
      </c>
      <c r="U23" s="343">
        <v>-23.161332485800688</v>
      </c>
      <c r="V23" s="344">
        <v>-16.742094368738268</v>
      </c>
      <c r="W23" s="345">
        <v>-33.357337666454868</v>
      </c>
      <c r="X23" s="343">
        <v>-19.786548754473642</v>
      </c>
      <c r="Y23" s="344">
        <v>-8.2938273924940358</v>
      </c>
      <c r="Z23" s="345">
        <v>-36.544385675022639</v>
      </c>
      <c r="AA23" s="343">
        <v>-19.84738401828351</v>
      </c>
      <c r="AB23" s="344">
        <v>-10.756491679395397</v>
      </c>
      <c r="AC23" s="345">
        <v>-34.555442491756125</v>
      </c>
      <c r="AD23" s="343">
        <v>-23.640270467403969</v>
      </c>
      <c r="AE23" s="344">
        <v>-16.149127080603741</v>
      </c>
      <c r="AF23" s="345">
        <v>-30.101254048938099</v>
      </c>
      <c r="AG23" s="343">
        <v>-24.022569545693131</v>
      </c>
      <c r="AH23" s="344">
        <v>-23.600128423130439</v>
      </c>
      <c r="AI23" s="345">
        <v>-24.429171483181321</v>
      </c>
      <c r="AJ23" s="343">
        <v>-11.892423745490344</v>
      </c>
      <c r="AK23" s="344">
        <v>-11.379837572724938</v>
      </c>
      <c r="AL23" s="345">
        <v>-12.422149944081351</v>
      </c>
      <c r="AM23" s="343">
        <v>-18.386319293010445</v>
      </c>
      <c r="AN23" s="344">
        <v>-5.7372411451850125</v>
      </c>
      <c r="AO23" s="345">
        <v>-31.400628711142154</v>
      </c>
    </row>
    <row r="24" spans="1:41" s="124" customFormat="1" ht="15" customHeight="1" x14ac:dyDescent="0.3">
      <c r="A24" s="147"/>
      <c r="B24" s="148"/>
      <c r="C24" s="148"/>
      <c r="D24" s="148"/>
      <c r="E24" s="148"/>
      <c r="F24" s="149"/>
      <c r="G24" s="149"/>
      <c r="H24" s="149"/>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50"/>
    </row>
    <row r="25" spans="1:41" s="124" customFormat="1" x14ac:dyDescent="0.3">
      <c r="A25" s="123"/>
      <c r="B25" s="124" t="s">
        <v>91</v>
      </c>
      <c r="C25" s="155"/>
      <c r="D25" s="155"/>
      <c r="E25" s="155"/>
      <c r="F25" s="155"/>
      <c r="G25" s="155"/>
      <c r="H25" s="156"/>
      <c r="I25" s="155"/>
      <c r="J25" s="155"/>
      <c r="K25" s="155"/>
      <c r="L25" s="155"/>
      <c r="M25" s="155"/>
      <c r="N25" s="155"/>
      <c r="AO25" s="126"/>
    </row>
    <row r="26" spans="1:41" s="132" customFormat="1" ht="33" x14ac:dyDescent="0.3">
      <c r="A26" s="131"/>
      <c r="B26" s="127" t="s">
        <v>17</v>
      </c>
      <c r="C26" s="155"/>
      <c r="D26" s="155"/>
      <c r="E26" s="155"/>
      <c r="F26" s="155"/>
      <c r="G26" s="155"/>
      <c r="H26" s="155"/>
      <c r="I26" s="155"/>
      <c r="J26" s="155"/>
      <c r="K26" s="155"/>
      <c r="L26" s="155"/>
      <c r="M26" s="155"/>
      <c r="N26" s="155"/>
      <c r="O26" s="127"/>
      <c r="P26" s="127"/>
      <c r="Q26" s="127"/>
      <c r="R26" s="127"/>
      <c r="S26" s="127"/>
      <c r="T26" s="127"/>
      <c r="U26" s="127"/>
      <c r="V26" s="127"/>
      <c r="W26" s="127"/>
      <c r="X26" s="127"/>
      <c r="Y26" s="127"/>
      <c r="Z26" s="127"/>
      <c r="AA26" s="127"/>
      <c r="AB26" s="151"/>
      <c r="AC26" s="151"/>
      <c r="AO26" s="133"/>
    </row>
    <row r="27" spans="1:41" s="132" customFormat="1" x14ac:dyDescent="0.3">
      <c r="A27" s="131"/>
      <c r="B27" s="384" t="s">
        <v>80</v>
      </c>
      <c r="C27" s="385"/>
      <c r="D27" s="385"/>
      <c r="E27" s="385"/>
      <c r="F27" s="385"/>
      <c r="G27" s="385"/>
      <c r="H27" s="385"/>
      <c r="I27" s="385"/>
      <c r="J27" s="385"/>
      <c r="K27" s="385"/>
      <c r="L27" s="155"/>
      <c r="M27" s="155"/>
      <c r="N27" s="155"/>
      <c r="O27" s="127"/>
      <c r="P27" s="127"/>
      <c r="Q27" s="127"/>
      <c r="R27" s="127"/>
      <c r="S27" s="127"/>
      <c r="T27" s="127"/>
      <c r="U27" s="127"/>
      <c r="V27" s="127"/>
      <c r="W27" s="127"/>
      <c r="X27" s="127"/>
      <c r="Y27" s="127"/>
      <c r="Z27" s="127"/>
      <c r="AA27" s="127"/>
      <c r="AB27" s="151"/>
      <c r="AC27" s="151"/>
      <c r="AO27" s="133"/>
    </row>
    <row r="28" spans="1:41" s="132" customFormat="1" x14ac:dyDescent="0.3">
      <c r="A28" s="131"/>
      <c r="B28" s="385"/>
      <c r="C28" s="385"/>
      <c r="D28" s="385"/>
      <c r="E28" s="385"/>
      <c r="F28" s="385"/>
      <c r="G28" s="385"/>
      <c r="H28" s="385"/>
      <c r="I28" s="385"/>
      <c r="J28" s="385"/>
      <c r="K28" s="385"/>
      <c r="L28" s="155"/>
      <c r="M28" s="155"/>
      <c r="N28" s="155"/>
      <c r="O28" s="127"/>
      <c r="P28" s="127"/>
      <c r="Q28" s="127"/>
      <c r="R28" s="127"/>
      <c r="S28" s="127"/>
      <c r="T28" s="127"/>
      <c r="U28" s="127"/>
      <c r="V28" s="127"/>
      <c r="W28" s="127"/>
      <c r="X28" s="127"/>
      <c r="Y28" s="127"/>
      <c r="Z28" s="127"/>
      <c r="AA28" s="127"/>
      <c r="AB28" s="151"/>
      <c r="AC28" s="151"/>
      <c r="AO28" s="133"/>
    </row>
    <row r="29" spans="1:41" s="132" customFormat="1" x14ac:dyDescent="0.3">
      <c r="A29" s="131"/>
      <c r="B29" s="385"/>
      <c r="C29" s="385"/>
      <c r="D29" s="385"/>
      <c r="E29" s="385"/>
      <c r="F29" s="385"/>
      <c r="G29" s="385"/>
      <c r="H29" s="385"/>
      <c r="I29" s="385"/>
      <c r="J29" s="385"/>
      <c r="K29" s="385"/>
      <c r="L29" s="155"/>
      <c r="M29" s="155"/>
      <c r="N29" s="155"/>
      <c r="O29" s="127"/>
      <c r="P29" s="127"/>
      <c r="Q29" s="127"/>
      <c r="R29" s="127"/>
      <c r="S29" s="127"/>
      <c r="T29" s="127"/>
      <c r="U29" s="127"/>
      <c r="V29" s="127"/>
      <c r="W29" s="127"/>
      <c r="X29" s="127"/>
      <c r="Y29" s="127"/>
      <c r="Z29" s="127"/>
      <c r="AA29" s="127"/>
      <c r="AB29" s="151"/>
      <c r="AC29" s="151"/>
      <c r="AO29" s="133"/>
    </row>
    <row r="30" spans="1:41" s="132" customFormat="1" x14ac:dyDescent="0.3">
      <c r="A30" s="131"/>
      <c r="B30" s="385"/>
      <c r="C30" s="385"/>
      <c r="D30" s="385"/>
      <c r="E30" s="385"/>
      <c r="F30" s="385"/>
      <c r="G30" s="385"/>
      <c r="H30" s="385"/>
      <c r="I30" s="385"/>
      <c r="J30" s="385"/>
      <c r="K30" s="385"/>
      <c r="L30" s="155"/>
      <c r="M30" s="155"/>
      <c r="N30" s="155"/>
      <c r="O30" s="127"/>
      <c r="P30" s="127"/>
      <c r="Q30" s="127"/>
      <c r="R30" s="127"/>
      <c r="S30" s="127"/>
      <c r="T30" s="127"/>
      <c r="U30" s="127"/>
      <c r="V30" s="127"/>
      <c r="W30" s="127"/>
      <c r="X30" s="127"/>
      <c r="Y30" s="127"/>
      <c r="Z30" s="127"/>
      <c r="AA30" s="127"/>
      <c r="AB30" s="151"/>
      <c r="AC30" s="151"/>
      <c r="AO30" s="133"/>
    </row>
    <row r="31" spans="1:41" s="135" customFormat="1" ht="33" customHeight="1" x14ac:dyDescent="0.3">
      <c r="A31" s="134"/>
      <c r="B31" s="385" t="s">
        <v>19</v>
      </c>
      <c r="C31" s="385"/>
      <c r="D31" s="385"/>
      <c r="E31" s="385"/>
      <c r="F31" s="385"/>
      <c r="G31" s="385"/>
      <c r="H31" s="385"/>
      <c r="I31" s="385"/>
      <c r="J31" s="385"/>
      <c r="K31" s="385"/>
      <c r="L31" s="385"/>
      <c r="M31" s="385"/>
      <c r="AO31" s="136"/>
    </row>
    <row r="32" spans="1:41" s="135" customFormat="1" ht="16.5" customHeight="1" x14ac:dyDescent="0.3">
      <c r="A32" s="134"/>
      <c r="B32" s="137" t="s">
        <v>81</v>
      </c>
      <c r="C32" s="137"/>
      <c r="D32" s="137"/>
      <c r="E32" s="137"/>
      <c r="F32" s="137"/>
      <c r="G32" s="137"/>
      <c r="H32" s="137"/>
      <c r="I32" s="137"/>
      <c r="J32" s="137"/>
      <c r="K32" s="137"/>
      <c r="L32" s="137"/>
      <c r="M32" s="137"/>
      <c r="N32" s="137"/>
      <c r="AO32" s="136"/>
    </row>
    <row r="33" spans="1:41" ht="15" customHeight="1" x14ac:dyDescent="0.3">
      <c r="A33" s="138"/>
      <c r="B33" s="139" t="str">
        <f>'Ingresos Anual'!B30</f>
        <v>Actualizado el 15 de octubre de 2020</v>
      </c>
      <c r="C33" s="139"/>
      <c r="D33" s="139"/>
      <c r="E33" s="139"/>
      <c r="F33" s="139"/>
      <c r="G33" s="139"/>
      <c r="H33" s="139"/>
      <c r="I33" s="139"/>
      <c r="J33" s="139"/>
      <c r="K33" s="158"/>
      <c r="L33" s="158"/>
      <c r="M33" s="96"/>
      <c r="N33" s="96"/>
      <c r="O33" s="139"/>
      <c r="P33" s="139"/>
      <c r="Q33" s="139"/>
      <c r="R33" s="139"/>
      <c r="S33" s="139"/>
      <c r="T33" s="139"/>
      <c r="U33" s="139"/>
      <c r="V33" s="139"/>
      <c r="W33" s="139"/>
      <c r="X33" s="139"/>
      <c r="Y33" s="159"/>
      <c r="Z33" s="159"/>
      <c r="AO33" s="116"/>
    </row>
    <row r="34" spans="1:41" s="96" customFormat="1" x14ac:dyDescent="0.3">
      <c r="A34" s="140"/>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2"/>
    </row>
    <row r="35" spans="1:41" s="96" customFormat="1" x14ac:dyDescent="0.3"/>
  </sheetData>
  <mergeCells count="18">
    <mergeCell ref="B31:M31"/>
    <mergeCell ref="AG14:AI14"/>
    <mergeCell ref="AJ14:AL14"/>
    <mergeCell ref="AM14:AO14"/>
    <mergeCell ref="U14:W14"/>
    <mergeCell ref="X14:Z14"/>
    <mergeCell ref="AA14:AC14"/>
    <mergeCell ref="AD14:AF14"/>
    <mergeCell ref="B27:K30"/>
    <mergeCell ref="C14:E14"/>
    <mergeCell ref="F14:H14"/>
    <mergeCell ref="I14:K14"/>
    <mergeCell ref="L14:N14"/>
    <mergeCell ref="A14:A15"/>
    <mergeCell ref="B14:B15"/>
    <mergeCell ref="O14:Q14"/>
    <mergeCell ref="R14:T14"/>
    <mergeCell ref="A7:J8"/>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
  <sheetViews>
    <sheetView showGridLines="0" zoomScale="80" zoomScaleNormal="80" zoomScaleSheetLayoutView="90" workbookViewId="0">
      <pane ySplit="14" topLeftCell="A15" activePane="bottomLeft" state="frozen"/>
      <selection activeCell="C15" sqref="C15"/>
      <selection pane="bottomLeft" activeCell="A7" sqref="A7:F8"/>
    </sheetView>
  </sheetViews>
  <sheetFormatPr baseColWidth="10" defaultRowHeight="16.5" x14ac:dyDescent="0.3"/>
  <cols>
    <col min="1" max="1" width="11.85546875" style="114" customWidth="1"/>
    <col min="2" max="2" width="16.140625" style="143" customWidth="1"/>
    <col min="3" max="6" width="14.7109375" style="143" customWidth="1"/>
    <col min="7" max="16384" width="11.42578125" style="114"/>
  </cols>
  <sheetData>
    <row r="1" spans="1:7" s="96" customFormat="1" ht="12" customHeight="1" x14ac:dyDescent="0.3">
      <c r="A1" s="93"/>
      <c r="B1" s="94"/>
      <c r="C1" s="94"/>
      <c r="D1" s="94"/>
      <c r="E1" s="94"/>
      <c r="F1" s="94"/>
    </row>
    <row r="2" spans="1:7" s="100" customFormat="1" x14ac:dyDescent="0.3">
      <c r="A2" s="97"/>
      <c r="B2" s="98"/>
      <c r="C2" s="98"/>
      <c r="D2" s="98"/>
      <c r="E2" s="98"/>
      <c r="F2" s="98"/>
    </row>
    <row r="3" spans="1:7" s="100" customFormat="1" x14ac:dyDescent="0.3">
      <c r="A3" s="97"/>
      <c r="B3" s="98"/>
      <c r="C3" s="98"/>
      <c r="D3" s="98"/>
      <c r="E3" s="98"/>
      <c r="F3" s="98"/>
    </row>
    <row r="4" spans="1:7" s="100" customFormat="1" x14ac:dyDescent="0.3">
      <c r="A4" s="97"/>
      <c r="B4" s="98"/>
      <c r="C4" s="98"/>
      <c r="D4" s="98"/>
      <c r="E4" s="98"/>
      <c r="F4" s="98"/>
    </row>
    <row r="5" spans="1:7" s="100" customFormat="1" x14ac:dyDescent="0.3">
      <c r="A5" s="97"/>
      <c r="B5" s="98"/>
      <c r="C5" s="98"/>
      <c r="D5" s="98"/>
      <c r="E5" s="98"/>
      <c r="G5" s="161" t="s">
        <v>0</v>
      </c>
    </row>
    <row r="6" spans="1:7" s="100" customFormat="1" x14ac:dyDescent="0.3">
      <c r="A6" s="97"/>
      <c r="B6" s="98"/>
      <c r="C6" s="98"/>
      <c r="D6" s="98"/>
      <c r="E6" s="98"/>
      <c r="F6" s="98"/>
    </row>
    <row r="7" spans="1:7" s="100" customFormat="1" ht="15" customHeight="1" x14ac:dyDescent="0.3">
      <c r="A7" s="383" t="s">
        <v>4</v>
      </c>
      <c r="B7" s="383"/>
      <c r="C7" s="383"/>
      <c r="D7" s="383"/>
      <c r="E7" s="383"/>
      <c r="F7" s="383"/>
    </row>
    <row r="8" spans="1:7" s="100" customFormat="1" ht="15" customHeight="1" x14ac:dyDescent="0.3">
      <c r="A8" s="383"/>
      <c r="B8" s="383"/>
      <c r="C8" s="383"/>
      <c r="D8" s="383"/>
      <c r="E8" s="383"/>
      <c r="F8" s="383"/>
    </row>
    <row r="9" spans="1:7" s="102" customFormat="1" ht="15" customHeight="1" x14ac:dyDescent="0.3">
      <c r="A9" s="249"/>
      <c r="B9" s="249"/>
      <c r="C9" s="249"/>
      <c r="D9" s="249"/>
      <c r="E9" s="249"/>
      <c r="F9" s="249"/>
    </row>
    <row r="10" spans="1:7" s="96" customFormat="1" ht="15" customHeight="1" x14ac:dyDescent="0.3">
      <c r="A10" s="103" t="s">
        <v>68</v>
      </c>
      <c r="B10" s="256"/>
      <c r="C10" s="256"/>
      <c r="D10" s="256"/>
      <c r="E10" s="256"/>
      <c r="F10" s="256"/>
    </row>
    <row r="11" spans="1:7" s="96" customFormat="1" ht="15" customHeight="1" x14ac:dyDescent="0.3">
      <c r="A11" s="103" t="s">
        <v>24</v>
      </c>
      <c r="B11" s="256"/>
      <c r="C11" s="256"/>
      <c r="D11" s="256"/>
      <c r="E11" s="256"/>
      <c r="F11" s="104"/>
    </row>
    <row r="12" spans="1:7" s="96" customFormat="1" ht="15" customHeight="1" x14ac:dyDescent="0.3">
      <c r="A12" s="103" t="s">
        <v>112</v>
      </c>
      <c r="B12" s="104"/>
      <c r="C12" s="104"/>
      <c r="D12" s="104"/>
      <c r="E12" s="104"/>
      <c r="F12" s="104"/>
    </row>
    <row r="13" spans="1:7" s="96" customFormat="1" ht="15" customHeight="1" x14ac:dyDescent="0.3">
      <c r="A13" s="288"/>
      <c r="B13" s="289"/>
      <c r="C13" s="289"/>
      <c r="D13" s="289"/>
      <c r="E13" s="289"/>
      <c r="F13" s="290"/>
    </row>
    <row r="14" spans="1:7" s="108" customFormat="1" ht="60.75" customHeight="1" x14ac:dyDescent="0.3">
      <c r="A14" s="264" t="s">
        <v>25</v>
      </c>
      <c r="B14" s="265" t="s">
        <v>26</v>
      </c>
      <c r="C14" s="286" t="s">
        <v>30</v>
      </c>
      <c r="D14" s="286" t="s">
        <v>31</v>
      </c>
      <c r="E14" s="286" t="s">
        <v>32</v>
      </c>
      <c r="F14" s="287" t="s">
        <v>33</v>
      </c>
    </row>
    <row r="15" spans="1:7" ht="15.75" customHeight="1" x14ac:dyDescent="0.3">
      <c r="A15" s="162" t="s">
        <v>73</v>
      </c>
      <c r="B15" s="163" t="s">
        <v>47</v>
      </c>
      <c r="C15" s="346">
        <v>43.735990622227</v>
      </c>
      <c r="D15" s="347">
        <v>41.672778011889797</v>
      </c>
      <c r="E15" s="347">
        <v>48.816065369903697</v>
      </c>
      <c r="F15" s="348">
        <v>58.0126563242206</v>
      </c>
    </row>
    <row r="16" spans="1:7" ht="15.75" customHeight="1" x14ac:dyDescent="0.3">
      <c r="A16" s="167"/>
      <c r="B16" s="99" t="s">
        <v>48</v>
      </c>
      <c r="C16" s="168">
        <v>42.451619500112301</v>
      </c>
      <c r="D16" s="169">
        <v>44.044529692779797</v>
      </c>
      <c r="E16" s="169">
        <v>52.648125767454601</v>
      </c>
      <c r="F16" s="170">
        <v>58.697266438880298</v>
      </c>
    </row>
    <row r="17" spans="1:6" ht="15.75" customHeight="1" x14ac:dyDescent="0.3">
      <c r="A17" s="167"/>
      <c r="B17" s="163" t="s">
        <v>49</v>
      </c>
      <c r="C17" s="164">
        <v>41.7728741396446</v>
      </c>
      <c r="D17" s="165">
        <v>43.5119307969522</v>
      </c>
      <c r="E17" s="165">
        <v>51.095233591670599</v>
      </c>
      <c r="F17" s="166">
        <v>57.902676747025502</v>
      </c>
    </row>
    <row r="18" spans="1:6" ht="15.75" customHeight="1" x14ac:dyDescent="0.3">
      <c r="A18" s="167"/>
      <c r="B18" s="99" t="s">
        <v>14</v>
      </c>
      <c r="C18" s="168">
        <v>40.547095632869699</v>
      </c>
      <c r="D18" s="169">
        <v>41.726267816102201</v>
      </c>
      <c r="E18" s="169">
        <v>49.371536745299998</v>
      </c>
      <c r="F18" s="170">
        <v>56.205594566474801</v>
      </c>
    </row>
    <row r="19" spans="1:6" ht="15.75" customHeight="1" x14ac:dyDescent="0.3">
      <c r="A19" s="167"/>
      <c r="B19" s="163" t="s">
        <v>15</v>
      </c>
      <c r="C19" s="164">
        <v>38.719638583110601</v>
      </c>
      <c r="D19" s="165">
        <v>42.378105769842499</v>
      </c>
      <c r="E19" s="165">
        <v>51.021800741712802</v>
      </c>
      <c r="F19" s="166">
        <v>56.229414012851798</v>
      </c>
    </row>
    <row r="20" spans="1:6" ht="15.75" customHeight="1" x14ac:dyDescent="0.3">
      <c r="A20" s="167"/>
      <c r="B20" s="99" t="s">
        <v>16</v>
      </c>
      <c r="C20" s="168">
        <v>42.5635958271357</v>
      </c>
      <c r="D20" s="169">
        <v>44.4996323529449</v>
      </c>
      <c r="E20" s="169">
        <v>53.427216468586202</v>
      </c>
      <c r="F20" s="170">
        <v>58.236252431473503</v>
      </c>
    </row>
    <row r="21" spans="1:6" ht="15.75" customHeight="1" x14ac:dyDescent="0.3">
      <c r="A21" s="167"/>
      <c r="B21" s="163" t="s">
        <v>8</v>
      </c>
      <c r="C21" s="164">
        <v>42.643577924206397</v>
      </c>
      <c r="D21" s="165">
        <v>45.992815354412798</v>
      </c>
      <c r="E21" s="165">
        <v>56.201009468961502</v>
      </c>
      <c r="F21" s="166">
        <v>59.846072068831099</v>
      </c>
    </row>
    <row r="22" spans="1:6" ht="15.75" customHeight="1" x14ac:dyDescent="0.3">
      <c r="A22" s="167"/>
      <c r="B22" s="99" t="s">
        <v>9</v>
      </c>
      <c r="C22" s="168">
        <v>45.515866289837803</v>
      </c>
      <c r="D22" s="169">
        <v>47.928146875299099</v>
      </c>
      <c r="E22" s="169">
        <v>58.603135786088799</v>
      </c>
      <c r="F22" s="170">
        <v>61.526005890079503</v>
      </c>
    </row>
    <row r="23" spans="1:6" ht="15.75" customHeight="1" x14ac:dyDescent="0.3">
      <c r="A23" s="167"/>
      <c r="B23" s="163" t="s">
        <v>10</v>
      </c>
      <c r="C23" s="164">
        <v>43.164682614092399</v>
      </c>
      <c r="D23" s="165">
        <v>47.0763320947691</v>
      </c>
      <c r="E23" s="165">
        <v>56.136105864489799</v>
      </c>
      <c r="F23" s="166">
        <v>59.9711870624959</v>
      </c>
    </row>
    <row r="24" spans="1:6" ht="15.75" customHeight="1" x14ac:dyDescent="0.3">
      <c r="A24" s="167"/>
      <c r="B24" s="145" t="s">
        <v>11</v>
      </c>
      <c r="C24" s="168">
        <v>42.000235294782598</v>
      </c>
      <c r="D24" s="169">
        <v>46.590092257120403</v>
      </c>
      <c r="E24" s="169">
        <v>56.856421190774697</v>
      </c>
      <c r="F24" s="170">
        <v>59.7768639180657</v>
      </c>
    </row>
    <row r="25" spans="1:6" ht="15.75" customHeight="1" x14ac:dyDescent="0.3">
      <c r="A25" s="167"/>
      <c r="B25" s="163" t="s">
        <v>12</v>
      </c>
      <c r="C25" s="164">
        <v>44.821973764586197</v>
      </c>
      <c r="D25" s="165">
        <v>48.489186336999097</v>
      </c>
      <c r="E25" s="165">
        <v>61.127782856681399</v>
      </c>
      <c r="F25" s="166">
        <v>66.091278034397106</v>
      </c>
    </row>
    <row r="26" spans="1:6" ht="15.75" customHeight="1" x14ac:dyDescent="0.3">
      <c r="A26" s="167"/>
      <c r="B26" s="145" t="s">
        <v>13</v>
      </c>
      <c r="C26" s="168">
        <v>44.2196249667304</v>
      </c>
      <c r="D26" s="169">
        <v>45.081993425091397</v>
      </c>
      <c r="E26" s="169">
        <v>54.247609530301901</v>
      </c>
      <c r="F26" s="170">
        <v>60.781956395416699</v>
      </c>
    </row>
    <row r="27" spans="1:6" ht="15.75" customHeight="1" x14ac:dyDescent="0.3">
      <c r="A27" s="162" t="s">
        <v>72</v>
      </c>
      <c r="B27" s="110" t="s">
        <v>54</v>
      </c>
      <c r="C27" s="164">
        <v>44.731665585648699</v>
      </c>
      <c r="D27" s="165">
        <v>44.918923438754703</v>
      </c>
      <c r="E27" s="165">
        <v>55.973730492019101</v>
      </c>
      <c r="F27" s="166">
        <v>60.808460574529498</v>
      </c>
    </row>
    <row r="28" spans="1:6" ht="15.75" customHeight="1" x14ac:dyDescent="0.3">
      <c r="A28" s="115"/>
      <c r="B28" s="116" t="s">
        <v>56</v>
      </c>
      <c r="C28" s="168">
        <v>43.541731440686803</v>
      </c>
      <c r="D28" s="169">
        <v>44.917717502737702</v>
      </c>
      <c r="E28" s="169">
        <v>57.167018039415197</v>
      </c>
      <c r="F28" s="170">
        <v>62.166514304963002</v>
      </c>
    </row>
    <row r="29" spans="1:6" ht="15.75" customHeight="1" x14ac:dyDescent="0.3">
      <c r="A29" s="115"/>
      <c r="B29" s="110" t="s">
        <v>65</v>
      </c>
      <c r="C29" s="164">
        <v>30.957490325317199</v>
      </c>
      <c r="D29" s="165">
        <v>31.248457223995199</v>
      </c>
      <c r="E29" s="165">
        <v>37.309854311075398</v>
      </c>
      <c r="F29" s="166">
        <v>33.028271921141403</v>
      </c>
    </row>
    <row r="30" spans="1:6" ht="15.75" customHeight="1" x14ac:dyDescent="0.3">
      <c r="A30" s="115"/>
      <c r="B30" s="116" t="s">
        <v>66</v>
      </c>
      <c r="C30" s="168">
        <v>12.6479206764923</v>
      </c>
      <c r="D30" s="169">
        <v>9.5162900756115008</v>
      </c>
      <c r="E30" s="169">
        <v>10.5541816161477</v>
      </c>
      <c r="F30" s="170">
        <v>3.16194292973658</v>
      </c>
    </row>
    <row r="31" spans="1:6" ht="15.75" customHeight="1" x14ac:dyDescent="0.3">
      <c r="A31" s="115"/>
      <c r="B31" s="110" t="s">
        <v>15</v>
      </c>
      <c r="C31" s="164">
        <v>15.3582766679132</v>
      </c>
      <c r="D31" s="165">
        <v>12.4482066084305</v>
      </c>
      <c r="E31" s="165">
        <v>10.9974043688648</v>
      </c>
      <c r="F31" s="166">
        <v>5.1306073599963904</v>
      </c>
    </row>
    <row r="32" spans="1:6" ht="15.75" customHeight="1" x14ac:dyDescent="0.3">
      <c r="A32" s="115"/>
      <c r="B32" s="126" t="s">
        <v>67</v>
      </c>
      <c r="C32" s="215">
        <v>16.983786024952501</v>
      </c>
      <c r="D32" s="222">
        <v>13.8628229229325</v>
      </c>
      <c r="E32" s="222">
        <v>11.539048305092299</v>
      </c>
      <c r="F32" s="170">
        <v>6.5226564558421796</v>
      </c>
    </row>
    <row r="33" spans="1:6" ht="15.75" customHeight="1" x14ac:dyDescent="0.3">
      <c r="A33" s="115"/>
      <c r="B33" s="110" t="s">
        <v>8</v>
      </c>
      <c r="C33" s="111">
        <v>18.212577741024798</v>
      </c>
      <c r="D33" s="112">
        <v>15.0070833566462</v>
      </c>
      <c r="E33" s="112">
        <v>12.1648859296439</v>
      </c>
      <c r="F33" s="166">
        <v>9.1335994822044597</v>
      </c>
    </row>
    <row r="34" spans="1:6" ht="15.75" customHeight="1" x14ac:dyDescent="0.3">
      <c r="A34" s="122"/>
      <c r="B34" s="342" t="s">
        <v>9</v>
      </c>
      <c r="C34" s="343">
        <v>17.444172675185001</v>
      </c>
      <c r="D34" s="344">
        <v>15.8778568862309</v>
      </c>
      <c r="E34" s="344">
        <v>12.3033924487577</v>
      </c>
      <c r="F34" s="349">
        <v>5.8701657794932203</v>
      </c>
    </row>
    <row r="35" spans="1:6" s="124" customFormat="1" ht="15" customHeight="1" x14ac:dyDescent="0.3">
      <c r="A35" s="123"/>
      <c r="F35" s="172"/>
    </row>
    <row r="36" spans="1:6" s="124" customFormat="1" x14ac:dyDescent="0.3">
      <c r="A36" s="123"/>
      <c r="B36" s="124" t="s">
        <v>91</v>
      </c>
      <c r="C36" s="155"/>
      <c r="D36" s="155"/>
      <c r="E36" s="155"/>
      <c r="F36" s="173"/>
    </row>
    <row r="37" spans="1:6" s="129" customFormat="1" ht="14.25" customHeight="1" x14ac:dyDescent="0.3">
      <c r="A37" s="128"/>
      <c r="B37" s="155" t="s">
        <v>17</v>
      </c>
      <c r="C37" s="155"/>
      <c r="D37" s="155"/>
      <c r="E37" s="155"/>
      <c r="F37" s="173"/>
    </row>
    <row r="38" spans="1:6" s="132" customFormat="1" ht="66" customHeight="1" x14ac:dyDescent="0.3">
      <c r="A38" s="131"/>
      <c r="B38" s="380" t="s">
        <v>94</v>
      </c>
      <c r="C38" s="380"/>
      <c r="D38" s="380"/>
      <c r="E38" s="380"/>
      <c r="F38" s="392"/>
    </row>
    <row r="39" spans="1:6" s="132" customFormat="1" ht="41.25" customHeight="1" x14ac:dyDescent="0.3">
      <c r="A39" s="131"/>
      <c r="B39" s="380"/>
      <c r="C39" s="380"/>
      <c r="D39" s="380"/>
      <c r="E39" s="380"/>
      <c r="F39" s="392"/>
    </row>
    <row r="40" spans="1:6" ht="15" customHeight="1" x14ac:dyDescent="0.3">
      <c r="A40" s="138"/>
      <c r="B40" s="139" t="str">
        <f>'Ingresos Anual'!B30</f>
        <v>Actualizado el 15 de octubre de 2020</v>
      </c>
      <c r="C40" s="139"/>
      <c r="D40" s="139"/>
      <c r="E40" s="139"/>
      <c r="F40" s="174"/>
    </row>
    <row r="41" spans="1:6" s="96" customFormat="1" ht="15" customHeight="1" x14ac:dyDescent="0.3">
      <c r="A41" s="105"/>
      <c r="B41" s="139"/>
      <c r="C41" s="139"/>
      <c r="D41" s="139"/>
      <c r="E41" s="139"/>
      <c r="F41" s="174"/>
    </row>
    <row r="42" spans="1:6" s="96" customFormat="1" x14ac:dyDescent="0.3">
      <c r="A42" s="140"/>
      <c r="B42" s="141"/>
      <c r="C42" s="141"/>
      <c r="D42" s="141"/>
      <c r="E42" s="141"/>
      <c r="F42" s="142"/>
    </row>
    <row r="43" spans="1:6" s="96" customFormat="1" x14ac:dyDescent="0.3"/>
  </sheetData>
  <mergeCells count="2">
    <mergeCell ref="A7:F8"/>
    <mergeCell ref="B38:F39"/>
  </mergeCells>
  <hyperlinks>
    <hyperlink ref="G5"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3"/>
  <sheetViews>
    <sheetView showGridLines="0" zoomScale="80" zoomScaleNormal="80" workbookViewId="0">
      <pane ySplit="14" topLeftCell="A15" activePane="bottomLeft" state="frozen"/>
      <selection pane="bottomLeft" activeCell="A7" sqref="A7:J8"/>
    </sheetView>
  </sheetViews>
  <sheetFormatPr baseColWidth="10" defaultRowHeight="16.5" x14ac:dyDescent="0.3"/>
  <cols>
    <col min="1" max="1" width="9.7109375" style="114" customWidth="1"/>
    <col min="2" max="2" width="15" style="143" customWidth="1"/>
    <col min="3" max="3" width="17" style="143" customWidth="1"/>
    <col min="4" max="8" width="15" style="143" customWidth="1"/>
    <col min="9" max="9" width="15.28515625" style="143" customWidth="1"/>
    <col min="10" max="10" width="16.28515625" style="143" customWidth="1"/>
    <col min="11" max="11" width="14" style="143" customWidth="1"/>
    <col min="12" max="12" width="17.140625" style="143" customWidth="1"/>
    <col min="13" max="13" width="13.85546875" style="143" bestFit="1" customWidth="1"/>
    <col min="14" max="14" width="18.42578125" style="114" customWidth="1"/>
    <col min="15" max="15" width="14.7109375" style="114" customWidth="1"/>
    <col min="16" max="16384" width="11.42578125" style="114"/>
  </cols>
  <sheetData>
    <row r="1" spans="1:15" s="160" customFormat="1" ht="12" customHeight="1" x14ac:dyDescent="0.3">
      <c r="A1" s="175"/>
      <c r="B1" s="176"/>
      <c r="C1" s="176"/>
      <c r="D1" s="176"/>
      <c r="E1" s="176"/>
      <c r="F1" s="176"/>
      <c r="G1" s="176"/>
      <c r="H1" s="176"/>
      <c r="I1" s="176"/>
      <c r="J1" s="176"/>
      <c r="K1" s="176"/>
      <c r="L1" s="176"/>
      <c r="M1" s="176"/>
      <c r="N1" s="96"/>
      <c r="O1" s="96"/>
    </row>
    <row r="2" spans="1:15" s="99" customFormat="1" x14ac:dyDescent="0.3">
      <c r="A2" s="177"/>
      <c r="B2" s="178"/>
      <c r="C2" s="178"/>
      <c r="D2" s="178"/>
      <c r="E2" s="178"/>
      <c r="F2" s="178"/>
      <c r="G2" s="178"/>
      <c r="I2" s="178"/>
      <c r="K2" s="178"/>
      <c r="L2" s="101" t="s">
        <v>0</v>
      </c>
      <c r="M2" s="178"/>
      <c r="N2" s="100"/>
      <c r="O2" s="100"/>
    </row>
    <row r="3" spans="1:15" s="99" customFormat="1" x14ac:dyDescent="0.3">
      <c r="A3" s="177"/>
      <c r="B3" s="178"/>
      <c r="C3" s="178"/>
      <c r="D3" s="178"/>
      <c r="E3" s="178"/>
      <c r="F3" s="178"/>
      <c r="G3" s="178"/>
      <c r="H3" s="178"/>
      <c r="I3" s="178"/>
      <c r="J3" s="178"/>
      <c r="K3" s="178"/>
      <c r="L3" s="178"/>
      <c r="M3" s="178"/>
      <c r="N3" s="100"/>
      <c r="O3" s="100"/>
    </row>
    <row r="4" spans="1:15" s="99" customFormat="1" x14ac:dyDescent="0.3">
      <c r="A4" s="177"/>
      <c r="B4" s="178"/>
      <c r="C4" s="178"/>
      <c r="D4" s="178"/>
      <c r="E4" s="178"/>
      <c r="F4" s="178"/>
      <c r="G4" s="178"/>
      <c r="H4" s="178"/>
      <c r="I4" s="178"/>
      <c r="J4" s="178"/>
      <c r="K4" s="178"/>
      <c r="L4" s="178"/>
      <c r="M4" s="178"/>
      <c r="N4" s="100"/>
      <c r="O4" s="100"/>
    </row>
    <row r="5" spans="1:15" s="99" customFormat="1" x14ac:dyDescent="0.3">
      <c r="A5" s="177"/>
      <c r="B5" s="178"/>
      <c r="C5" s="178"/>
      <c r="D5" s="178"/>
      <c r="E5" s="178"/>
      <c r="F5" s="178"/>
      <c r="G5" s="178"/>
      <c r="H5" s="178"/>
      <c r="I5" s="178"/>
      <c r="J5" s="100"/>
      <c r="K5" s="178"/>
      <c r="L5" s="178"/>
      <c r="M5" s="178"/>
      <c r="N5" s="100"/>
      <c r="O5" s="100"/>
    </row>
    <row r="6" spans="1:15" s="99" customFormat="1" x14ac:dyDescent="0.3">
      <c r="A6" s="177"/>
      <c r="B6" s="178"/>
      <c r="C6" s="178"/>
      <c r="D6" s="178"/>
      <c r="E6" s="178"/>
      <c r="F6" s="178"/>
      <c r="G6" s="178"/>
      <c r="H6" s="178"/>
      <c r="I6" s="178"/>
      <c r="J6" s="178"/>
      <c r="K6" s="98"/>
      <c r="L6" s="98"/>
      <c r="M6" s="98"/>
      <c r="N6" s="102"/>
      <c r="O6" s="102"/>
    </row>
    <row r="7" spans="1:15" s="99" customFormat="1" ht="15" customHeight="1" x14ac:dyDescent="0.3">
      <c r="A7" s="383" t="s">
        <v>55</v>
      </c>
      <c r="B7" s="383"/>
      <c r="C7" s="383"/>
      <c r="D7" s="383"/>
      <c r="E7" s="383"/>
      <c r="F7" s="383"/>
      <c r="G7" s="383"/>
      <c r="H7" s="383"/>
      <c r="I7" s="383"/>
      <c r="J7" s="383"/>
      <c r="K7" s="221"/>
      <c r="L7" s="221"/>
      <c r="M7" s="221"/>
      <c r="N7" s="221"/>
      <c r="O7" s="221"/>
    </row>
    <row r="8" spans="1:15" s="99" customFormat="1" ht="15" customHeight="1" x14ac:dyDescent="0.3">
      <c r="A8" s="383"/>
      <c r="B8" s="383"/>
      <c r="C8" s="383"/>
      <c r="D8" s="383"/>
      <c r="E8" s="383"/>
      <c r="F8" s="383"/>
      <c r="G8" s="383"/>
      <c r="H8" s="383"/>
      <c r="I8" s="383"/>
      <c r="J8" s="383"/>
      <c r="K8" s="221"/>
      <c r="L8" s="221"/>
      <c r="M8" s="221"/>
      <c r="N8" s="221"/>
      <c r="O8" s="221"/>
    </row>
    <row r="9" spans="1:15" s="99" customFormat="1" ht="15" customHeight="1" x14ac:dyDescent="0.3">
      <c r="A9" s="274"/>
      <c r="B9" s="275"/>
      <c r="C9" s="275"/>
      <c r="D9" s="275"/>
      <c r="E9" s="275"/>
      <c r="F9" s="275"/>
      <c r="G9" s="275"/>
      <c r="H9" s="275"/>
      <c r="I9" s="275"/>
      <c r="J9" s="275"/>
      <c r="K9" s="159"/>
      <c r="L9" s="159"/>
      <c r="M9" s="159"/>
      <c r="N9" s="159"/>
      <c r="O9" s="159"/>
    </row>
    <row r="10" spans="1:15" s="99" customFormat="1" ht="15" customHeight="1" x14ac:dyDescent="0.3">
      <c r="A10" s="276" t="s">
        <v>106</v>
      </c>
      <c r="B10" s="277"/>
      <c r="C10" s="277"/>
      <c r="D10" s="277"/>
      <c r="E10" s="277"/>
      <c r="F10" s="277"/>
      <c r="G10" s="277"/>
      <c r="H10" s="277"/>
      <c r="I10" s="277"/>
      <c r="J10" s="277"/>
      <c r="K10" s="273"/>
      <c r="L10" s="273"/>
      <c r="M10" s="273"/>
      <c r="N10" s="273"/>
      <c r="O10" s="273"/>
    </row>
    <row r="11" spans="1:15" s="160" customFormat="1" ht="18" customHeight="1" x14ac:dyDescent="0.3">
      <c r="A11" s="103" t="s">
        <v>89</v>
      </c>
      <c r="B11" s="179"/>
      <c r="C11" s="179"/>
      <c r="D11" s="179"/>
      <c r="E11" s="179"/>
      <c r="F11" s="179"/>
      <c r="G11" s="179"/>
      <c r="H11" s="179"/>
      <c r="I11" s="179"/>
      <c r="J11" s="179"/>
      <c r="K11" s="152"/>
      <c r="L11" s="152"/>
      <c r="M11" s="152"/>
      <c r="N11" s="152"/>
      <c r="O11" s="152"/>
    </row>
    <row r="12" spans="1:15" s="160" customFormat="1" ht="18" customHeight="1" x14ac:dyDescent="0.3">
      <c r="A12" s="103" t="str">
        <f>'Ocupación por escala de hab.'!A12</f>
        <v>Enero 2019 - Agosto 2020</v>
      </c>
      <c r="B12" s="104"/>
      <c r="C12" s="104"/>
      <c r="D12" s="104"/>
      <c r="E12" s="179"/>
      <c r="F12" s="179"/>
      <c r="G12" s="179"/>
      <c r="H12" s="179"/>
      <c r="I12" s="179"/>
      <c r="J12" s="179"/>
      <c r="K12" s="152"/>
      <c r="L12" s="152"/>
      <c r="M12" s="152"/>
      <c r="N12" s="152"/>
      <c r="O12" s="152"/>
    </row>
    <row r="13" spans="1:15" s="160" customFormat="1" ht="18" customHeight="1" x14ac:dyDescent="0.3">
      <c r="A13" s="180"/>
      <c r="B13" s="179"/>
      <c r="C13" s="179"/>
      <c r="D13" s="179"/>
      <c r="E13" s="179"/>
      <c r="F13" s="179"/>
      <c r="G13" s="179"/>
      <c r="H13" s="179"/>
      <c r="I13" s="179"/>
      <c r="J13" s="179"/>
      <c r="K13" s="152"/>
      <c r="L13" s="152"/>
      <c r="M13" s="152"/>
      <c r="N13" s="152"/>
      <c r="O13" s="152"/>
    </row>
    <row r="14" spans="1:15" s="160" customFormat="1" ht="51.75" customHeight="1" x14ac:dyDescent="0.3">
      <c r="A14" s="271" t="s">
        <v>25</v>
      </c>
      <c r="B14" s="272" t="s">
        <v>26</v>
      </c>
      <c r="C14" s="278" t="s">
        <v>24</v>
      </c>
      <c r="D14" s="278" t="s">
        <v>5</v>
      </c>
      <c r="E14" s="278" t="s">
        <v>6</v>
      </c>
      <c r="F14" s="278" t="s">
        <v>20</v>
      </c>
      <c r="G14" s="278" t="s">
        <v>21</v>
      </c>
      <c r="H14" s="278" t="s">
        <v>22</v>
      </c>
      <c r="I14" s="278" t="s">
        <v>3</v>
      </c>
      <c r="J14" s="278" t="s">
        <v>7</v>
      </c>
      <c r="K14" s="278" t="s">
        <v>41</v>
      </c>
      <c r="L14" s="278" t="s">
        <v>38</v>
      </c>
      <c r="M14" s="278" t="s">
        <v>42</v>
      </c>
      <c r="N14" s="278" t="s">
        <v>88</v>
      </c>
      <c r="O14" s="279" t="s">
        <v>40</v>
      </c>
    </row>
    <row r="15" spans="1:15" ht="15.75" customHeight="1" x14ac:dyDescent="0.3">
      <c r="A15" s="162" t="s">
        <v>51</v>
      </c>
      <c r="B15" s="163" t="s">
        <v>47</v>
      </c>
      <c r="C15" s="181">
        <v>47.1167833207843</v>
      </c>
      <c r="D15" s="182">
        <v>45.090805167682497</v>
      </c>
      <c r="E15" s="182">
        <v>67.298003942723994</v>
      </c>
      <c r="F15" s="182">
        <v>38.335623668901597</v>
      </c>
      <c r="G15" s="182">
        <v>51.519656735337499</v>
      </c>
      <c r="H15" s="182">
        <v>49.851420285294203</v>
      </c>
      <c r="I15" s="183">
        <v>46.314241995360902</v>
      </c>
      <c r="J15" s="183">
        <v>70.791802559061196</v>
      </c>
      <c r="K15" s="183">
        <v>34.7026955019873</v>
      </c>
      <c r="L15" s="183">
        <v>38.0398927939356</v>
      </c>
      <c r="M15" s="183">
        <v>38.041194464816797</v>
      </c>
      <c r="N15" s="183">
        <v>29.130966224486599</v>
      </c>
      <c r="O15" s="184">
        <v>39.585657999980199</v>
      </c>
    </row>
    <row r="16" spans="1:15" ht="15.75" customHeight="1" x14ac:dyDescent="0.3">
      <c r="A16" s="167"/>
      <c r="B16" s="99" t="s">
        <v>48</v>
      </c>
      <c r="C16" s="185">
        <v>48.123016423009702</v>
      </c>
      <c r="D16" s="186">
        <v>58.827499837459598</v>
      </c>
      <c r="E16" s="186">
        <v>65.664605179365395</v>
      </c>
      <c r="F16" s="186">
        <v>30.9293748492696</v>
      </c>
      <c r="G16" s="186">
        <v>46.188316530628398</v>
      </c>
      <c r="H16" s="186">
        <v>39.227091663042501</v>
      </c>
      <c r="I16" s="187">
        <v>45.0345640173175</v>
      </c>
      <c r="J16" s="187">
        <v>70.517864826581501</v>
      </c>
      <c r="K16" s="187">
        <v>38.823857070338399</v>
      </c>
      <c r="L16" s="187">
        <v>40.461185485225599</v>
      </c>
      <c r="M16" s="187">
        <v>33.3119723349322</v>
      </c>
      <c r="N16" s="187">
        <v>29.781400065408199</v>
      </c>
      <c r="O16" s="188">
        <v>46.867362081005602</v>
      </c>
    </row>
    <row r="17" spans="1:15" ht="15.75" customHeight="1" x14ac:dyDescent="0.3">
      <c r="A17" s="167"/>
      <c r="B17" s="163" t="s">
        <v>49</v>
      </c>
      <c r="C17" s="189">
        <v>47.305174881917701</v>
      </c>
      <c r="D17" s="190">
        <v>55.683312869856202</v>
      </c>
      <c r="E17" s="190">
        <v>65.896562876104596</v>
      </c>
      <c r="F17" s="190">
        <v>30.647135124004901</v>
      </c>
      <c r="G17" s="190">
        <v>49.961003304159597</v>
      </c>
      <c r="H17" s="190">
        <v>39.538255921789201</v>
      </c>
      <c r="I17" s="190">
        <v>44.1573308077988</v>
      </c>
      <c r="J17" s="190">
        <v>69.217180401129497</v>
      </c>
      <c r="K17" s="190">
        <v>35.844040645757403</v>
      </c>
      <c r="L17" s="190">
        <v>38.732789243319203</v>
      </c>
      <c r="M17" s="190">
        <v>33.735518796789798</v>
      </c>
      <c r="N17" s="190">
        <v>29.556743850954799</v>
      </c>
      <c r="O17" s="191">
        <v>45.014363959880299</v>
      </c>
    </row>
    <row r="18" spans="1:15" ht="15.75" customHeight="1" x14ac:dyDescent="0.3">
      <c r="A18" s="167"/>
      <c r="B18" s="99" t="s">
        <v>14</v>
      </c>
      <c r="C18" s="185">
        <v>45.742739261781701</v>
      </c>
      <c r="D18" s="186">
        <v>53.283742067503702</v>
      </c>
      <c r="E18" s="186">
        <v>57.227929653892701</v>
      </c>
      <c r="F18" s="186">
        <v>32.486944708462801</v>
      </c>
      <c r="G18" s="186">
        <v>44.967549847877699</v>
      </c>
      <c r="H18" s="186">
        <v>40.7723157173088</v>
      </c>
      <c r="I18" s="187">
        <v>43.390173463873403</v>
      </c>
      <c r="J18" s="187">
        <v>70.572811222680102</v>
      </c>
      <c r="K18" s="187">
        <v>36.210932837063801</v>
      </c>
      <c r="L18" s="187">
        <v>41.507003841748997</v>
      </c>
      <c r="M18" s="187">
        <v>38.206439537170098</v>
      </c>
      <c r="N18" s="187">
        <v>28.513832776357201</v>
      </c>
      <c r="O18" s="188">
        <v>44.912340323451197</v>
      </c>
    </row>
    <row r="19" spans="1:15" ht="15.75" customHeight="1" x14ac:dyDescent="0.3">
      <c r="A19" s="167"/>
      <c r="B19" s="163" t="s">
        <v>15</v>
      </c>
      <c r="C19" s="189">
        <v>45.514218794272999</v>
      </c>
      <c r="D19" s="190">
        <v>58.216129357912699</v>
      </c>
      <c r="E19" s="190">
        <v>51.525015391569802</v>
      </c>
      <c r="F19" s="190">
        <v>28.009195776857901</v>
      </c>
      <c r="G19" s="190">
        <v>42.062155141904597</v>
      </c>
      <c r="H19" s="190">
        <v>39.759779074027399</v>
      </c>
      <c r="I19" s="190">
        <v>44.0618798687319</v>
      </c>
      <c r="J19" s="190">
        <v>71.920550104257998</v>
      </c>
      <c r="K19" s="190">
        <v>38.312556531464899</v>
      </c>
      <c r="L19" s="190">
        <v>38.9943709782033</v>
      </c>
      <c r="M19" s="190">
        <v>35.056435303544902</v>
      </c>
      <c r="N19" s="190">
        <v>33.610656074521998</v>
      </c>
      <c r="O19" s="191">
        <v>49.865030912274896</v>
      </c>
    </row>
    <row r="20" spans="1:15" s="124" customFormat="1" ht="15.75" customHeight="1" x14ac:dyDescent="0.3">
      <c r="A20" s="192"/>
      <c r="B20" s="145" t="s">
        <v>16</v>
      </c>
      <c r="C20" s="185">
        <v>48.286056556354801</v>
      </c>
      <c r="D20" s="186">
        <v>57.044742791969497</v>
      </c>
      <c r="E20" s="186">
        <v>52.547826695719699</v>
      </c>
      <c r="F20" s="186">
        <v>39.362599502899897</v>
      </c>
      <c r="G20" s="186">
        <v>47.234197706645404</v>
      </c>
      <c r="H20" s="186">
        <v>44.358166933219103</v>
      </c>
      <c r="I20" s="187">
        <v>48.159025916245497</v>
      </c>
      <c r="J20" s="187">
        <v>71.698017512593594</v>
      </c>
      <c r="K20" s="187">
        <v>39.953514363598899</v>
      </c>
      <c r="L20" s="187">
        <v>43.552891850022398</v>
      </c>
      <c r="M20" s="187">
        <v>31.6999247396875</v>
      </c>
      <c r="N20" s="187">
        <v>33.624962494137698</v>
      </c>
      <c r="O20" s="188">
        <v>51.585872576177302</v>
      </c>
    </row>
    <row r="21" spans="1:15" ht="15.75" customHeight="1" x14ac:dyDescent="0.3">
      <c r="A21" s="167"/>
      <c r="B21" s="163" t="s">
        <v>8</v>
      </c>
      <c r="C21" s="189">
        <v>49.506437594447</v>
      </c>
      <c r="D21" s="190">
        <v>59.245875937250403</v>
      </c>
      <c r="E21" s="190">
        <v>59.343156322701198</v>
      </c>
      <c r="F21" s="190">
        <v>36.774778005337097</v>
      </c>
      <c r="G21" s="190">
        <v>48.918128985155597</v>
      </c>
      <c r="H21" s="190">
        <v>43.875519712219003</v>
      </c>
      <c r="I21" s="190">
        <v>48.953006514868903</v>
      </c>
      <c r="J21" s="190">
        <v>72.638705546539995</v>
      </c>
      <c r="K21" s="190">
        <v>41.726708544907602</v>
      </c>
      <c r="L21" s="190">
        <v>40.8503675651965</v>
      </c>
      <c r="M21" s="190">
        <v>30.709371367629799</v>
      </c>
      <c r="N21" s="190">
        <v>31.0314805480456</v>
      </c>
      <c r="O21" s="191">
        <v>54.8415406156941</v>
      </c>
    </row>
    <row r="22" spans="1:15" ht="15.75" customHeight="1" x14ac:dyDescent="0.3">
      <c r="A22" s="167"/>
      <c r="B22" s="99" t="s">
        <v>9</v>
      </c>
      <c r="C22" s="193">
        <v>51.764257511068699</v>
      </c>
      <c r="D22" s="194">
        <v>59.719577848400597</v>
      </c>
      <c r="E22" s="194">
        <v>64.517074508795901</v>
      </c>
      <c r="F22" s="194">
        <v>37.317321443891899</v>
      </c>
      <c r="G22" s="194">
        <v>51.819736077404201</v>
      </c>
      <c r="H22" s="194">
        <v>47.510144179194697</v>
      </c>
      <c r="I22" s="195">
        <v>52.196188561459302</v>
      </c>
      <c r="J22" s="195">
        <v>76.022721372985998</v>
      </c>
      <c r="K22" s="195">
        <v>43.377119371673601</v>
      </c>
      <c r="L22" s="195">
        <v>44.961286152078102</v>
      </c>
      <c r="M22" s="195">
        <v>30.495576357496201</v>
      </c>
      <c r="N22" s="194">
        <v>31.466830526467799</v>
      </c>
      <c r="O22" s="196">
        <v>51.474653037077303</v>
      </c>
    </row>
    <row r="23" spans="1:15" ht="15.75" customHeight="1" x14ac:dyDescent="0.3">
      <c r="A23" s="167"/>
      <c r="B23" s="163" t="s">
        <v>10</v>
      </c>
      <c r="C23" s="189">
        <v>50.03975772666</v>
      </c>
      <c r="D23" s="190">
        <v>61.778850118637301</v>
      </c>
      <c r="E23" s="190">
        <v>57.280777948197702</v>
      </c>
      <c r="F23" s="190">
        <v>34.519928786852901</v>
      </c>
      <c r="G23" s="190">
        <v>48.218332808834496</v>
      </c>
      <c r="H23" s="190">
        <v>44.997355805650301</v>
      </c>
      <c r="I23" s="190">
        <v>47.374782028130198</v>
      </c>
      <c r="J23" s="190">
        <v>75.675585134655805</v>
      </c>
      <c r="K23" s="190">
        <v>44.092918028544901</v>
      </c>
      <c r="L23" s="190">
        <v>44.608531875799599</v>
      </c>
      <c r="M23" s="190">
        <v>33.6525811022588</v>
      </c>
      <c r="N23" s="190">
        <v>34.673985312406501</v>
      </c>
      <c r="O23" s="191">
        <v>52.587161040398499</v>
      </c>
    </row>
    <row r="24" spans="1:15" ht="15.75" customHeight="1" x14ac:dyDescent="0.3">
      <c r="A24" s="167"/>
      <c r="B24" s="145" t="s">
        <v>11</v>
      </c>
      <c r="C24" s="193">
        <v>49.563255211694504</v>
      </c>
      <c r="D24" s="194">
        <v>60.696321566051203</v>
      </c>
      <c r="E24" s="194">
        <v>55.990399256505903</v>
      </c>
      <c r="F24" s="194">
        <v>37.006723848616097</v>
      </c>
      <c r="G24" s="194">
        <v>47.348808462644897</v>
      </c>
      <c r="H24" s="194">
        <v>43.964251697500799</v>
      </c>
      <c r="I24" s="195">
        <v>46.488866670588699</v>
      </c>
      <c r="J24" s="195">
        <v>73.898877046148399</v>
      </c>
      <c r="K24" s="195">
        <v>42.890742478210399</v>
      </c>
      <c r="L24" s="195">
        <v>44.730647467748298</v>
      </c>
      <c r="M24" s="195">
        <v>35.684180130679202</v>
      </c>
      <c r="N24" s="194">
        <v>36.851885854800301</v>
      </c>
      <c r="O24" s="196">
        <v>54.863190951120899</v>
      </c>
    </row>
    <row r="25" spans="1:15" ht="15.75" customHeight="1" x14ac:dyDescent="0.3">
      <c r="A25" s="167"/>
      <c r="B25" s="163" t="s">
        <v>12</v>
      </c>
      <c r="C25" s="189">
        <v>53.173568100189001</v>
      </c>
      <c r="D25" s="190">
        <v>64.770015110074894</v>
      </c>
      <c r="E25" s="190">
        <v>66.649876002118503</v>
      </c>
      <c r="F25" s="190">
        <v>37.565242855717102</v>
      </c>
      <c r="G25" s="190">
        <v>53.1116619396727</v>
      </c>
      <c r="H25" s="190">
        <v>44.121818175850002</v>
      </c>
      <c r="I25" s="190">
        <v>50.155089498258697</v>
      </c>
      <c r="J25" s="190">
        <v>74.982064820132607</v>
      </c>
      <c r="K25" s="190">
        <v>43.493660157034597</v>
      </c>
      <c r="L25" s="190">
        <v>45.708899202833699</v>
      </c>
      <c r="M25" s="190">
        <v>37.187191144495003</v>
      </c>
      <c r="N25" s="190">
        <v>34.2819588736551</v>
      </c>
      <c r="O25" s="191">
        <v>57.785575968466503</v>
      </c>
    </row>
    <row r="26" spans="1:15" ht="15.75" customHeight="1" x14ac:dyDescent="0.3">
      <c r="A26" s="167"/>
      <c r="B26" s="145" t="s">
        <v>13</v>
      </c>
      <c r="C26" s="193">
        <v>49.764406248163198</v>
      </c>
      <c r="D26" s="194">
        <v>49.076064265104399</v>
      </c>
      <c r="E26" s="194">
        <v>65.435511609546296</v>
      </c>
      <c r="F26" s="194">
        <v>39.171788711312502</v>
      </c>
      <c r="G26" s="194">
        <v>53.509190529278897</v>
      </c>
      <c r="H26" s="194">
        <v>44.380103999872702</v>
      </c>
      <c r="I26" s="195">
        <v>52.159368921356297</v>
      </c>
      <c r="J26" s="195">
        <v>73.541927899918505</v>
      </c>
      <c r="K26" s="195">
        <v>40.430867677721302</v>
      </c>
      <c r="L26" s="195">
        <v>42.097558749584699</v>
      </c>
      <c r="M26" s="195">
        <v>39.912679080467399</v>
      </c>
      <c r="N26" s="194">
        <v>31.337056261104699</v>
      </c>
      <c r="O26" s="196">
        <v>49.568884630959303</v>
      </c>
    </row>
    <row r="27" spans="1:15" ht="15.75" customHeight="1" x14ac:dyDescent="0.3">
      <c r="A27" s="162" t="s">
        <v>52</v>
      </c>
      <c r="B27" s="171" t="s">
        <v>54</v>
      </c>
      <c r="C27" s="189">
        <v>50.162382232211399</v>
      </c>
      <c r="D27" s="190">
        <v>47.420984905314597</v>
      </c>
      <c r="E27" s="190">
        <v>71.905454291181798</v>
      </c>
      <c r="F27" s="190">
        <v>39.791468311316997</v>
      </c>
      <c r="G27" s="190">
        <v>55.745286980905199</v>
      </c>
      <c r="H27" s="190">
        <v>54.772105507665302</v>
      </c>
      <c r="I27" s="190">
        <v>50.2769291650865</v>
      </c>
      <c r="J27" s="190">
        <v>70.018720274701906</v>
      </c>
      <c r="K27" s="190">
        <v>36.956087687356401</v>
      </c>
      <c r="L27" s="190">
        <v>41.423289857941597</v>
      </c>
      <c r="M27" s="190">
        <v>37.757593549477001</v>
      </c>
      <c r="N27" s="190">
        <v>33.442078412539701</v>
      </c>
      <c r="O27" s="191">
        <v>44.084203448821398</v>
      </c>
    </row>
    <row r="28" spans="1:15" ht="15.75" customHeight="1" x14ac:dyDescent="0.3">
      <c r="A28" s="115"/>
      <c r="B28" s="114" t="s">
        <v>56</v>
      </c>
      <c r="C28" s="193">
        <v>50.556294734976497</v>
      </c>
      <c r="D28" s="194">
        <v>61.184873221933501</v>
      </c>
      <c r="E28" s="194">
        <v>69.046774793531895</v>
      </c>
      <c r="F28" s="194">
        <v>31.359379391604499</v>
      </c>
      <c r="G28" s="194">
        <v>51.689804980823602</v>
      </c>
      <c r="H28" s="194">
        <v>40.122127227765503</v>
      </c>
      <c r="I28" s="195">
        <v>48.424502804036798</v>
      </c>
      <c r="J28" s="195">
        <v>74.852716254607103</v>
      </c>
      <c r="K28" s="195">
        <v>39.210701522373299</v>
      </c>
      <c r="L28" s="195">
        <v>39.374845999507201</v>
      </c>
      <c r="M28" s="195">
        <v>37.7403212634621</v>
      </c>
      <c r="N28" s="194">
        <v>29.915636263729699</v>
      </c>
      <c r="O28" s="196">
        <v>47.172209277695401</v>
      </c>
    </row>
    <row r="29" spans="1:15" ht="15.75" customHeight="1" x14ac:dyDescent="0.3">
      <c r="A29" s="115"/>
      <c r="B29" s="171" t="s">
        <v>65</v>
      </c>
      <c r="C29" s="189">
        <v>32.338462698925902</v>
      </c>
      <c r="D29" s="190">
        <v>37.673855851860402</v>
      </c>
      <c r="E29" s="190">
        <v>35.6203237745979</v>
      </c>
      <c r="F29" s="190">
        <v>20.012426124705001</v>
      </c>
      <c r="G29" s="190">
        <v>31.108560853038799</v>
      </c>
      <c r="H29" s="190">
        <v>30.514269299995998</v>
      </c>
      <c r="I29" s="190">
        <v>30.080114105953101</v>
      </c>
      <c r="J29" s="190">
        <v>57.975049337468299</v>
      </c>
      <c r="K29" s="190">
        <v>27.2563973468508</v>
      </c>
      <c r="L29" s="190">
        <v>28.407672858540099</v>
      </c>
      <c r="M29" s="190">
        <v>31.721574963594001</v>
      </c>
      <c r="N29" s="190">
        <v>25.915071569794101</v>
      </c>
      <c r="O29" s="191">
        <v>35.572029077496097</v>
      </c>
    </row>
    <row r="30" spans="1:15" ht="15.75" customHeight="1" x14ac:dyDescent="0.3">
      <c r="A30" s="115"/>
      <c r="B30" s="114" t="s">
        <v>66</v>
      </c>
      <c r="C30" s="193">
        <v>8.7057890215385498</v>
      </c>
      <c r="D30" s="194">
        <v>8.8957476018807693</v>
      </c>
      <c r="E30" s="194">
        <v>5.0092097409685996</v>
      </c>
      <c r="F30" s="194">
        <v>7.0491453499586498</v>
      </c>
      <c r="G30" s="194">
        <v>9.3197598091306304</v>
      </c>
      <c r="H30" s="194">
        <v>11.8194874782181</v>
      </c>
      <c r="I30" s="195">
        <v>9.4588120771293802</v>
      </c>
      <c r="J30" s="195" t="s">
        <v>134</v>
      </c>
      <c r="K30" s="195">
        <v>7.7367627522994802</v>
      </c>
      <c r="L30" s="195">
        <v>12.2250209309368</v>
      </c>
      <c r="M30" s="195">
        <v>9.49566413682372</v>
      </c>
      <c r="N30" s="194">
        <v>8.1107697643881806</v>
      </c>
      <c r="O30" s="196">
        <v>20.077519379845</v>
      </c>
    </row>
    <row r="31" spans="1:15" ht="15.75" customHeight="1" x14ac:dyDescent="0.3">
      <c r="A31" s="115"/>
      <c r="B31" s="171" t="s">
        <v>15</v>
      </c>
      <c r="C31" s="189">
        <v>11.1040929886193</v>
      </c>
      <c r="D31" s="190">
        <v>10.151440109727201</v>
      </c>
      <c r="E31" s="190">
        <v>11.012218936859901</v>
      </c>
      <c r="F31" s="190">
        <v>12.150948543200901</v>
      </c>
      <c r="G31" s="190">
        <v>9.1953048809470008</v>
      </c>
      <c r="H31" s="190">
        <v>11.0488046373031</v>
      </c>
      <c r="I31" s="190">
        <v>13.944019527065899</v>
      </c>
      <c r="J31" s="190" t="s">
        <v>134</v>
      </c>
      <c r="K31" s="190">
        <v>10.488293442516101</v>
      </c>
      <c r="L31" s="190">
        <v>11.489354423992999</v>
      </c>
      <c r="M31" s="190">
        <v>8.1058637171383303</v>
      </c>
      <c r="N31" s="190">
        <v>16.505657270640398</v>
      </c>
      <c r="O31" s="191">
        <v>23.612540945250402</v>
      </c>
    </row>
    <row r="32" spans="1:15" ht="15.75" customHeight="1" x14ac:dyDescent="0.3">
      <c r="A32" s="115"/>
      <c r="B32" s="124" t="s">
        <v>16</v>
      </c>
      <c r="C32" s="311">
        <v>12.4067974376484</v>
      </c>
      <c r="D32" s="312">
        <v>11.9936509117068</v>
      </c>
      <c r="E32" s="312">
        <v>12.0503650585703</v>
      </c>
      <c r="F32" s="312">
        <v>9.2606336448158402</v>
      </c>
      <c r="G32" s="312">
        <v>10.603931026407601</v>
      </c>
      <c r="H32" s="312">
        <v>9.0011955906690204</v>
      </c>
      <c r="I32" s="312">
        <v>15.0886222870243</v>
      </c>
      <c r="J32" s="312" t="s">
        <v>134</v>
      </c>
      <c r="K32" s="312">
        <v>12.1485464851591</v>
      </c>
      <c r="L32" s="312">
        <v>13.103313966698</v>
      </c>
      <c r="M32" s="312">
        <v>12.909865675170099</v>
      </c>
      <c r="N32" s="312">
        <v>16.290919388726099</v>
      </c>
      <c r="O32" s="313">
        <v>23.0011750881316</v>
      </c>
    </row>
    <row r="33" spans="1:15" ht="15.75" customHeight="1" x14ac:dyDescent="0.3">
      <c r="A33" s="115"/>
      <c r="B33" s="171" t="s">
        <v>8</v>
      </c>
      <c r="C33" s="189">
        <v>14.0132546764026</v>
      </c>
      <c r="D33" s="190">
        <v>10.283958838521199</v>
      </c>
      <c r="E33" s="190">
        <v>14.301566150468499</v>
      </c>
      <c r="F33" s="190">
        <v>10.514984243129801</v>
      </c>
      <c r="G33" s="190">
        <v>14.844583739187501</v>
      </c>
      <c r="H33" s="190">
        <v>10.8746658175322</v>
      </c>
      <c r="I33" s="190">
        <v>20.064282935787901</v>
      </c>
      <c r="J33" s="190" t="s">
        <v>134</v>
      </c>
      <c r="K33" s="190">
        <v>13.9647723533344</v>
      </c>
      <c r="L33" s="190">
        <v>12.8429038486309</v>
      </c>
      <c r="M33" s="190">
        <v>16.0519028892565</v>
      </c>
      <c r="N33" s="190">
        <v>19.516451360089199</v>
      </c>
      <c r="O33" s="191">
        <v>28.024239652412501</v>
      </c>
    </row>
    <row r="34" spans="1:15" ht="15.75" customHeight="1" x14ac:dyDescent="0.3">
      <c r="A34" s="122"/>
      <c r="B34" s="358" t="s">
        <v>9</v>
      </c>
      <c r="C34" s="362">
        <v>13.4909118614354</v>
      </c>
      <c r="D34" s="363">
        <v>9.8647532935902102</v>
      </c>
      <c r="E34" s="363">
        <v>8.8637344383623198</v>
      </c>
      <c r="F34" s="363">
        <v>13.543123095317</v>
      </c>
      <c r="G34" s="363">
        <v>14.1353382405436</v>
      </c>
      <c r="H34" s="363">
        <v>12.4140425952155</v>
      </c>
      <c r="I34" s="364">
        <v>17.545740625725799</v>
      </c>
      <c r="J34" s="364" t="s">
        <v>134</v>
      </c>
      <c r="K34" s="364">
        <v>13.633366399724601</v>
      </c>
      <c r="L34" s="364">
        <v>13.5669341191977</v>
      </c>
      <c r="M34" s="364">
        <v>17.627140340937402</v>
      </c>
      <c r="N34" s="363">
        <v>17.4174964029338</v>
      </c>
      <c r="O34" s="365">
        <v>31.950198873052699</v>
      </c>
    </row>
    <row r="35" spans="1:15" s="199" customFormat="1" ht="19.5" customHeight="1" x14ac:dyDescent="0.3">
      <c r="A35" s="197"/>
      <c r="B35" s="124" t="s">
        <v>91</v>
      </c>
      <c r="C35" s="198"/>
      <c r="D35" s="198"/>
      <c r="E35" s="61"/>
      <c r="F35" s="61"/>
      <c r="G35" s="61"/>
      <c r="H35" s="61"/>
      <c r="I35" s="61"/>
      <c r="J35" s="61"/>
      <c r="K35" s="61"/>
      <c r="L35" s="61"/>
      <c r="M35" s="61"/>
      <c r="N35" s="61"/>
      <c r="O35" s="62"/>
    </row>
    <row r="36" spans="1:15" s="201" customFormat="1" ht="14.25" customHeight="1" x14ac:dyDescent="0.3">
      <c r="A36" s="200"/>
      <c r="B36" s="199" t="s">
        <v>17</v>
      </c>
      <c r="C36" s="199"/>
      <c r="D36" s="199"/>
      <c r="E36" s="63"/>
      <c r="F36" s="63"/>
      <c r="G36" s="63"/>
      <c r="H36" s="63"/>
      <c r="I36" s="63"/>
      <c r="J36" s="63"/>
      <c r="K36" s="63"/>
      <c r="L36" s="63"/>
      <c r="M36" s="63"/>
      <c r="N36" s="63"/>
      <c r="O36" s="64"/>
    </row>
    <row r="37" spans="1:15" s="201" customFormat="1" ht="11.25" customHeight="1" x14ac:dyDescent="0.25">
      <c r="A37" s="200"/>
      <c r="B37" s="393" t="s">
        <v>98</v>
      </c>
      <c r="C37" s="393"/>
      <c r="D37" s="393"/>
      <c r="E37" s="393"/>
      <c r="F37" s="393"/>
      <c r="G37" s="393"/>
      <c r="H37" s="393"/>
      <c r="I37" s="393"/>
      <c r="J37" s="393"/>
      <c r="K37" s="393"/>
      <c r="L37" s="393"/>
      <c r="M37" s="393"/>
      <c r="N37" s="393"/>
      <c r="O37" s="394"/>
    </row>
    <row r="38" spans="1:15" s="201" customFormat="1" ht="11.25" customHeight="1" x14ac:dyDescent="0.25">
      <c r="A38" s="200"/>
      <c r="B38" s="393"/>
      <c r="C38" s="393"/>
      <c r="D38" s="393"/>
      <c r="E38" s="393"/>
      <c r="F38" s="393"/>
      <c r="G38" s="393"/>
      <c r="H38" s="393"/>
      <c r="I38" s="393"/>
      <c r="J38" s="393"/>
      <c r="K38" s="393"/>
      <c r="L38" s="393"/>
      <c r="M38" s="393"/>
      <c r="N38" s="393"/>
      <c r="O38" s="394"/>
    </row>
    <row r="39" spans="1:15" s="203" customFormat="1" ht="11.25" customHeight="1" x14ac:dyDescent="0.3">
      <c r="A39" s="202"/>
      <c r="B39" s="393"/>
      <c r="C39" s="393"/>
      <c r="D39" s="393"/>
      <c r="E39" s="393"/>
      <c r="F39" s="393"/>
      <c r="G39" s="393"/>
      <c r="H39" s="393"/>
      <c r="I39" s="393"/>
      <c r="J39" s="393"/>
      <c r="K39" s="393"/>
      <c r="L39" s="393"/>
      <c r="M39" s="393"/>
      <c r="N39" s="393"/>
      <c r="O39" s="394"/>
    </row>
    <row r="40" spans="1:15" s="203" customFormat="1" ht="11.25" customHeight="1" x14ac:dyDescent="0.3">
      <c r="A40" s="202"/>
      <c r="B40" s="393"/>
      <c r="C40" s="393"/>
      <c r="D40" s="393"/>
      <c r="E40" s="393"/>
      <c r="F40" s="393"/>
      <c r="G40" s="393"/>
      <c r="H40" s="393"/>
      <c r="I40" s="393"/>
      <c r="J40" s="393"/>
      <c r="K40" s="393"/>
      <c r="L40" s="393"/>
      <c r="M40" s="393"/>
      <c r="N40" s="393"/>
      <c r="O40" s="394"/>
    </row>
    <row r="41" spans="1:15" s="203" customFormat="1" ht="11.25" customHeight="1" x14ac:dyDescent="0.3">
      <c r="A41" s="202"/>
      <c r="B41" s="393" t="s">
        <v>151</v>
      </c>
      <c r="C41" s="393"/>
      <c r="D41" s="393"/>
      <c r="E41" s="393"/>
      <c r="F41" s="393"/>
      <c r="G41" s="393"/>
      <c r="H41" s="393"/>
      <c r="I41" s="393"/>
      <c r="J41" s="393"/>
      <c r="K41" s="393"/>
      <c r="L41" s="393"/>
      <c r="M41" s="393"/>
      <c r="N41" s="393"/>
      <c r="O41" s="332"/>
    </row>
    <row r="42" spans="1:15" s="203" customFormat="1" ht="11.25" customHeight="1" x14ac:dyDescent="0.3">
      <c r="A42" s="202"/>
      <c r="B42" s="393"/>
      <c r="C42" s="393"/>
      <c r="D42" s="393"/>
      <c r="E42" s="393"/>
      <c r="F42" s="393"/>
      <c r="G42" s="393"/>
      <c r="H42" s="393"/>
      <c r="I42" s="393"/>
      <c r="J42" s="393"/>
      <c r="K42" s="393"/>
      <c r="L42" s="393"/>
      <c r="M42" s="393"/>
      <c r="N42" s="393"/>
      <c r="O42" s="332"/>
    </row>
    <row r="43" spans="1:15" s="199" customFormat="1" ht="15" customHeight="1" x14ac:dyDescent="0.3">
      <c r="A43" s="204"/>
      <c r="B43" s="205" t="str">
        <f>'Ingresos Anual'!B30</f>
        <v>Actualizado el 15 de octubre de 2020</v>
      </c>
      <c r="C43" s="205"/>
      <c r="D43" s="205"/>
      <c r="E43" s="65"/>
      <c r="F43" s="65"/>
      <c r="G43" s="65"/>
      <c r="H43" s="65"/>
      <c r="I43" s="65"/>
      <c r="J43" s="65"/>
      <c r="K43" s="65"/>
      <c r="L43" s="65"/>
      <c r="M43" s="65"/>
      <c r="N43" s="65"/>
      <c r="O43" s="66"/>
    </row>
  </sheetData>
  <mergeCells count="3">
    <mergeCell ref="B37:O40"/>
    <mergeCell ref="A7:J8"/>
    <mergeCell ref="B41:N42"/>
  </mergeCells>
  <hyperlinks>
    <hyperlink ref="L2" location="Contenido!A1" display="Inicio" xr:uid="{00000000-0004-0000-0600-000000000000}"/>
    <hyperlink ref="A10:O10" location="'Ocupación mensual Nacional'!A1" display="3.2  Ocupación  Mensual por escala de habitación" xr:uid="{00000000-0004-0000-0600-000001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2"/>
  <sheetViews>
    <sheetView showGridLines="0" zoomScale="80" zoomScaleNormal="80" workbookViewId="0">
      <pane ySplit="14" topLeftCell="A15" activePane="bottomLeft" state="frozen"/>
      <selection pane="bottomLeft" activeCell="A7" sqref="A7:J8"/>
    </sheetView>
  </sheetViews>
  <sheetFormatPr baseColWidth="10" defaultRowHeight="16.5" x14ac:dyDescent="0.3"/>
  <cols>
    <col min="1" max="1" width="11.42578125" style="114" customWidth="1"/>
    <col min="2" max="2" width="15" style="143" customWidth="1"/>
    <col min="3" max="3" width="17" style="143" customWidth="1"/>
    <col min="4" max="8" width="15" style="143" customWidth="1"/>
    <col min="9" max="9" width="15.28515625" style="143" customWidth="1"/>
    <col min="10" max="10" width="17.7109375" style="143" customWidth="1"/>
    <col min="11" max="11" width="14" style="143" customWidth="1"/>
    <col min="12" max="12" width="17.140625" style="143" customWidth="1"/>
    <col min="13" max="13" width="13.85546875" style="143" bestFit="1" customWidth="1"/>
    <col min="14" max="14" width="17.85546875" style="114" customWidth="1"/>
    <col min="15" max="15" width="14.7109375" style="114" customWidth="1"/>
    <col min="16" max="16384" width="11.42578125" style="114"/>
  </cols>
  <sheetData>
    <row r="1" spans="1:17" s="160" customFormat="1" ht="12" customHeight="1" x14ac:dyDescent="0.3">
      <c r="A1" s="175"/>
      <c r="B1" s="176"/>
      <c r="C1" s="176"/>
      <c r="D1" s="176"/>
      <c r="E1" s="176"/>
      <c r="F1" s="176"/>
      <c r="G1" s="176"/>
      <c r="H1" s="176"/>
      <c r="I1" s="176"/>
      <c r="J1" s="176"/>
      <c r="K1" s="176"/>
      <c r="L1" s="176"/>
      <c r="M1" s="176"/>
      <c r="N1" s="96"/>
      <c r="O1" s="96"/>
    </row>
    <row r="2" spans="1:17" s="99" customFormat="1" x14ac:dyDescent="0.3">
      <c r="A2" s="177"/>
      <c r="B2" s="178"/>
      <c r="C2" s="178"/>
      <c r="D2" s="178"/>
      <c r="E2" s="178"/>
      <c r="F2" s="178"/>
      <c r="G2" s="178"/>
      <c r="I2" s="178"/>
      <c r="J2" s="178"/>
      <c r="K2" s="178"/>
      <c r="L2" s="101" t="s">
        <v>0</v>
      </c>
      <c r="M2" s="178"/>
      <c r="N2" s="100"/>
      <c r="O2" s="100"/>
    </row>
    <row r="3" spans="1:17" s="99" customFormat="1" x14ac:dyDescent="0.3">
      <c r="A3" s="177"/>
      <c r="B3" s="178"/>
      <c r="C3" s="178"/>
      <c r="D3" s="178"/>
      <c r="E3" s="178"/>
      <c r="F3" s="178"/>
      <c r="G3" s="178"/>
      <c r="H3" s="178"/>
      <c r="I3" s="178"/>
      <c r="J3" s="178"/>
      <c r="K3" s="178"/>
      <c r="L3" s="178"/>
      <c r="M3" s="178"/>
      <c r="N3" s="100"/>
      <c r="O3" s="100"/>
    </row>
    <row r="4" spans="1:17" s="99" customFormat="1" x14ac:dyDescent="0.3">
      <c r="A4" s="177"/>
      <c r="B4" s="178"/>
      <c r="C4" s="178"/>
      <c r="D4" s="178"/>
      <c r="E4" s="178"/>
      <c r="F4" s="178"/>
      <c r="G4" s="178"/>
      <c r="H4" s="178"/>
      <c r="I4" s="178"/>
      <c r="J4" s="178"/>
      <c r="K4" s="178"/>
      <c r="L4" s="178"/>
      <c r="M4" s="178"/>
      <c r="N4" s="100"/>
      <c r="O4" s="100"/>
    </row>
    <row r="5" spans="1:17" s="99" customFormat="1" x14ac:dyDescent="0.3">
      <c r="A5" s="177"/>
      <c r="B5" s="178"/>
      <c r="C5" s="178"/>
      <c r="D5" s="178"/>
      <c r="E5" s="178"/>
      <c r="F5" s="178"/>
      <c r="G5" s="178"/>
      <c r="H5" s="178"/>
      <c r="I5" s="178"/>
      <c r="J5" s="100"/>
      <c r="K5" s="178"/>
      <c r="L5" s="178"/>
      <c r="M5" s="178"/>
      <c r="N5" s="100"/>
      <c r="O5" s="100"/>
    </row>
    <row r="6" spans="1:17" s="99" customFormat="1" x14ac:dyDescent="0.3">
      <c r="A6" s="177"/>
      <c r="B6" s="178"/>
      <c r="C6" s="178"/>
      <c r="D6" s="178"/>
      <c r="E6" s="178"/>
      <c r="F6" s="178"/>
      <c r="G6" s="178"/>
      <c r="H6" s="178"/>
      <c r="I6" s="178"/>
      <c r="J6" s="178"/>
      <c r="K6" s="98"/>
      <c r="L6" s="98"/>
      <c r="M6" s="98"/>
      <c r="N6" s="102"/>
      <c r="O6" s="102"/>
    </row>
    <row r="7" spans="1:17" s="99" customFormat="1" ht="15" customHeight="1" x14ac:dyDescent="0.3">
      <c r="A7" s="383" t="s">
        <v>55</v>
      </c>
      <c r="B7" s="383"/>
      <c r="C7" s="383"/>
      <c r="D7" s="383"/>
      <c r="E7" s="383"/>
      <c r="F7" s="383"/>
      <c r="G7" s="383"/>
      <c r="H7" s="383"/>
      <c r="I7" s="383"/>
      <c r="J7" s="383"/>
      <c r="K7" s="221"/>
      <c r="L7" s="221"/>
      <c r="M7" s="221"/>
      <c r="N7" s="221"/>
      <c r="O7" s="221"/>
    </row>
    <row r="8" spans="1:17" s="99" customFormat="1" ht="15" customHeight="1" x14ac:dyDescent="0.3">
      <c r="A8" s="383"/>
      <c r="B8" s="383"/>
      <c r="C8" s="383"/>
      <c r="D8" s="383"/>
      <c r="E8" s="383"/>
      <c r="F8" s="383"/>
      <c r="G8" s="383"/>
      <c r="H8" s="383"/>
      <c r="I8" s="383"/>
      <c r="J8" s="383"/>
      <c r="K8" s="221"/>
      <c r="L8" s="221"/>
      <c r="M8" s="221"/>
      <c r="N8" s="221"/>
      <c r="O8" s="221"/>
    </row>
    <row r="9" spans="1:17" s="99" customFormat="1" ht="15" customHeight="1" x14ac:dyDescent="0.3">
      <c r="A9" s="281"/>
      <c r="B9" s="275"/>
      <c r="C9" s="275"/>
      <c r="D9" s="275"/>
      <c r="E9" s="275"/>
      <c r="F9" s="275"/>
      <c r="G9" s="275"/>
      <c r="H9" s="275"/>
      <c r="I9" s="275"/>
      <c r="J9" s="275"/>
      <c r="K9" s="159"/>
      <c r="L9" s="159"/>
      <c r="M9" s="159"/>
      <c r="N9" s="159"/>
      <c r="O9" s="159"/>
    </row>
    <row r="10" spans="1:17" s="99" customFormat="1" ht="15" customHeight="1" x14ac:dyDescent="0.3">
      <c r="A10" s="277" t="s">
        <v>100</v>
      </c>
      <c r="B10" s="277"/>
      <c r="C10" s="277"/>
      <c r="D10" s="277"/>
      <c r="E10" s="277"/>
      <c r="F10" s="277"/>
      <c r="G10" s="277"/>
      <c r="H10" s="277"/>
      <c r="I10" s="277"/>
      <c r="J10" s="277"/>
      <c r="K10" s="273"/>
      <c r="L10" s="273"/>
      <c r="M10" s="273"/>
      <c r="N10" s="273"/>
      <c r="O10" s="273"/>
    </row>
    <row r="11" spans="1:17" s="160" customFormat="1" ht="18" customHeight="1" x14ac:dyDescent="0.3">
      <c r="A11" s="256" t="s">
        <v>84</v>
      </c>
      <c r="B11" s="179"/>
      <c r="C11" s="179"/>
      <c r="D11" s="179"/>
      <c r="E11" s="179"/>
      <c r="F11" s="179"/>
      <c r="G11" s="179"/>
      <c r="H11" s="179"/>
      <c r="I11" s="179"/>
      <c r="J11" s="179"/>
      <c r="K11" s="152"/>
      <c r="L11" s="152"/>
      <c r="M11" s="152"/>
      <c r="N11" s="152"/>
      <c r="O11" s="152"/>
      <c r="P11" s="206"/>
      <c r="Q11" s="206"/>
    </row>
    <row r="12" spans="1:17" s="160" customFormat="1" ht="18" customHeight="1" x14ac:dyDescent="0.3">
      <c r="A12" s="256" t="str">
        <f>'Ocupación por escala de hab.'!A12</f>
        <v>Enero 2019 - Agosto 2020</v>
      </c>
      <c r="B12" s="104"/>
      <c r="C12" s="104"/>
      <c r="D12" s="104"/>
      <c r="E12" s="179"/>
      <c r="F12" s="179"/>
      <c r="G12" s="179"/>
      <c r="H12" s="179"/>
      <c r="I12" s="179"/>
      <c r="J12" s="179"/>
      <c r="K12" s="152"/>
      <c r="L12" s="152"/>
      <c r="M12" s="152"/>
      <c r="N12" s="152"/>
      <c r="O12" s="152"/>
      <c r="P12" s="206"/>
      <c r="Q12" s="206"/>
    </row>
    <row r="13" spans="1:17" s="160" customFormat="1" ht="18" customHeight="1" x14ac:dyDescent="0.3">
      <c r="A13" s="280"/>
      <c r="B13" s="280"/>
      <c r="C13" s="280"/>
      <c r="D13" s="280"/>
      <c r="E13" s="280"/>
      <c r="F13" s="280"/>
      <c r="G13" s="280"/>
      <c r="H13" s="280"/>
      <c r="I13" s="280"/>
      <c r="J13" s="280"/>
      <c r="K13" s="282"/>
      <c r="L13" s="282"/>
      <c r="M13" s="282"/>
      <c r="N13" s="282"/>
      <c r="O13" s="282"/>
    </row>
    <row r="14" spans="1:17" s="160" customFormat="1" ht="49.5" x14ac:dyDescent="0.3">
      <c r="A14" s="271" t="s">
        <v>25</v>
      </c>
      <c r="B14" s="272" t="s">
        <v>26</v>
      </c>
      <c r="C14" s="278" t="s">
        <v>24</v>
      </c>
      <c r="D14" s="278" t="s">
        <v>5</v>
      </c>
      <c r="E14" s="278" t="s">
        <v>6</v>
      </c>
      <c r="F14" s="278" t="s">
        <v>20</v>
      </c>
      <c r="G14" s="278" t="s">
        <v>21</v>
      </c>
      <c r="H14" s="278" t="s">
        <v>22</v>
      </c>
      <c r="I14" s="278" t="s">
        <v>3</v>
      </c>
      <c r="J14" s="278" t="s">
        <v>7</v>
      </c>
      <c r="K14" s="278" t="s">
        <v>41</v>
      </c>
      <c r="L14" s="278" t="s">
        <v>38</v>
      </c>
      <c r="M14" s="278" t="s">
        <v>42</v>
      </c>
      <c r="N14" s="278" t="s">
        <v>23</v>
      </c>
      <c r="O14" s="279" t="s">
        <v>40</v>
      </c>
    </row>
    <row r="15" spans="1:17" ht="15.75" customHeight="1" x14ac:dyDescent="0.3">
      <c r="A15" s="162" t="s">
        <v>51</v>
      </c>
      <c r="B15" s="163" t="s">
        <v>47</v>
      </c>
      <c r="C15" s="181">
        <v>47.1167833207843</v>
      </c>
      <c r="D15" s="182">
        <v>45.090805167682497</v>
      </c>
      <c r="E15" s="182">
        <v>67.298003942723994</v>
      </c>
      <c r="F15" s="182">
        <v>38.335623668901597</v>
      </c>
      <c r="G15" s="182">
        <v>51.519656735337499</v>
      </c>
      <c r="H15" s="182">
        <v>49.851420285294203</v>
      </c>
      <c r="I15" s="183">
        <v>46.314241995360902</v>
      </c>
      <c r="J15" s="183">
        <v>70.791802559061196</v>
      </c>
      <c r="K15" s="183">
        <v>34.7026955019873</v>
      </c>
      <c r="L15" s="183">
        <v>38.0398927939356</v>
      </c>
      <c r="M15" s="183">
        <v>38.041194464816797</v>
      </c>
      <c r="N15" s="183">
        <v>29.130966224486599</v>
      </c>
      <c r="O15" s="184">
        <v>39.585657999980199</v>
      </c>
    </row>
    <row r="16" spans="1:17" ht="15.75" customHeight="1" x14ac:dyDescent="0.3">
      <c r="A16" s="167"/>
      <c r="B16" s="99" t="s">
        <v>48</v>
      </c>
      <c r="C16" s="185">
        <v>47.596226997540498</v>
      </c>
      <c r="D16" s="186">
        <v>51.648888077944498</v>
      </c>
      <c r="E16" s="186">
        <v>66.519093763512601</v>
      </c>
      <c r="F16" s="186">
        <v>34.837673429820804</v>
      </c>
      <c r="G16" s="186">
        <v>48.984903133071597</v>
      </c>
      <c r="H16" s="186">
        <v>44.822484449041802</v>
      </c>
      <c r="I16" s="187">
        <v>45.705075002529703</v>
      </c>
      <c r="J16" s="187">
        <v>70.660701758649594</v>
      </c>
      <c r="K16" s="187">
        <v>36.664430156451999</v>
      </c>
      <c r="L16" s="187">
        <v>39.188059180532903</v>
      </c>
      <c r="M16" s="187">
        <v>35.702883391878501</v>
      </c>
      <c r="N16" s="187">
        <v>29.4395267856206</v>
      </c>
      <c r="O16" s="188">
        <v>43.044936423435999</v>
      </c>
    </row>
    <row r="17" spans="1:15" ht="15.75" customHeight="1" x14ac:dyDescent="0.3">
      <c r="A17" s="167"/>
      <c r="B17" s="163" t="s">
        <v>49</v>
      </c>
      <c r="C17" s="189">
        <v>47.495850521518797</v>
      </c>
      <c r="D17" s="190">
        <v>53.039520172886803</v>
      </c>
      <c r="E17" s="190">
        <v>66.305656579755507</v>
      </c>
      <c r="F17" s="190">
        <v>33.397560174272598</v>
      </c>
      <c r="G17" s="190">
        <v>49.320454099153103</v>
      </c>
      <c r="H17" s="190">
        <v>42.984720802088098</v>
      </c>
      <c r="I17" s="190">
        <v>45.167274399175298</v>
      </c>
      <c r="J17" s="190">
        <v>70.167006696662497</v>
      </c>
      <c r="K17" s="190">
        <v>36.382652873417399</v>
      </c>
      <c r="L17" s="190">
        <v>39.031018227459398</v>
      </c>
      <c r="M17" s="190">
        <v>35.009546528282002</v>
      </c>
      <c r="N17" s="190">
        <v>29.4798276326263</v>
      </c>
      <c r="O17" s="191">
        <v>43.719933495959303</v>
      </c>
    </row>
    <row r="18" spans="1:15" ht="15.75" customHeight="1" x14ac:dyDescent="0.3">
      <c r="A18" s="167"/>
      <c r="B18" s="99" t="s">
        <v>14</v>
      </c>
      <c r="C18" s="185">
        <v>47.056924186351601</v>
      </c>
      <c r="D18" s="186">
        <v>53.100859585260103</v>
      </c>
      <c r="E18" s="186">
        <v>64.045652728540006</v>
      </c>
      <c r="F18" s="186">
        <v>33.168839239146102</v>
      </c>
      <c r="G18" s="186">
        <v>48.230522680007198</v>
      </c>
      <c r="H18" s="186">
        <v>42.430937454551099</v>
      </c>
      <c r="I18" s="187">
        <v>44.717116728723703</v>
      </c>
      <c r="J18" s="187">
        <v>70.2670726313888</v>
      </c>
      <c r="K18" s="187">
        <v>36.339773832567197</v>
      </c>
      <c r="L18" s="187">
        <v>39.656069138702698</v>
      </c>
      <c r="M18" s="187">
        <v>35.773428113623403</v>
      </c>
      <c r="N18" s="187">
        <v>29.239348408977801</v>
      </c>
      <c r="O18" s="188">
        <v>44.023051005940601</v>
      </c>
    </row>
    <row r="19" spans="1:15" ht="15.75" customHeight="1" x14ac:dyDescent="0.3">
      <c r="A19" s="167"/>
      <c r="B19" s="163" t="s">
        <v>15</v>
      </c>
      <c r="C19" s="189">
        <v>46.7398114791445</v>
      </c>
      <c r="D19" s="190">
        <v>54.155146408426603</v>
      </c>
      <c r="E19" s="190">
        <v>61.486060271148297</v>
      </c>
      <c r="F19" s="190">
        <v>32.1011606979989</v>
      </c>
      <c r="G19" s="190">
        <v>46.962255092664698</v>
      </c>
      <c r="H19" s="190">
        <v>41.8813991061132</v>
      </c>
      <c r="I19" s="190">
        <v>44.581355539007397</v>
      </c>
      <c r="J19" s="190">
        <v>70.603636310560304</v>
      </c>
      <c r="K19" s="190">
        <v>36.7438772709353</v>
      </c>
      <c r="L19" s="190">
        <v>39.519574987027397</v>
      </c>
      <c r="M19" s="190">
        <v>35.631570154913298</v>
      </c>
      <c r="N19" s="190">
        <v>30.1368460579112</v>
      </c>
      <c r="O19" s="191">
        <v>45.238157526679402</v>
      </c>
    </row>
    <row r="20" spans="1:15" ht="15.75" customHeight="1" x14ac:dyDescent="0.3">
      <c r="A20" s="167"/>
      <c r="B20" s="99" t="s">
        <v>16</v>
      </c>
      <c r="C20" s="207">
        <v>46.997070487416202</v>
      </c>
      <c r="D20" s="208">
        <v>54.636374720666502</v>
      </c>
      <c r="E20" s="208">
        <v>60.005607113236998</v>
      </c>
      <c r="F20" s="208">
        <v>33.316889725272802</v>
      </c>
      <c r="G20" s="208">
        <v>47.007810459665698</v>
      </c>
      <c r="H20" s="208">
        <v>42.294791766146901</v>
      </c>
      <c r="I20" s="209">
        <v>45.181995398955301</v>
      </c>
      <c r="J20" s="209">
        <v>70.785338254657702</v>
      </c>
      <c r="K20" s="209">
        <v>37.272001587096597</v>
      </c>
      <c r="L20" s="209">
        <v>40.191791785491901</v>
      </c>
      <c r="M20" s="209">
        <v>35.006414656522502</v>
      </c>
      <c r="N20" s="209">
        <v>30.715097418403701</v>
      </c>
      <c r="O20" s="210">
        <v>46.311114232632498</v>
      </c>
    </row>
    <row r="21" spans="1:15" ht="15.75" customHeight="1" x14ac:dyDescent="0.3">
      <c r="A21" s="167"/>
      <c r="B21" s="163" t="s">
        <v>8</v>
      </c>
      <c r="C21" s="189">
        <v>47.365296159923098</v>
      </c>
      <c r="D21" s="190">
        <v>55.309908384829797</v>
      </c>
      <c r="E21" s="190">
        <v>59.908819771947499</v>
      </c>
      <c r="F21" s="190">
        <v>33.826359367957899</v>
      </c>
      <c r="G21" s="190">
        <v>47.290811095218203</v>
      </c>
      <c r="H21" s="190">
        <v>42.526545270407397</v>
      </c>
      <c r="I21" s="190">
        <v>45.741535847333203</v>
      </c>
      <c r="J21" s="190">
        <v>71.054755503699099</v>
      </c>
      <c r="K21" s="190">
        <v>37.922712452079402</v>
      </c>
      <c r="L21" s="190">
        <v>40.288507734470997</v>
      </c>
      <c r="M21" s="190">
        <v>34.388559417950901</v>
      </c>
      <c r="N21" s="190">
        <v>30.7611382073896</v>
      </c>
      <c r="O21" s="191">
        <v>47.548015264228702</v>
      </c>
    </row>
    <row r="22" spans="1:15" ht="15.75" customHeight="1" x14ac:dyDescent="0.3">
      <c r="A22" s="167"/>
      <c r="B22" s="99" t="s">
        <v>9</v>
      </c>
      <c r="C22" s="193">
        <v>47.927423852562796</v>
      </c>
      <c r="D22" s="194">
        <v>55.869627417027402</v>
      </c>
      <c r="E22" s="194">
        <v>60.490792366596501</v>
      </c>
      <c r="F22" s="194">
        <v>34.273176173056399</v>
      </c>
      <c r="G22" s="194">
        <v>47.878500782708102</v>
      </c>
      <c r="H22" s="194">
        <v>43.162991263513298</v>
      </c>
      <c r="I22" s="195">
        <v>46.575414157772798</v>
      </c>
      <c r="J22" s="195">
        <v>71.680311266020396</v>
      </c>
      <c r="K22" s="195">
        <v>38.622237321017202</v>
      </c>
      <c r="L22" s="195">
        <v>40.885200397638997</v>
      </c>
      <c r="M22" s="195">
        <v>33.899681516611999</v>
      </c>
      <c r="N22" s="194">
        <v>30.851231375944799</v>
      </c>
      <c r="O22" s="196">
        <v>48.052514448201997</v>
      </c>
    </row>
    <row r="23" spans="1:15" ht="15.75" customHeight="1" x14ac:dyDescent="0.3">
      <c r="A23" s="167"/>
      <c r="B23" s="163" t="s">
        <v>10</v>
      </c>
      <c r="C23" s="189">
        <v>48.160315729924598</v>
      </c>
      <c r="D23" s="190">
        <v>56.519166302281498</v>
      </c>
      <c r="E23" s="190">
        <v>60.139666250969803</v>
      </c>
      <c r="F23" s="190">
        <v>34.300507196955998</v>
      </c>
      <c r="G23" s="190">
        <v>47.916443804599901</v>
      </c>
      <c r="H23" s="190">
        <v>43.364429013754197</v>
      </c>
      <c r="I23" s="190">
        <v>46.664477706034099</v>
      </c>
      <c r="J23" s="190">
        <v>72.118160701791595</v>
      </c>
      <c r="K23" s="190">
        <v>39.2210824589135</v>
      </c>
      <c r="L23" s="190">
        <v>41.294760927495702</v>
      </c>
      <c r="M23" s="190">
        <v>33.872897172051999</v>
      </c>
      <c r="N23" s="190">
        <v>31.268371187749299</v>
      </c>
      <c r="O23" s="191">
        <v>48.560274600150102</v>
      </c>
    </row>
    <row r="24" spans="1:15" ht="15.75" customHeight="1" x14ac:dyDescent="0.3">
      <c r="A24" s="167"/>
      <c r="B24" s="145" t="s">
        <v>11</v>
      </c>
      <c r="C24" s="193">
        <v>48.303832886214998</v>
      </c>
      <c r="D24" s="194">
        <v>56.944150835084102</v>
      </c>
      <c r="E24" s="194">
        <v>59.716174521821401</v>
      </c>
      <c r="F24" s="194">
        <v>34.579113558098904</v>
      </c>
      <c r="G24" s="194">
        <v>47.858182893569698</v>
      </c>
      <c r="H24" s="194">
        <v>43.425978598584898</v>
      </c>
      <c r="I24" s="195">
        <v>46.646257948942399</v>
      </c>
      <c r="J24" s="195">
        <v>72.296560757551504</v>
      </c>
      <c r="K24" s="195">
        <v>39.595362562573698</v>
      </c>
      <c r="L24" s="195">
        <v>41.645300074090102</v>
      </c>
      <c r="M24" s="195">
        <v>34.054840881106799</v>
      </c>
      <c r="N24" s="194">
        <v>31.838332643611299</v>
      </c>
      <c r="O24" s="196">
        <v>49.206117468991103</v>
      </c>
    </row>
    <row r="25" spans="1:15" ht="15.75" customHeight="1" x14ac:dyDescent="0.3">
      <c r="A25" s="167"/>
      <c r="B25" s="163" t="s">
        <v>12</v>
      </c>
      <c r="C25" s="189">
        <v>48.743766949648602</v>
      </c>
      <c r="D25" s="190">
        <v>57.652741632453299</v>
      </c>
      <c r="E25" s="190">
        <v>60.342623418801601</v>
      </c>
      <c r="F25" s="190">
        <v>34.848131012596703</v>
      </c>
      <c r="G25" s="190">
        <v>48.333784167485</v>
      </c>
      <c r="H25" s="190">
        <v>43.488483479083001</v>
      </c>
      <c r="I25" s="190">
        <v>46.966831733337798</v>
      </c>
      <c r="J25" s="190">
        <v>72.537892245932099</v>
      </c>
      <c r="K25" s="190">
        <v>39.944262384177598</v>
      </c>
      <c r="L25" s="190">
        <v>42.011454375804099</v>
      </c>
      <c r="M25" s="190">
        <v>34.332358731360699</v>
      </c>
      <c r="N25" s="190">
        <v>32.0583791000875</v>
      </c>
      <c r="O25" s="191">
        <v>49.993415236961297</v>
      </c>
    </row>
    <row r="26" spans="1:15" ht="15.75" customHeight="1" x14ac:dyDescent="0.3">
      <c r="A26" s="167"/>
      <c r="B26" s="145" t="s">
        <v>13</v>
      </c>
      <c r="C26" s="193">
        <v>48.830330962702497</v>
      </c>
      <c r="D26" s="194">
        <v>56.925242319365999</v>
      </c>
      <c r="E26" s="194">
        <v>60.777238952051299</v>
      </c>
      <c r="F26" s="194">
        <v>35.2090450846419</v>
      </c>
      <c r="G26" s="194">
        <v>48.770322886780697</v>
      </c>
      <c r="H26" s="194">
        <v>43.564659764028399</v>
      </c>
      <c r="I26" s="195">
        <v>47.4134631489311</v>
      </c>
      <c r="J26" s="195">
        <v>72.622160595255906</v>
      </c>
      <c r="K26" s="195">
        <v>39.985340801182701</v>
      </c>
      <c r="L26" s="195">
        <v>42.018819612022703</v>
      </c>
      <c r="M26" s="195">
        <v>34.794065615258198</v>
      </c>
      <c r="N26" s="194">
        <v>31.9967435586845</v>
      </c>
      <c r="O26" s="196">
        <v>49.9578880027507</v>
      </c>
    </row>
    <row r="27" spans="1:15" ht="15.75" customHeight="1" x14ac:dyDescent="0.3">
      <c r="A27" s="162" t="s">
        <v>52</v>
      </c>
      <c r="B27" s="171" t="s">
        <v>54</v>
      </c>
      <c r="C27" s="189">
        <v>50.162382232211399</v>
      </c>
      <c r="D27" s="190">
        <v>47.420984905314597</v>
      </c>
      <c r="E27" s="190">
        <v>71.905454291181798</v>
      </c>
      <c r="F27" s="190">
        <v>39.791468311316997</v>
      </c>
      <c r="G27" s="190">
        <v>55.745286980905199</v>
      </c>
      <c r="H27" s="190">
        <v>54.772105507665302</v>
      </c>
      <c r="I27" s="190">
        <v>50.2769291650865</v>
      </c>
      <c r="J27" s="190">
        <v>70.018720274701906</v>
      </c>
      <c r="K27" s="190">
        <v>36.956087687356401</v>
      </c>
      <c r="L27" s="190">
        <v>41.423289857941597</v>
      </c>
      <c r="M27" s="190">
        <v>37.757593549477001</v>
      </c>
      <c r="N27" s="190">
        <v>33.442078412539701</v>
      </c>
      <c r="O27" s="191">
        <v>44.084203448821398</v>
      </c>
    </row>
    <row r="28" spans="1:15" ht="15.75" customHeight="1" x14ac:dyDescent="0.3">
      <c r="A28" s="115"/>
      <c r="B28" s="114" t="s">
        <v>56</v>
      </c>
      <c r="C28" s="193">
        <v>50.352835796145598</v>
      </c>
      <c r="D28" s="194">
        <v>54.099205799782702</v>
      </c>
      <c r="E28" s="194">
        <v>70.524576249376906</v>
      </c>
      <c r="F28" s="194">
        <v>35.740923393024197</v>
      </c>
      <c r="G28" s="194">
        <v>53.790633776561997</v>
      </c>
      <c r="H28" s="194">
        <v>47.751492550776</v>
      </c>
      <c r="I28" s="195">
        <v>49.3807915377526</v>
      </c>
      <c r="J28" s="195">
        <v>72.353538801985906</v>
      </c>
      <c r="K28" s="195">
        <v>38.050336252318203</v>
      </c>
      <c r="L28" s="195">
        <v>40.430355547825997</v>
      </c>
      <c r="M28" s="195">
        <v>37.749174965526997</v>
      </c>
      <c r="N28" s="194">
        <v>31.7402951486755</v>
      </c>
      <c r="O28" s="196">
        <v>45.575180510953402</v>
      </c>
    </row>
    <row r="29" spans="1:15" ht="15.75" customHeight="1" x14ac:dyDescent="0.3">
      <c r="A29" s="115"/>
      <c r="B29" s="171" t="s">
        <v>65</v>
      </c>
      <c r="C29" s="189">
        <v>44.909394695067697</v>
      </c>
      <c r="D29" s="190">
        <v>49.089914890082802</v>
      </c>
      <c r="E29" s="190">
        <v>59.006374598549698</v>
      </c>
      <c r="F29" s="190">
        <v>31.324506205247399</v>
      </c>
      <c r="G29" s="190">
        <v>47.025614791007001</v>
      </c>
      <c r="H29" s="190">
        <v>43.282551358742403</v>
      </c>
      <c r="I29" s="190">
        <v>43.349743898338701</v>
      </c>
      <c r="J29" s="190">
        <v>68.141242004596194</v>
      </c>
      <c r="K29" s="190">
        <v>34.8526323752669</v>
      </c>
      <c r="L29" s="190">
        <v>36.751780990994199</v>
      </c>
      <c r="M29" s="190">
        <v>35.906896885522002</v>
      </c>
      <c r="N29" s="190">
        <v>30.141860399423699</v>
      </c>
      <c r="O29" s="191">
        <v>42.581981458985098</v>
      </c>
    </row>
    <row r="30" spans="1:15" ht="15.75" customHeight="1" x14ac:dyDescent="0.3">
      <c r="A30" s="115"/>
      <c r="B30" s="114" t="s">
        <v>66</v>
      </c>
      <c r="C30" s="193">
        <v>41.287842122261402</v>
      </c>
      <c r="D30" s="194">
        <v>42.835116814294999</v>
      </c>
      <c r="E30" s="194">
        <v>53.107864024047103</v>
      </c>
      <c r="F30" s="194">
        <v>30.139560490962999</v>
      </c>
      <c r="G30" s="194">
        <v>44.310322929113902</v>
      </c>
      <c r="H30" s="194">
        <v>41.414894176211398</v>
      </c>
      <c r="I30" s="195">
        <v>39.819591813908303</v>
      </c>
      <c r="J30" s="195">
        <v>68.141242004596194</v>
      </c>
      <c r="K30" s="195">
        <v>32.425078225616801</v>
      </c>
      <c r="L30" s="195">
        <v>34.1492037300101</v>
      </c>
      <c r="M30" s="195">
        <v>33.005975915531103</v>
      </c>
      <c r="N30" s="194">
        <v>28.544309473224999</v>
      </c>
      <c r="O30" s="196">
        <v>40.590631298036598</v>
      </c>
    </row>
    <row r="31" spans="1:15" ht="15.75" customHeight="1" x14ac:dyDescent="0.3">
      <c r="A31" s="115"/>
      <c r="B31" s="171" t="s">
        <v>15</v>
      </c>
      <c r="C31" s="189">
        <v>38.426731099753297</v>
      </c>
      <c r="D31" s="190">
        <v>38.5125687040698</v>
      </c>
      <c r="E31" s="190">
        <v>50.103146712106003</v>
      </c>
      <c r="F31" s="190">
        <v>28.900204951666701</v>
      </c>
      <c r="G31" s="190">
        <v>41.757748752797703</v>
      </c>
      <c r="H31" s="190">
        <v>39.059279849382698</v>
      </c>
      <c r="I31" s="190">
        <v>37.160936631565598</v>
      </c>
      <c r="J31" s="190">
        <v>68.141242004596194</v>
      </c>
      <c r="K31" s="190">
        <v>29.979039251654399</v>
      </c>
      <c r="L31" s="190">
        <v>31.975692604507898</v>
      </c>
      <c r="M31" s="190">
        <v>29.7971386008366</v>
      </c>
      <c r="N31" s="190">
        <v>28.0771670457999</v>
      </c>
      <c r="O31" s="191">
        <v>39.482836005459298</v>
      </c>
    </row>
    <row r="32" spans="1:15" ht="15.75" customHeight="1" x14ac:dyDescent="0.3">
      <c r="A32" s="115"/>
      <c r="B32" s="124" t="s">
        <v>16</v>
      </c>
      <c r="C32" s="311">
        <v>35.820654800927102</v>
      </c>
      <c r="D32" s="312">
        <v>35.3972872553976</v>
      </c>
      <c r="E32" s="312">
        <v>47.643472350561296</v>
      </c>
      <c r="F32" s="312">
        <v>27.143075334007101</v>
      </c>
      <c r="G32" s="312">
        <v>39.069223402292302</v>
      </c>
      <c r="H32" s="312">
        <v>36.352317936911597</v>
      </c>
      <c r="I32" s="312">
        <v>34.763850660223497</v>
      </c>
      <c r="J32" s="312">
        <v>68.141242004596194</v>
      </c>
      <c r="K32" s="312">
        <v>27.864841617300399</v>
      </c>
      <c r="L32" s="312">
        <v>29.490818035995598</v>
      </c>
      <c r="M32" s="312">
        <v>27.5586902253071</v>
      </c>
      <c r="N32" s="312">
        <v>27.315296320967999</v>
      </c>
      <c r="O32" s="313">
        <v>37.587788157279597</v>
      </c>
    </row>
    <row r="33" spans="1:15" ht="15.75" customHeight="1" x14ac:dyDescent="0.3">
      <c r="A33" s="115"/>
      <c r="B33" s="171" t="s">
        <v>8</v>
      </c>
      <c r="C33" s="189">
        <v>33.499915280144798</v>
      </c>
      <c r="D33" s="190">
        <v>32.545208413509997</v>
      </c>
      <c r="E33" s="190">
        <v>45.8292434026907</v>
      </c>
      <c r="F33" s="190">
        <v>25.371514037083301</v>
      </c>
      <c r="G33" s="190">
        <v>36.776345547208599</v>
      </c>
      <c r="H33" s="190">
        <v>33.355261039728703</v>
      </c>
      <c r="I33" s="190">
        <v>33.0621307567027</v>
      </c>
      <c r="J33" s="190">
        <v>68.141242004596194</v>
      </c>
      <c r="K33" s="190">
        <v>26.1142246581304</v>
      </c>
      <c r="L33" s="190">
        <v>26.971208144873199</v>
      </c>
      <c r="M33" s="190">
        <v>25.9979869987067</v>
      </c>
      <c r="N33" s="190">
        <v>26.552767009474</v>
      </c>
      <c r="O33" s="191">
        <v>36.577113898844097</v>
      </c>
    </row>
    <row r="34" spans="1:15" ht="15.75" customHeight="1" x14ac:dyDescent="0.3">
      <c r="A34" s="122"/>
      <c r="B34" s="358" t="s">
        <v>9</v>
      </c>
      <c r="C34" s="362">
        <v>31.3873498254213</v>
      </c>
      <c r="D34" s="363">
        <v>30.007047161152499</v>
      </c>
      <c r="E34" s="363">
        <v>43.626281166687299</v>
      </c>
      <c r="F34" s="363">
        <v>24.090847712480102</v>
      </c>
      <c r="G34" s="363">
        <v>34.7493283303507</v>
      </c>
      <c r="H34" s="363">
        <v>30.740102192809299</v>
      </c>
      <c r="I34" s="364">
        <v>31.2732225079336</v>
      </c>
      <c r="J34" s="364">
        <v>68.141242004596194</v>
      </c>
      <c r="K34" s="364">
        <v>24.645320461956199</v>
      </c>
      <c r="L34" s="364">
        <v>25.012471363607201</v>
      </c>
      <c r="M34" s="364">
        <v>25.010229792441798</v>
      </c>
      <c r="N34" s="363">
        <v>25.540182153524299</v>
      </c>
      <c r="O34" s="365">
        <v>36.093743575093796</v>
      </c>
    </row>
    <row r="35" spans="1:15" s="199" customFormat="1" ht="19.5" customHeight="1" x14ac:dyDescent="0.3">
      <c r="A35" s="197"/>
      <c r="B35" s="124" t="s">
        <v>91</v>
      </c>
      <c r="C35" s="198"/>
      <c r="D35" s="198"/>
      <c r="E35" s="61"/>
      <c r="F35" s="61"/>
      <c r="G35" s="61"/>
      <c r="H35" s="61"/>
      <c r="I35" s="61"/>
      <c r="J35" s="61"/>
      <c r="K35" s="61"/>
      <c r="L35" s="61"/>
      <c r="M35" s="61"/>
      <c r="N35" s="61"/>
      <c r="O35" s="62"/>
    </row>
    <row r="36" spans="1:15" s="201" customFormat="1" ht="14.25" customHeight="1" x14ac:dyDescent="0.3">
      <c r="A36" s="200"/>
      <c r="B36" s="199" t="s">
        <v>17</v>
      </c>
      <c r="C36" s="199"/>
      <c r="D36" s="199"/>
      <c r="E36" s="63"/>
      <c r="F36" s="63"/>
      <c r="G36" s="63"/>
      <c r="H36" s="63"/>
      <c r="I36" s="63"/>
      <c r="J36" s="63"/>
      <c r="K36" s="63"/>
      <c r="L36" s="63"/>
      <c r="M36" s="63"/>
      <c r="N36" s="63"/>
      <c r="O36" s="64"/>
    </row>
    <row r="37" spans="1:15" s="201" customFormat="1" ht="14.25" customHeight="1" x14ac:dyDescent="0.25">
      <c r="A37" s="200"/>
      <c r="B37" s="395" t="s">
        <v>99</v>
      </c>
      <c r="C37" s="395"/>
      <c r="D37" s="395"/>
      <c r="E37" s="395"/>
      <c r="F37" s="395"/>
      <c r="G37" s="395"/>
      <c r="H37" s="395"/>
      <c r="I37" s="395"/>
      <c r="J37" s="395"/>
      <c r="K37" s="395"/>
      <c r="L37" s="395"/>
      <c r="M37" s="395"/>
      <c r="N37" s="395"/>
      <c r="O37" s="332"/>
    </row>
    <row r="38" spans="1:15" s="201" customFormat="1" ht="14.25" customHeight="1" x14ac:dyDescent="0.25">
      <c r="A38" s="200"/>
      <c r="B38" s="395"/>
      <c r="C38" s="395"/>
      <c r="D38" s="395"/>
      <c r="E38" s="395"/>
      <c r="F38" s="395"/>
      <c r="G38" s="395"/>
      <c r="H38" s="395"/>
      <c r="I38" s="395"/>
      <c r="J38" s="395"/>
      <c r="K38" s="395"/>
      <c r="L38" s="395"/>
      <c r="M38" s="395"/>
      <c r="N38" s="395"/>
      <c r="O38" s="332"/>
    </row>
    <row r="39" spans="1:15" s="201" customFormat="1" ht="14.25" customHeight="1" x14ac:dyDescent="0.25">
      <c r="A39" s="200"/>
      <c r="B39" s="395"/>
      <c r="C39" s="395"/>
      <c r="D39" s="395"/>
      <c r="E39" s="395"/>
      <c r="F39" s="395"/>
      <c r="G39" s="395"/>
      <c r="H39" s="395"/>
      <c r="I39" s="395"/>
      <c r="J39" s="395"/>
      <c r="K39" s="395"/>
      <c r="L39" s="395"/>
      <c r="M39" s="395"/>
      <c r="N39" s="395"/>
      <c r="O39" s="332"/>
    </row>
    <row r="40" spans="1:15" s="201" customFormat="1" ht="14.25" customHeight="1" x14ac:dyDescent="0.25">
      <c r="A40" s="200"/>
      <c r="B40" s="395"/>
      <c r="C40" s="395"/>
      <c r="D40" s="395"/>
      <c r="E40" s="395"/>
      <c r="F40" s="395"/>
      <c r="G40" s="395"/>
      <c r="H40" s="395"/>
      <c r="I40" s="395"/>
      <c r="J40" s="395"/>
      <c r="K40" s="395"/>
      <c r="L40" s="395"/>
      <c r="M40" s="395"/>
      <c r="N40" s="395"/>
      <c r="O40" s="332"/>
    </row>
    <row r="41" spans="1:15" s="201" customFormat="1" ht="34.5" customHeight="1" x14ac:dyDescent="0.25">
      <c r="A41" s="200"/>
      <c r="B41" s="393" t="s">
        <v>97</v>
      </c>
      <c r="C41" s="393"/>
      <c r="D41" s="393"/>
      <c r="E41" s="393"/>
      <c r="F41" s="393"/>
      <c r="G41" s="393"/>
      <c r="H41" s="393"/>
      <c r="I41" s="393"/>
      <c r="J41" s="393"/>
      <c r="K41" s="393"/>
      <c r="L41" s="393"/>
      <c r="M41" s="393"/>
      <c r="N41" s="393"/>
      <c r="O41" s="332"/>
    </row>
    <row r="42" spans="1:15" s="199" customFormat="1" ht="15" customHeight="1" x14ac:dyDescent="0.3">
      <c r="A42" s="204"/>
      <c r="B42" s="205" t="str">
        <f>'Ingresos Anual'!B30</f>
        <v>Actualizado el 15 de octubre de 2020</v>
      </c>
      <c r="C42" s="205"/>
      <c r="D42" s="205"/>
      <c r="E42" s="65"/>
      <c r="F42" s="65"/>
      <c r="G42" s="65"/>
      <c r="H42" s="65"/>
      <c r="I42" s="65"/>
      <c r="J42" s="65"/>
      <c r="K42" s="65"/>
      <c r="L42" s="65"/>
      <c r="M42" s="65"/>
      <c r="N42" s="65"/>
      <c r="O42" s="66"/>
    </row>
  </sheetData>
  <mergeCells count="3">
    <mergeCell ref="A7:J8"/>
    <mergeCell ref="B37:N40"/>
    <mergeCell ref="B41:N41"/>
  </mergeCells>
  <hyperlinks>
    <hyperlink ref="L2" location="Contenido!A1" display="Inicio" xr:uid="{00000000-0004-0000-0700-000000000000}"/>
    <hyperlink ref="A10:O10" location="'Ocupación mensual Nacional'!A1" display="3.2  Ocupación  Mensual por escala de habitación"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0"/>
  <sheetViews>
    <sheetView showGridLines="0" zoomScale="80" zoomScaleNormal="80" workbookViewId="0">
      <pane ySplit="14" topLeftCell="A15" activePane="bottomLeft" state="frozen"/>
      <selection pane="bottomLeft" activeCell="A7" sqref="A7:J8"/>
    </sheetView>
  </sheetViews>
  <sheetFormatPr baseColWidth="10" defaultRowHeight="16.5" x14ac:dyDescent="0.3"/>
  <cols>
    <col min="1" max="1" width="9.7109375" style="114" customWidth="1"/>
    <col min="2" max="2" width="15" style="143" customWidth="1"/>
    <col min="3" max="3" width="17" style="143" customWidth="1"/>
    <col min="4" max="8" width="15" style="143" customWidth="1"/>
    <col min="9" max="10" width="15.28515625" style="143" customWidth="1"/>
    <col min="11" max="11" width="14" style="143" customWidth="1"/>
    <col min="12" max="13" width="13.85546875" style="143" bestFit="1" customWidth="1"/>
    <col min="14" max="15" width="14.7109375" style="114" customWidth="1"/>
    <col min="16" max="16384" width="11.42578125" style="114"/>
  </cols>
  <sheetData>
    <row r="1" spans="1:19" s="160" customFormat="1" ht="12" customHeight="1" x14ac:dyDescent="0.3">
      <c r="A1" s="175"/>
      <c r="B1" s="176"/>
      <c r="C1" s="176"/>
      <c r="D1" s="176"/>
      <c r="E1" s="176"/>
      <c r="F1" s="176"/>
      <c r="G1" s="176"/>
      <c r="H1" s="176"/>
      <c r="I1" s="176"/>
      <c r="J1" s="176"/>
      <c r="K1" s="98"/>
      <c r="L1" s="98"/>
      <c r="M1" s="98"/>
      <c r="N1" s="96"/>
      <c r="O1" s="96"/>
    </row>
    <row r="2" spans="1:19" s="99" customFormat="1" x14ac:dyDescent="0.3">
      <c r="A2" s="177"/>
      <c r="B2" s="178"/>
      <c r="C2" s="178"/>
      <c r="D2" s="178"/>
      <c r="E2" s="178"/>
      <c r="F2" s="178"/>
      <c r="G2" s="178"/>
      <c r="I2" s="178"/>
      <c r="J2" s="178"/>
      <c r="K2" s="98"/>
      <c r="L2" s="257" t="s">
        <v>0</v>
      </c>
      <c r="M2" s="98"/>
      <c r="N2" s="145"/>
      <c r="O2" s="145"/>
    </row>
    <row r="3" spans="1:19" s="99" customFormat="1" x14ac:dyDescent="0.3">
      <c r="A3" s="177"/>
      <c r="B3" s="178"/>
      <c r="C3" s="178"/>
      <c r="D3" s="178"/>
      <c r="E3" s="178"/>
      <c r="F3" s="178"/>
      <c r="G3" s="178"/>
      <c r="H3" s="178"/>
      <c r="I3" s="178"/>
      <c r="J3" s="178"/>
      <c r="K3" s="98"/>
      <c r="L3" s="98"/>
      <c r="M3" s="98"/>
      <c r="N3" s="145"/>
      <c r="O3" s="145"/>
    </row>
    <row r="4" spans="1:19" s="99" customFormat="1" x14ac:dyDescent="0.3">
      <c r="A4" s="177"/>
      <c r="B4" s="178"/>
      <c r="C4" s="178"/>
      <c r="D4" s="178"/>
      <c r="E4" s="178"/>
      <c r="F4" s="178"/>
      <c r="G4" s="178"/>
      <c r="H4" s="178"/>
      <c r="I4" s="178"/>
      <c r="J4" s="178"/>
      <c r="K4" s="98"/>
      <c r="L4" s="98"/>
      <c r="M4" s="98"/>
      <c r="N4" s="145"/>
      <c r="O4" s="145"/>
    </row>
    <row r="5" spans="1:19" s="99" customFormat="1" x14ac:dyDescent="0.3">
      <c r="A5" s="177"/>
      <c r="B5" s="178"/>
      <c r="C5" s="178"/>
      <c r="D5" s="178"/>
      <c r="E5" s="178"/>
      <c r="F5" s="178"/>
      <c r="G5" s="178"/>
      <c r="H5" s="178"/>
      <c r="I5" s="178"/>
      <c r="J5" s="100"/>
      <c r="K5" s="98"/>
      <c r="L5" s="98"/>
      <c r="M5" s="98"/>
      <c r="N5" s="145"/>
      <c r="O5" s="145"/>
      <c r="P5" s="145"/>
      <c r="Q5" s="145"/>
      <c r="R5" s="145"/>
      <c r="S5" s="145"/>
    </row>
    <row r="6" spans="1:19" s="99" customFormat="1" x14ac:dyDescent="0.3">
      <c r="A6" s="177"/>
      <c r="B6" s="178"/>
      <c r="C6" s="178"/>
      <c r="D6" s="178"/>
      <c r="E6" s="178"/>
      <c r="F6" s="178"/>
      <c r="G6" s="178"/>
      <c r="H6" s="178"/>
      <c r="I6" s="178"/>
      <c r="J6" s="178"/>
      <c r="K6" s="98"/>
      <c r="L6" s="98"/>
      <c r="M6" s="98"/>
      <c r="N6" s="145"/>
      <c r="O6" s="145"/>
      <c r="P6" s="145"/>
      <c r="Q6" s="145"/>
      <c r="R6" s="145"/>
      <c r="S6" s="145"/>
    </row>
    <row r="7" spans="1:19" s="99" customFormat="1" ht="15" customHeight="1" x14ac:dyDescent="0.3">
      <c r="A7" s="383" t="s">
        <v>55</v>
      </c>
      <c r="B7" s="383"/>
      <c r="C7" s="383"/>
      <c r="D7" s="383"/>
      <c r="E7" s="383"/>
      <c r="F7" s="383"/>
      <c r="G7" s="383"/>
      <c r="H7" s="383"/>
      <c r="I7" s="383"/>
      <c r="J7" s="383"/>
      <c r="K7" s="221"/>
      <c r="L7" s="221"/>
      <c r="M7" s="221"/>
      <c r="N7" s="221"/>
      <c r="O7" s="221"/>
      <c r="P7" s="145"/>
      <c r="Q7" s="145"/>
      <c r="R7" s="145"/>
      <c r="S7" s="145"/>
    </row>
    <row r="8" spans="1:19" s="99" customFormat="1" ht="15" customHeight="1" x14ac:dyDescent="0.3">
      <c r="A8" s="383"/>
      <c r="B8" s="383"/>
      <c r="C8" s="383"/>
      <c r="D8" s="383"/>
      <c r="E8" s="383"/>
      <c r="F8" s="383"/>
      <c r="G8" s="383"/>
      <c r="H8" s="383"/>
      <c r="I8" s="383"/>
      <c r="J8" s="383"/>
      <c r="K8" s="221"/>
      <c r="L8" s="221"/>
      <c r="M8" s="221"/>
      <c r="N8" s="221"/>
      <c r="O8" s="221"/>
      <c r="P8" s="145"/>
      <c r="Q8" s="145"/>
      <c r="R8" s="145"/>
      <c r="S8" s="145"/>
    </row>
    <row r="9" spans="1:19" s="99" customFormat="1" ht="15" customHeight="1" x14ac:dyDescent="0.3">
      <c r="A9" s="274"/>
      <c r="B9" s="275"/>
      <c r="C9" s="275"/>
      <c r="D9" s="275"/>
      <c r="E9" s="275"/>
      <c r="F9" s="275"/>
      <c r="G9" s="275"/>
      <c r="H9" s="275"/>
      <c r="I9" s="275"/>
      <c r="J9" s="275"/>
      <c r="K9" s="159"/>
      <c r="L9" s="159"/>
      <c r="M9" s="159"/>
      <c r="N9" s="159"/>
      <c r="O9" s="159"/>
      <c r="P9" s="145"/>
      <c r="Q9" s="145"/>
      <c r="R9" s="145"/>
      <c r="S9" s="145"/>
    </row>
    <row r="10" spans="1:19" s="99" customFormat="1" ht="15" customHeight="1" x14ac:dyDescent="0.3">
      <c r="A10" s="103" t="s">
        <v>101</v>
      </c>
      <c r="B10" s="179"/>
      <c r="C10" s="179"/>
      <c r="D10" s="179"/>
      <c r="E10" s="179"/>
      <c r="F10" s="104"/>
      <c r="G10" s="104"/>
      <c r="H10" s="104"/>
      <c r="I10" s="104"/>
      <c r="J10" s="104"/>
      <c r="K10" s="259"/>
      <c r="L10" s="259"/>
      <c r="M10" s="259"/>
      <c r="N10" s="259"/>
      <c r="O10" s="259"/>
      <c r="P10" s="259"/>
      <c r="Q10" s="259"/>
      <c r="R10" s="145"/>
      <c r="S10" s="145"/>
    </row>
    <row r="11" spans="1:19" s="160" customFormat="1" ht="18" customHeight="1" x14ac:dyDescent="0.3">
      <c r="A11" s="103" t="s">
        <v>84</v>
      </c>
      <c r="B11" s="179"/>
      <c r="C11" s="179"/>
      <c r="D11" s="179"/>
      <c r="E11" s="179"/>
      <c r="F11" s="179"/>
      <c r="G11" s="179"/>
      <c r="H11" s="179"/>
      <c r="I11" s="179"/>
      <c r="J11" s="179"/>
      <c r="K11" s="152"/>
      <c r="L11" s="152"/>
      <c r="M11" s="152"/>
      <c r="N11" s="152"/>
      <c r="O11" s="152"/>
      <c r="P11" s="152"/>
      <c r="Q11" s="152"/>
      <c r="R11" s="96"/>
      <c r="S11" s="96"/>
    </row>
    <row r="12" spans="1:19" s="160" customFormat="1" ht="18" customHeight="1" x14ac:dyDescent="0.3">
      <c r="A12" s="103" t="s">
        <v>113</v>
      </c>
      <c r="B12" s="104"/>
      <c r="C12" s="104"/>
      <c r="D12" s="104"/>
      <c r="E12" s="179"/>
      <c r="F12" s="179"/>
      <c r="G12" s="179"/>
      <c r="H12" s="179"/>
      <c r="I12" s="179"/>
      <c r="J12" s="179"/>
      <c r="K12" s="152"/>
      <c r="L12" s="152"/>
      <c r="M12" s="152"/>
      <c r="N12" s="152"/>
      <c r="O12" s="152"/>
      <c r="P12" s="152"/>
      <c r="Q12" s="152"/>
      <c r="R12" s="96"/>
      <c r="S12" s="96"/>
    </row>
    <row r="13" spans="1:19" s="160" customFormat="1" ht="18" customHeight="1" x14ac:dyDescent="0.3">
      <c r="A13" s="211"/>
      <c r="B13" s="104"/>
      <c r="C13" s="104"/>
      <c r="D13" s="104"/>
      <c r="E13" s="104"/>
      <c r="F13" s="104"/>
      <c r="G13" s="104"/>
      <c r="H13" s="104"/>
      <c r="I13" s="104"/>
      <c r="J13" s="104"/>
      <c r="K13" s="259"/>
      <c r="L13" s="259"/>
      <c r="M13" s="259"/>
      <c r="N13" s="259"/>
      <c r="O13" s="259"/>
      <c r="P13" s="259"/>
      <c r="Q13" s="259"/>
      <c r="R13" s="96"/>
      <c r="S13" s="96"/>
    </row>
    <row r="14" spans="1:19" s="160" customFormat="1" ht="46.5" customHeight="1" x14ac:dyDescent="0.3">
      <c r="A14" s="271" t="s">
        <v>25</v>
      </c>
      <c r="B14" s="272" t="s">
        <v>26</v>
      </c>
      <c r="C14" s="278" t="s">
        <v>59</v>
      </c>
      <c r="D14" s="278" t="s">
        <v>5</v>
      </c>
      <c r="E14" s="278" t="s">
        <v>6</v>
      </c>
      <c r="F14" s="278" t="s">
        <v>20</v>
      </c>
      <c r="G14" s="278" t="s">
        <v>21</v>
      </c>
      <c r="H14" s="278" t="s">
        <v>22</v>
      </c>
      <c r="I14" s="278" t="s">
        <v>3</v>
      </c>
      <c r="J14" s="278" t="s">
        <v>7</v>
      </c>
      <c r="K14" s="278" t="s">
        <v>41</v>
      </c>
      <c r="L14" s="278" t="s">
        <v>38</v>
      </c>
      <c r="M14" s="278" t="s">
        <v>42</v>
      </c>
      <c r="N14" s="278" t="s">
        <v>23</v>
      </c>
      <c r="O14" s="279" t="s">
        <v>40</v>
      </c>
      <c r="P14" s="96"/>
      <c r="Q14" s="96"/>
      <c r="R14" s="96"/>
      <c r="S14" s="96"/>
    </row>
    <row r="15" spans="1:19" ht="15.75" customHeight="1" x14ac:dyDescent="0.3">
      <c r="A15" s="192" t="s">
        <v>51</v>
      </c>
      <c r="B15" s="145" t="s">
        <v>13</v>
      </c>
      <c r="C15" s="185">
        <v>48.830330962702497</v>
      </c>
      <c r="D15" s="186">
        <v>56.925242319365999</v>
      </c>
      <c r="E15" s="186">
        <v>60.777238952051299</v>
      </c>
      <c r="F15" s="186">
        <v>35.2090450846419</v>
      </c>
      <c r="G15" s="186">
        <v>48.770322886780697</v>
      </c>
      <c r="H15" s="186">
        <v>43.564659764028399</v>
      </c>
      <c r="I15" s="187">
        <v>47.4134631489311</v>
      </c>
      <c r="J15" s="187">
        <v>72.622160595255906</v>
      </c>
      <c r="K15" s="187">
        <v>39.985340801182701</v>
      </c>
      <c r="L15" s="187">
        <v>42.018819612022703</v>
      </c>
      <c r="M15" s="187">
        <v>34.794065615258198</v>
      </c>
      <c r="N15" s="186">
        <v>31.9967435586845</v>
      </c>
      <c r="O15" s="212">
        <v>49.9578880027507</v>
      </c>
    </row>
    <row r="16" spans="1:19" ht="15.75" customHeight="1" x14ac:dyDescent="0.3">
      <c r="A16" s="162" t="s">
        <v>52</v>
      </c>
      <c r="B16" s="171" t="s">
        <v>54</v>
      </c>
      <c r="C16" s="189">
        <v>49.087804830017298</v>
      </c>
      <c r="D16" s="190">
        <v>57.114538980883999</v>
      </c>
      <c r="E16" s="190">
        <v>61.171553645862502</v>
      </c>
      <c r="F16" s="190">
        <v>35.330092727587903</v>
      </c>
      <c r="G16" s="190">
        <v>49.137070869219897</v>
      </c>
      <c r="H16" s="190">
        <v>43.993545872352598</v>
      </c>
      <c r="I16" s="190">
        <v>47.749230572842301</v>
      </c>
      <c r="J16" s="190">
        <v>72.559485072798495</v>
      </c>
      <c r="K16" s="190">
        <v>40.180270281520002</v>
      </c>
      <c r="L16" s="190">
        <v>42.302510954361701</v>
      </c>
      <c r="M16" s="190">
        <v>34.7665752842477</v>
      </c>
      <c r="N16" s="190">
        <v>32.362987588239797</v>
      </c>
      <c r="O16" s="191">
        <v>50.335114438191503</v>
      </c>
    </row>
    <row r="17" spans="1:15" ht="15.75" customHeight="1" x14ac:dyDescent="0.3">
      <c r="A17" s="115"/>
      <c r="B17" s="114" t="s">
        <v>56</v>
      </c>
      <c r="C17" s="193">
        <v>49.277997475292601</v>
      </c>
      <c r="D17" s="194">
        <v>57.307719540171497</v>
      </c>
      <c r="E17" s="194">
        <v>61.450102534735699</v>
      </c>
      <c r="F17" s="194">
        <v>35.354618603446703</v>
      </c>
      <c r="G17" s="194">
        <v>49.562908851472699</v>
      </c>
      <c r="H17" s="194">
        <v>44.049580939549998</v>
      </c>
      <c r="I17" s="195">
        <v>48.005092528993202</v>
      </c>
      <c r="J17" s="195">
        <v>72.901030524115697</v>
      </c>
      <c r="K17" s="195">
        <v>40.208195039383497</v>
      </c>
      <c r="L17" s="195">
        <v>42.206369281836302</v>
      </c>
      <c r="M17" s="195">
        <v>35.123484666277399</v>
      </c>
      <c r="N17" s="194">
        <v>32.3693947488973</v>
      </c>
      <c r="O17" s="196">
        <v>50.350925519666703</v>
      </c>
    </row>
    <row r="18" spans="1:15" ht="15.75" customHeight="1" x14ac:dyDescent="0.3">
      <c r="A18" s="115"/>
      <c r="B18" s="171" t="s">
        <v>65</v>
      </c>
      <c r="C18" s="189">
        <v>48.227138471818101</v>
      </c>
      <c r="D18" s="190">
        <v>56.013695066242299</v>
      </c>
      <c r="E18" s="190">
        <v>58.970760644015101</v>
      </c>
      <c r="F18" s="190">
        <v>34.768417511924198</v>
      </c>
      <c r="G18" s="190">
        <v>48.220027613498402</v>
      </c>
      <c r="H18" s="190">
        <v>43.646370985995397</v>
      </c>
      <c r="I18" s="190">
        <v>46.972438047357102</v>
      </c>
      <c r="J18" s="190">
        <v>72.1939748425971</v>
      </c>
      <c r="K18" s="190">
        <v>39.679937171945497</v>
      </c>
      <c r="L18" s="190">
        <v>41.4816400087443</v>
      </c>
      <c r="M18" s="190">
        <v>35.0036578448481</v>
      </c>
      <c r="N18" s="190">
        <v>32.207530358335497</v>
      </c>
      <c r="O18" s="191">
        <v>49.7676947658126</v>
      </c>
    </row>
    <row r="19" spans="1:15" ht="15.75" customHeight="1" x14ac:dyDescent="0.3">
      <c r="A19" s="115"/>
      <c r="B19" s="114" t="s">
        <v>66</v>
      </c>
      <c r="C19" s="193">
        <v>47.336044206590401</v>
      </c>
      <c r="D19" s="194">
        <v>54.087563963596203</v>
      </c>
      <c r="E19" s="194">
        <v>57.4008203098983</v>
      </c>
      <c r="F19" s="194">
        <v>34.621949452411698</v>
      </c>
      <c r="G19" s="194">
        <v>47.7385010781381</v>
      </c>
      <c r="H19" s="194">
        <v>43.414975786965201</v>
      </c>
      <c r="I19" s="195">
        <v>46.166993460767003</v>
      </c>
      <c r="J19" s="195">
        <v>72.341344000574097</v>
      </c>
      <c r="K19" s="195">
        <v>39.2003254198954</v>
      </c>
      <c r="L19" s="195">
        <v>40.5928455551946</v>
      </c>
      <c r="M19" s="195">
        <v>33.926938547787202</v>
      </c>
      <c r="N19" s="194">
        <v>32.076162788323302</v>
      </c>
      <c r="O19" s="196">
        <v>49.483898672016799</v>
      </c>
    </row>
    <row r="20" spans="1:15" ht="15.75" customHeight="1" x14ac:dyDescent="0.3">
      <c r="A20" s="115"/>
      <c r="B20" s="171" t="s">
        <v>15</v>
      </c>
      <c r="C20" s="189">
        <v>46.378047951965698</v>
      </c>
      <c r="D20" s="190">
        <v>51.634245258419597</v>
      </c>
      <c r="E20" s="190">
        <v>56.848220925106702</v>
      </c>
      <c r="F20" s="190">
        <v>34.823340198324601</v>
      </c>
      <c r="G20" s="190">
        <v>47.402916258883501</v>
      </c>
      <c r="H20" s="190">
        <v>43.021072011230601</v>
      </c>
      <c r="I20" s="190">
        <v>45.249589426762803</v>
      </c>
      <c r="J20" s="190">
        <v>72.385112797969498</v>
      </c>
      <c r="K20" s="190">
        <v>38.233332188408099</v>
      </c>
      <c r="L20" s="190">
        <v>39.808364630499703</v>
      </c>
      <c r="M20" s="190">
        <v>32.678931727284898</v>
      </c>
      <c r="N20" s="190">
        <v>31.7390239679406</v>
      </c>
      <c r="O20" s="191">
        <v>48.914670047199998</v>
      </c>
    </row>
    <row r="21" spans="1:15" ht="15.75" customHeight="1" x14ac:dyDescent="0.3">
      <c r="A21" s="115"/>
      <c r="B21" s="124" t="s">
        <v>67</v>
      </c>
      <c r="C21" s="311">
        <v>44.863820484564997</v>
      </c>
      <c r="D21" s="312">
        <v>49.158901956503101</v>
      </c>
      <c r="E21" s="312">
        <v>56.157050735026303</v>
      </c>
      <c r="F21" s="312">
        <v>33.5301217266842</v>
      </c>
      <c r="G21" s="312">
        <v>46.240600581418697</v>
      </c>
      <c r="H21" s="312">
        <v>41.784845297232103</v>
      </c>
      <c r="I21" s="312">
        <v>43.660704223004402</v>
      </c>
      <c r="J21" s="312">
        <v>72.462930748251495</v>
      </c>
      <c r="K21" s="312">
        <v>36.849471056868097</v>
      </c>
      <c r="L21" s="312">
        <v>38.023167652658501</v>
      </c>
      <c r="M21" s="312">
        <v>31.694428835568701</v>
      </c>
      <c r="N21" s="312">
        <v>31.190750041546099</v>
      </c>
      <c r="O21" s="313">
        <v>47.5167958840537</v>
      </c>
    </row>
    <row r="22" spans="1:15" ht="15.75" customHeight="1" x14ac:dyDescent="0.3">
      <c r="A22" s="115"/>
      <c r="B22" s="171" t="s">
        <v>95</v>
      </c>
      <c r="C22" s="189">
        <v>42.841694504475598</v>
      </c>
      <c r="D22" s="190">
        <v>45.936881160156503</v>
      </c>
      <c r="E22" s="190">
        <v>54.783703019014702</v>
      </c>
      <c r="F22" s="190">
        <v>32.104993191184903</v>
      </c>
      <c r="G22" s="190">
        <v>44.629783913453402</v>
      </c>
      <c r="H22" s="190">
        <v>39.975461850344402</v>
      </c>
      <c r="I22" s="190">
        <v>41.804838206883097</v>
      </c>
      <c r="J22" s="190">
        <v>72.439859400528206</v>
      </c>
      <c r="K22" s="190">
        <v>34.969401205361699</v>
      </c>
      <c r="L22" s="190">
        <v>35.863034905722401</v>
      </c>
      <c r="M22" s="190">
        <v>30.750643265142799</v>
      </c>
      <c r="N22" s="190">
        <v>30.7352761172952</v>
      </c>
      <c r="O22" s="191">
        <v>45.790817016552801</v>
      </c>
    </row>
    <row r="23" spans="1:15" ht="15.75" customHeight="1" x14ac:dyDescent="0.3">
      <c r="A23" s="122"/>
      <c r="B23" s="358" t="s">
        <v>9</v>
      </c>
      <c r="C23" s="362">
        <v>40.1224990362428</v>
      </c>
      <c r="D23" s="363">
        <v>42.132807493178298</v>
      </c>
      <c r="E23" s="363">
        <v>52.188338890567998</v>
      </c>
      <c r="F23" s="363">
        <v>30.429339922118999</v>
      </c>
      <c r="G23" s="363">
        <v>42.325763913519197</v>
      </c>
      <c r="H23" s="363">
        <v>37.267744746754303</v>
      </c>
      <c r="I23" s="364">
        <v>39.084742558404798</v>
      </c>
      <c r="J23" s="364">
        <v>71.904142945828497</v>
      </c>
      <c r="K23" s="364">
        <v>32.6147024831767</v>
      </c>
      <c r="L23" s="364">
        <v>32.999813883561401</v>
      </c>
      <c r="M23" s="364">
        <v>29.879203429467001</v>
      </c>
      <c r="N23" s="363">
        <v>29.9033476815077</v>
      </c>
      <c r="O23" s="365">
        <v>44.348275164018098</v>
      </c>
    </row>
    <row r="24" spans="1:15" s="199" customFormat="1" ht="18.75" customHeight="1" x14ac:dyDescent="0.3">
      <c r="A24" s="197"/>
      <c r="B24" s="124" t="s">
        <v>91</v>
      </c>
      <c r="C24" s="198"/>
      <c r="D24" s="198"/>
      <c r="E24" s="61"/>
      <c r="F24" s="61"/>
      <c r="G24" s="61"/>
      <c r="H24" s="61"/>
      <c r="I24" s="61"/>
      <c r="J24" s="61"/>
      <c r="K24" s="61"/>
      <c r="L24" s="61"/>
      <c r="M24" s="61"/>
      <c r="N24" s="61"/>
      <c r="O24" s="62"/>
    </row>
    <row r="25" spans="1:15" s="201" customFormat="1" ht="14.25" customHeight="1" x14ac:dyDescent="0.3">
      <c r="A25" s="200"/>
      <c r="B25" s="199" t="s">
        <v>17</v>
      </c>
      <c r="C25" s="199"/>
      <c r="D25" s="199"/>
      <c r="E25" s="63"/>
      <c r="F25" s="63"/>
      <c r="G25" s="63"/>
      <c r="H25" s="63"/>
      <c r="I25" s="63"/>
      <c r="J25" s="63"/>
      <c r="K25" s="63"/>
      <c r="L25" s="63"/>
      <c r="M25" s="63"/>
      <c r="N25" s="63"/>
      <c r="O25" s="64"/>
    </row>
    <row r="26" spans="1:15" s="201" customFormat="1" ht="12" customHeight="1" x14ac:dyDescent="0.25">
      <c r="A26" s="200"/>
      <c r="B26" s="393" t="s">
        <v>98</v>
      </c>
      <c r="C26" s="393"/>
      <c r="D26" s="393"/>
      <c r="E26" s="393"/>
      <c r="F26" s="393"/>
      <c r="G26" s="393"/>
      <c r="H26" s="393"/>
      <c r="I26" s="393"/>
      <c r="J26" s="393"/>
      <c r="K26" s="393"/>
      <c r="L26" s="393"/>
      <c r="M26" s="393"/>
      <c r="N26" s="393"/>
      <c r="O26" s="213"/>
    </row>
    <row r="27" spans="1:15" s="201" customFormat="1" ht="12" customHeight="1" x14ac:dyDescent="0.25">
      <c r="A27" s="200"/>
      <c r="B27" s="393"/>
      <c r="C27" s="393"/>
      <c r="D27" s="393"/>
      <c r="E27" s="393"/>
      <c r="F27" s="393"/>
      <c r="G27" s="393"/>
      <c r="H27" s="393"/>
      <c r="I27" s="393"/>
      <c r="J27" s="393"/>
      <c r="K27" s="393"/>
      <c r="L27" s="393"/>
      <c r="M27" s="393"/>
      <c r="N27" s="393"/>
      <c r="O27" s="213"/>
    </row>
    <row r="28" spans="1:15" s="201" customFormat="1" ht="12" customHeight="1" x14ac:dyDescent="0.25">
      <c r="A28" s="200"/>
      <c r="B28" s="393"/>
      <c r="C28" s="393"/>
      <c r="D28" s="393"/>
      <c r="E28" s="393"/>
      <c r="F28" s="393"/>
      <c r="G28" s="393"/>
      <c r="H28" s="393"/>
      <c r="I28" s="393"/>
      <c r="J28" s="393"/>
      <c r="K28" s="393"/>
      <c r="L28" s="393"/>
      <c r="M28" s="393"/>
      <c r="N28" s="393"/>
      <c r="O28" s="213"/>
    </row>
    <row r="29" spans="1:15" s="203" customFormat="1" ht="12" customHeight="1" x14ac:dyDescent="0.3">
      <c r="A29" s="202"/>
      <c r="B29" s="393"/>
      <c r="C29" s="393"/>
      <c r="D29" s="393"/>
      <c r="E29" s="393"/>
      <c r="F29" s="393"/>
      <c r="G29" s="393"/>
      <c r="H29" s="393"/>
      <c r="I29" s="393"/>
      <c r="J29" s="393"/>
      <c r="K29" s="393"/>
      <c r="L29" s="393"/>
      <c r="M29" s="393"/>
      <c r="N29" s="393"/>
      <c r="O29" s="213"/>
    </row>
    <row r="30" spans="1:15" s="199" customFormat="1" ht="15" customHeight="1" x14ac:dyDescent="0.3">
      <c r="A30" s="204"/>
      <c r="B30" s="205" t="str">
        <f>'Ingresos Anual'!B30</f>
        <v>Actualizado el 15 de octubre de 2020</v>
      </c>
      <c r="C30" s="205"/>
      <c r="D30" s="205"/>
      <c r="E30" s="65"/>
      <c r="F30" s="65"/>
      <c r="G30" s="65"/>
      <c r="H30" s="65"/>
      <c r="I30" s="65"/>
      <c r="J30" s="65"/>
      <c r="K30" s="65"/>
      <c r="L30" s="65"/>
      <c r="M30" s="65"/>
      <c r="N30" s="65"/>
      <c r="O30" s="66"/>
    </row>
  </sheetData>
  <mergeCells count="2">
    <mergeCell ref="B26:N29"/>
    <mergeCell ref="A7:J8"/>
  </mergeCells>
  <hyperlinks>
    <hyperlink ref="L2" location="Contenido!A1" display="Inicio"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Contenido</vt:lpstr>
      <vt:lpstr>Ingresos Anual</vt:lpstr>
      <vt:lpstr>Ingresos año corrido</vt:lpstr>
      <vt:lpstr>Personal Anual</vt:lpstr>
      <vt:lpstr>Personal año corrido</vt:lpstr>
      <vt:lpstr>Ocupación por escala de hab.</vt:lpstr>
      <vt:lpstr>Ocupación mensual</vt:lpstr>
      <vt:lpstr>Ocupación año corrido</vt:lpstr>
      <vt:lpstr>Ocupación 12 meses</vt:lpstr>
      <vt:lpstr>Motivo de viaje total</vt:lpstr>
      <vt:lpstr>Motivo de viaje año corrido</vt:lpstr>
      <vt:lpstr>Motivo de viaje Residentes</vt:lpstr>
      <vt:lpstr>Motivo de viaje no residentes</vt:lpstr>
      <vt:lpstr>Índice de Oferta y Demanda</vt:lpstr>
      <vt:lpstr>Salarios Anual</vt:lpstr>
      <vt:lpstr>Salarios Corrido</vt:lpstr>
      <vt:lpstr>Tarifas</vt:lpstr>
      <vt:lpstr>Índices empalmados MMH</vt:lpstr>
      <vt:lpstr>Índices EMA</vt:lpstr>
      <vt:lpstr>Coeficientes de variación Naci.</vt:lpstr>
      <vt:lpstr>Coeficientes de variación Regi.</vt:lpstr>
      <vt:lpstr>'Coeficientes de variación Naci.'!Área_de_impresión</vt:lpstr>
      <vt:lpstr>'Coeficientes de variación Regi.'!Área_de_impresión</vt:lpstr>
      <vt:lpstr>Contenido!Área_de_impresión</vt:lpstr>
      <vt:lpstr>'Índice de Oferta y Demanda'!Área_de_impresión</vt:lpstr>
      <vt:lpstr>'Índices EMA'!Área_de_impresión</vt:lpstr>
      <vt:lpstr>'Índices empalmados MMH'!Área_de_impresión</vt:lpstr>
      <vt:lpstr>'Ingresos Anual'!Área_de_impresión</vt:lpstr>
      <vt:lpstr>'Ingresos año corrido'!Área_de_impresión</vt:lpstr>
      <vt:lpstr>'Motivo de viaje año corrido'!Área_de_impresión</vt:lpstr>
      <vt:lpstr>'Motivo de viaje no residentes'!Área_de_impresión</vt:lpstr>
      <vt:lpstr>'Motivo de viaje Residentes'!Área_de_impresión</vt:lpstr>
      <vt:lpstr>'Motivo de viaje total'!Área_de_impresión</vt:lpstr>
      <vt:lpstr>'Ocupación por escala de hab.'!Área_de_impresión</vt:lpstr>
      <vt:lpstr>'Personal Anual'!Área_de_impresión</vt:lpstr>
      <vt:lpstr>'Personal año corrido'!Área_de_impresión</vt:lpstr>
      <vt:lpstr>'Salarios Anual'!Área_de_impresión</vt:lpstr>
      <vt:lpstr>'Salarios Corrido'!Área_de_impresión</vt:lpstr>
      <vt:lpstr>Tarifas!Área_de_impresión</vt:lpstr>
      <vt:lpstr>'Índices EMA'!Títulos_a_imprimir</vt:lpstr>
      <vt:lpstr>'Índices empalmados 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lcast</cp:lastModifiedBy>
  <cp:lastPrinted>2015-09-21T15:03:31Z</cp:lastPrinted>
  <dcterms:created xsi:type="dcterms:W3CDTF">2013-03-07T13:49:20Z</dcterms:created>
  <dcterms:modified xsi:type="dcterms:W3CDTF">2020-10-15T02:28:23Z</dcterms:modified>
</cp:coreProperties>
</file>