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odeName="ThisWorkbook" defaultThemeVersion="124226"/>
  <mc:AlternateContent xmlns:mc="http://schemas.openxmlformats.org/markup-compatibility/2006">
    <mc:Choice Requires="x15">
      <x15ac:absPath xmlns:x15ac="http://schemas.microsoft.com/office/spreadsheetml/2010/11/ac" url="Z:\Escritorio\DIMPE\Coordinación Servicios\EMA\Productos EMA Diciembre 2020\"/>
    </mc:Choice>
  </mc:AlternateContent>
  <xr:revisionPtr revIDLastSave="0" documentId="8_{6DF7FF13-D593-438B-BA0F-43AF850AB384}" xr6:coauthVersionLast="46" xr6:coauthVersionMax="46" xr10:uidLastSave="{00000000-0000-0000-0000-000000000000}"/>
  <bookViews>
    <workbookView xWindow="-108" yWindow="-108" windowWidth="22272" windowHeight="13176" tabRatio="729" xr2:uid="{00000000-000D-0000-FFFF-FFFF00000000}"/>
  </bookViews>
  <sheets>
    <sheet name="Contenido" sheetId="2" r:id="rId1"/>
    <sheet name="1.1 V.A Ing.real" sheetId="26" r:id="rId2"/>
    <sheet name="1.2 V.A.C Ing.real" sheetId="29" r:id="rId3"/>
    <sheet name="2.1 V.A Per.categ" sheetId="31" r:id="rId4"/>
    <sheet name="2.2 V.A.C Per.Ccateg" sheetId="32" r:id="rId5"/>
    <sheet name="3.1 V.A Salarios" sheetId="54" r:id="rId6"/>
    <sheet name="3.2 V.A.C Salarios" sheetId="55" r:id="rId7"/>
    <sheet name="4.1 Porc Ocupación.escala.hab" sheetId="35" r:id="rId8"/>
    <sheet name="4.2 Porc Mens Ocupación.reg" sheetId="46" r:id="rId9"/>
    <sheet name="4.3 Porc A.C Ocupación.reg" sheetId="50" r:id="rId10"/>
    <sheet name="4.4 Porc 12.meses Ocupación.reg" sheetId="51" r:id="rId11"/>
    <sheet name="5.1 Porc Mens Motivo.viaje.reg" sheetId="36" r:id="rId12"/>
    <sheet name="5.2 Porc AC Motivo.viaje.reg" sheetId="56" r:id="rId13"/>
    <sheet name="5.3 Porc Mens Motivo.viaje.R" sheetId="37" r:id="rId14"/>
    <sheet name="5.4 Porc Mens Motivo.viaje.NR" sheetId="38" r:id="rId15"/>
    <sheet name="6.1 Ind.Var Tarifas.acomoda" sheetId="60" r:id="rId16"/>
    <sheet name="7.1 Ind.Mes oferta.demanda" sheetId="52" r:id="rId17"/>
    <sheet name="8.1 Ind.EMA" sheetId="58" r:id="rId18"/>
    <sheet name="8.2 Ind empalmados.MMH" sheetId="48" r:id="rId19"/>
    <sheet name="9.1 Coef.Varia.Naci" sheetId="49" r:id="rId20"/>
    <sheet name="9.2 Coef.Variación.Regi" sheetId="57" r:id="rId21"/>
  </sheets>
  <externalReferences>
    <externalReference r:id="rId22"/>
    <externalReference r:id="rId23"/>
  </externalReferences>
  <definedNames>
    <definedName name="_2010">[1]Ingresos!$A$63</definedName>
    <definedName name="_2011">[1]Ingresos!$A$75</definedName>
    <definedName name="_2012">[1]Ingresos!$A$87</definedName>
    <definedName name="_2013">[1]Ingresos!$A$99</definedName>
    <definedName name="_2014">[1]Ingresos!$A$111</definedName>
    <definedName name="_2015">[1]Ingresos!$A$123</definedName>
    <definedName name="_2016">[1]Ingresos!$A$135</definedName>
    <definedName name="_fechaActualiza" localSheetId="5">#REF!</definedName>
    <definedName name="_fechaActualiza" localSheetId="6">#REF!</definedName>
    <definedName name="_fechaActualiza" localSheetId="8">#REF!</definedName>
    <definedName name="_fechaActualiza" localSheetId="9">#REF!</definedName>
    <definedName name="_fechaActualiza" localSheetId="10">#REF!</definedName>
    <definedName name="_fechaActualiza" localSheetId="12">#REF!</definedName>
    <definedName name="_fechaActualiza" localSheetId="15">#REF!</definedName>
    <definedName name="_fechaActualiza" localSheetId="16">#REF!</definedName>
    <definedName name="_fechaActualiza" localSheetId="17">#REF!</definedName>
    <definedName name="_fechaActualiza" localSheetId="18">#REF!</definedName>
    <definedName name="_fechaActualiza" localSheetId="19">#REF!</definedName>
    <definedName name="_fechaActualiza" localSheetId="20">#REF!</definedName>
    <definedName name="_fechaActualiza">#REF!</definedName>
    <definedName name="_FileSalida" localSheetId="5">#REF!</definedName>
    <definedName name="_FileSalida" localSheetId="6">#REF!</definedName>
    <definedName name="_FileSalida" localSheetId="8">#REF!</definedName>
    <definedName name="_FileSalida" localSheetId="9">#REF!</definedName>
    <definedName name="_FileSalida" localSheetId="10">#REF!</definedName>
    <definedName name="_FileSalida" localSheetId="12">#REF!</definedName>
    <definedName name="_FileSalida" localSheetId="15">#REF!</definedName>
    <definedName name="_FileSalida" localSheetId="16">#REF!</definedName>
    <definedName name="_FileSalida" localSheetId="17">#REF!</definedName>
    <definedName name="_FileSalida" localSheetId="18">#REF!</definedName>
    <definedName name="_FileSalida" localSheetId="19">#REF!</definedName>
    <definedName name="_FileSalida" localSheetId="20">#REF!</definedName>
    <definedName name="_FileSalida">#REF!</definedName>
    <definedName name="_xlnm._FilterDatabase" localSheetId="1" hidden="1">'1.1 V.A Ing.real'!$B$14:$D$26</definedName>
    <definedName name="_xlnm._FilterDatabase" localSheetId="2" hidden="1">'1.2 V.A.C Ing.real'!$B$14:$D$26</definedName>
    <definedName name="_xlnm._FilterDatabase" localSheetId="3" hidden="1">'2.1 V.A Per.categ'!$B$14:$F$27</definedName>
    <definedName name="_xlnm._FilterDatabase" localSheetId="4" hidden="1">'2.2 V.A.C Per.Ccateg'!$B$14:$F$27</definedName>
    <definedName name="_xlnm._FilterDatabase" localSheetId="5" hidden="1">'3.1 V.A Salarios'!$B$14:$H$26</definedName>
    <definedName name="_xlnm._FilterDatabase" localSheetId="6" hidden="1">'3.2 V.A.C Salarios'!$B$14:$F$26</definedName>
    <definedName name="_xlnm._FilterDatabase" localSheetId="7" hidden="1">'4.1 Porc Ocupación.escala.hab'!$B$14:$F$38</definedName>
    <definedName name="_xlnm._FilterDatabase" localSheetId="11" hidden="1">'5.1 Porc Mens Motivo.viaje.reg'!$B$14:$I$39</definedName>
    <definedName name="_xlnm._FilterDatabase" localSheetId="12" hidden="1">'5.2 Porc AC Motivo.viaje.reg'!$B$14:$I$39</definedName>
    <definedName name="_xlnm._FilterDatabase" localSheetId="13" hidden="1">'5.3 Porc Mens Motivo.viaje.R'!$B$14:$I$39</definedName>
    <definedName name="_xlnm._FilterDatabase" localSheetId="14" hidden="1">'5.4 Porc Mens Motivo.viaje.NR'!$B$14:$I$39</definedName>
    <definedName name="_xlnm._FilterDatabase" localSheetId="15" hidden="1">'6.1 Ind.Var Tarifas.acomoda'!$B$17:$G$41</definedName>
    <definedName name="_xlnm._FilterDatabase" localSheetId="16" hidden="1">'7.1 Ind.Mes oferta.demanda'!$B$14:$G$39</definedName>
    <definedName name="_xlnm._FilterDatabase" localSheetId="17" hidden="1">'8.1 Ind.EMA'!#REF!</definedName>
    <definedName name="_xlnm._FilterDatabase" localSheetId="18" hidden="1">'8.2 Ind empalmados.MMH'!#REF!</definedName>
    <definedName name="_xlnm._FilterDatabase" localSheetId="19" hidden="1">'9.1 Coef.Varia.Naci'!#REF!</definedName>
    <definedName name="_xlnm._FilterDatabase" localSheetId="20" hidden="1">'9.2 Coef.Variación.Regi'!#REF!</definedName>
    <definedName name="_um" localSheetId="5">#REF!</definedName>
    <definedName name="_um" localSheetId="6">#REF!</definedName>
    <definedName name="_um" localSheetId="8">#REF!</definedName>
    <definedName name="_um" localSheetId="9">#REF!</definedName>
    <definedName name="_um" localSheetId="10">#REF!</definedName>
    <definedName name="_um" localSheetId="12">#REF!</definedName>
    <definedName name="_um" localSheetId="15">#REF!</definedName>
    <definedName name="_um" localSheetId="16">#REF!</definedName>
    <definedName name="_um" localSheetId="17">#REF!</definedName>
    <definedName name="_um" localSheetId="18">#REF!</definedName>
    <definedName name="_um" localSheetId="19">#REF!</definedName>
    <definedName name="_um" localSheetId="20">#REF!</definedName>
    <definedName name="_um">#REF!</definedName>
    <definedName name="_xlnm.Print_Area" localSheetId="1">'1.1 V.A Ing.real'!$B$1:$E$35</definedName>
    <definedName name="_xlnm.Print_Area" localSheetId="2">'1.2 V.A.C Ing.real'!$B$1:$E$36</definedName>
    <definedName name="_xlnm.Print_Area" localSheetId="3">'2.1 V.A Per.categ'!$B$1:$I$38</definedName>
    <definedName name="_xlnm.Print_Area" localSheetId="4">'2.2 V.A.C Per.Ccateg'!$B$1:$I$38</definedName>
    <definedName name="_xlnm.Print_Area" localSheetId="5">'3.1 V.A Salarios'!$B$1:$L$31</definedName>
    <definedName name="_xlnm.Print_Area" localSheetId="6">'3.2 V.A.C Salarios'!$B$1:$I$30</definedName>
    <definedName name="_xlnm.Print_Area" localSheetId="7">'4.1 Porc Ocupación.escala.hab'!$B$1:$F$46</definedName>
    <definedName name="_xlnm.Print_Area" localSheetId="11">'5.1 Porc Mens Motivo.viaje.reg'!$B$1:$O$46</definedName>
    <definedName name="_xlnm.Print_Area" localSheetId="12">'5.2 Porc AC Motivo.viaje.reg'!$B$1:$O$45</definedName>
    <definedName name="_xlnm.Print_Area" localSheetId="13">'5.3 Porc Mens Motivo.viaje.R'!$B$1:$O$46</definedName>
    <definedName name="_xlnm.Print_Area" localSheetId="14">'5.4 Porc Mens Motivo.viaje.NR'!$B$1:$O$46</definedName>
    <definedName name="_xlnm.Print_Area" localSheetId="15">'6.1 Ind.Var Tarifas.acomoda'!$B$1:$K$46</definedName>
    <definedName name="_xlnm.Print_Area" localSheetId="16">'7.1 Ind.Mes oferta.demanda'!$B$1:$K$44</definedName>
    <definedName name="_xlnm.Print_Area" localSheetId="17">'8.1 Ind.EMA'!$B$1:$F$45</definedName>
    <definedName name="_xlnm.Print_Area" localSheetId="18">'8.2 Ind empalmados.MMH'!$B$1:$E$218</definedName>
    <definedName name="_xlnm.Print_Area" localSheetId="19">'9.1 Coef.Varia.Naci'!$B$1:$G$45</definedName>
    <definedName name="_xlnm.Print_Area" localSheetId="20">'9.2 Coef.Variación.Regi'!$B$1:$G$44</definedName>
    <definedName name="_xlnm.Print_Area" localSheetId="0">Contenido!$A$1:$B$30</definedName>
    <definedName name="Empalme3" localSheetId="2">#REF!</definedName>
    <definedName name="Empalme3" localSheetId="3">#REF!</definedName>
    <definedName name="Empalme3" localSheetId="4">#REF!</definedName>
    <definedName name="Empalme3" localSheetId="5">#REF!</definedName>
    <definedName name="Empalme3" localSheetId="6">#REF!</definedName>
    <definedName name="Empalme3" localSheetId="7">#REF!</definedName>
    <definedName name="Empalme3" localSheetId="8">#REF!</definedName>
    <definedName name="Empalme3" localSheetId="9">#REF!</definedName>
    <definedName name="Empalme3" localSheetId="10">#REF!</definedName>
    <definedName name="Empalme3" localSheetId="11">#REF!</definedName>
    <definedName name="Empalme3" localSheetId="12">#REF!</definedName>
    <definedName name="Empalme3" localSheetId="13">#REF!</definedName>
    <definedName name="Empalme3" localSheetId="14">#REF!</definedName>
    <definedName name="Empalme3" localSheetId="15">#REF!</definedName>
    <definedName name="Empalme3" localSheetId="16">#REF!</definedName>
    <definedName name="Empalme3" localSheetId="17">#REF!</definedName>
    <definedName name="Empalme3" localSheetId="20">#REF!</definedName>
    <definedName name="Empalme3">#REF!</definedName>
    <definedName name="IDX" localSheetId="0">Contenido!#REF!</definedName>
    <definedName name="tbl_mes">[2]Parametros!$H$1:$I$12</definedName>
    <definedName name="_xlnm.Print_Titles" localSheetId="17">'8.1 Ind.EMA'!$1:$15</definedName>
    <definedName name="_xlnm.Print_Titles" localSheetId="18">'8.2 Ind empalmados.MMH'!$1:$14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 i="2" l="1"/>
  <c r="A11" i="57" l="1"/>
  <c r="A12" i="60"/>
  <c r="A12" i="55"/>
  <c r="A12" i="54"/>
  <c r="A12" i="52"/>
  <c r="B48" i="60" l="1"/>
  <c r="A9" i="2" l="1"/>
  <c r="A8" i="2"/>
  <c r="B45" i="49" l="1"/>
  <c r="B43" i="52"/>
  <c r="A12" i="50" l="1"/>
  <c r="A12" i="46"/>
  <c r="A11" i="49" l="1"/>
  <c r="A12" i="38"/>
  <c r="B44" i="57"/>
  <c r="B44" i="58" l="1"/>
  <c r="B217" i="48" l="1"/>
  <c r="B29" i="55"/>
  <c r="B30" i="54"/>
  <c r="B45" i="38"/>
  <c r="B45" i="37"/>
  <c r="B44" i="56"/>
  <c r="B45" i="36"/>
  <c r="B34" i="51" l="1"/>
  <c r="B46" i="50"/>
  <c r="B47" i="46"/>
  <c r="B44" i="35"/>
  <c r="B37" i="32"/>
  <c r="B35" i="29"/>
  <c r="B37" i="31"/>
  <c r="A15" i="2"/>
  <c r="A14" i="2"/>
  <c r="A21" i="2" l="1"/>
  <c r="A11" i="2"/>
  <c r="A10" i="2"/>
</calcChain>
</file>

<file path=xl/sharedStrings.xml><?xml version="1.0" encoding="utf-8"?>
<sst xmlns="http://schemas.openxmlformats.org/spreadsheetml/2006/main" count="1790" uniqueCount="153">
  <si>
    <t>Inicio</t>
  </si>
  <si>
    <t xml:space="preserve">Trabajo y Negocios </t>
  </si>
  <si>
    <t>Otros</t>
  </si>
  <si>
    <t>Antioquia</t>
  </si>
  <si>
    <t>ENCUESTA MENSUAL DE ALOJAMIENTO - EMA</t>
  </si>
  <si>
    <t>Bogotá D.C.</t>
  </si>
  <si>
    <t>Cartagena</t>
  </si>
  <si>
    <t>San Andrés y Providencia</t>
  </si>
  <si>
    <t>Julio</t>
  </si>
  <si>
    <t>Agosto</t>
  </si>
  <si>
    <t>Septiembre</t>
  </si>
  <si>
    <t>Octubre</t>
  </si>
  <si>
    <t>Noviembre</t>
  </si>
  <si>
    <t>Diciembre</t>
  </si>
  <si>
    <t>Abril</t>
  </si>
  <si>
    <t>Mayo</t>
  </si>
  <si>
    <t>Junio</t>
  </si>
  <si>
    <t>(p): Cifra provisional</t>
  </si>
  <si>
    <t>Variación anual = ((Valor mes año actual-valor mes año anterior)/(valor mes año anterior))*100</t>
  </si>
  <si>
    <t>Variación año corrido=((valor de los meses transcurridos del año de referencia-valor de los mismos meses transcurridos del año anterior)/(valor de los meses transcurridos del año anterior))*100</t>
  </si>
  <si>
    <t>Central</t>
  </si>
  <si>
    <t xml:space="preserve">Caribe </t>
  </si>
  <si>
    <t xml:space="preserve"> Eje Cafetero</t>
  </si>
  <si>
    <t>Golfo de Morrosquillo y Sabana</t>
  </si>
  <si>
    <t>Total nacional</t>
  </si>
  <si>
    <t>Año</t>
  </si>
  <si>
    <t>Meses</t>
  </si>
  <si>
    <t>Total del personal</t>
  </si>
  <si>
    <t>Personal permanente</t>
  </si>
  <si>
    <t>Resto de personal</t>
  </si>
  <si>
    <t>Menos de 50 habitaciones</t>
  </si>
  <si>
    <t>de 51 a 100 habitaciones</t>
  </si>
  <si>
    <t>de 101 a 150 habitaciones</t>
  </si>
  <si>
    <t>más de 150 habitaciones</t>
  </si>
  <si>
    <t>Vacaciones, Ocio y Recreo</t>
  </si>
  <si>
    <t>Salud y atención médica</t>
  </si>
  <si>
    <t>Convenciones (MICE)</t>
  </si>
  <si>
    <t xml:space="preserve">Amercos </t>
  </si>
  <si>
    <t>Santanderes</t>
  </si>
  <si>
    <t xml:space="preserve">Contenido </t>
  </si>
  <si>
    <t>Amazonía</t>
  </si>
  <si>
    <t>Pacífico</t>
  </si>
  <si>
    <t xml:space="preserve">Llanos Orinoquía </t>
  </si>
  <si>
    <t>Mes</t>
  </si>
  <si>
    <t>Ingresos totales nominales</t>
  </si>
  <si>
    <t>Ingresos totales reales</t>
  </si>
  <si>
    <t>Personal ocupado total</t>
  </si>
  <si>
    <t>Enero</t>
  </si>
  <si>
    <t>Febrero</t>
  </si>
  <si>
    <t>Marzo</t>
  </si>
  <si>
    <t>2018 (p)</t>
  </si>
  <si>
    <t>2019 (p)</t>
  </si>
  <si>
    <t>2020 (p)</t>
  </si>
  <si>
    <t>Base 2019=100</t>
  </si>
  <si>
    <t xml:space="preserve">Enero </t>
  </si>
  <si>
    <t>ENCUESTA MENSUAL DE ALOJAMIENTO EMA</t>
  </si>
  <si>
    <t xml:space="preserve">Febrero </t>
  </si>
  <si>
    <t>Ingresos nominales totales</t>
  </si>
  <si>
    <t>Ingresos reales totales</t>
  </si>
  <si>
    <t>TOTAL NACIONAL</t>
  </si>
  <si>
    <t>**Amercos: los amercos se refieren a imprevistos del viaje.</t>
  </si>
  <si>
    <t xml:space="preserve">Habitaciones ocupadas </t>
  </si>
  <si>
    <t xml:space="preserve">Camas ocupadas </t>
  </si>
  <si>
    <t xml:space="preserve">Habitaciones Disponibles </t>
  </si>
  <si>
    <t xml:space="preserve">Camas Disponibles </t>
  </si>
  <si>
    <t xml:space="preserve">Marzo </t>
  </si>
  <si>
    <t xml:space="preserve">Abril </t>
  </si>
  <si>
    <t xml:space="preserve">Junio </t>
  </si>
  <si>
    <t>Ocupacion</t>
  </si>
  <si>
    <t>Salarios</t>
  </si>
  <si>
    <t>2020(p)</t>
  </si>
  <si>
    <t>2019(p)</t>
  </si>
  <si>
    <t>Personal</t>
  </si>
  <si>
    <t>MOTIVOS DE VIAJE</t>
  </si>
  <si>
    <t>Salarios total</t>
  </si>
  <si>
    <r>
      <t xml:space="preserve">Nota metodológica: 
</t>
    </r>
    <r>
      <rPr>
        <sz val="11"/>
        <rFont val="Segoe UI"/>
        <family val="2"/>
      </rPr>
      <t xml:space="preserve">Regiones: </t>
    </r>
    <r>
      <rPr>
        <b/>
        <sz val="11"/>
        <rFont val="Segoe UI"/>
        <family val="2"/>
      </rPr>
      <t>Bogotá DC, Cartagena, Región Central</t>
    </r>
    <r>
      <rPr>
        <sz val="11"/>
        <rFont val="Segoe UI"/>
        <family val="2"/>
      </rPr>
      <t xml:space="preserve"> (Boyacá, Cundinamarca, Huila y Tolima),</t>
    </r>
    <r>
      <rPr>
        <b/>
        <sz val="11"/>
        <rFont val="Segoe UI"/>
        <family val="2"/>
      </rPr>
      <t xml:space="preserve"> Región Costa Caribe</t>
    </r>
    <r>
      <rPr>
        <sz val="11"/>
        <rFont val="Segoe UI"/>
        <family val="2"/>
      </rPr>
      <t xml:space="preserve"> (Atlántico, Cesar, La Guajira y Magdalena), </t>
    </r>
    <r>
      <rPr>
        <b/>
        <sz val="11"/>
        <rFont val="Segoe UI"/>
        <family val="2"/>
      </rPr>
      <t xml:space="preserve">Región Eje Cafetero </t>
    </r>
    <r>
      <rPr>
        <sz val="11"/>
        <rFont val="Segoe UI"/>
        <family val="2"/>
      </rPr>
      <t>(Caldas, Quindío y Risaralda),</t>
    </r>
    <r>
      <rPr>
        <b/>
        <sz val="11"/>
        <rFont val="Segoe UI"/>
        <family val="2"/>
      </rPr>
      <t xml:space="preserve"> Antioquia, San Andrés y Providencia, Región Pacífico</t>
    </r>
    <r>
      <rPr>
        <sz val="11"/>
        <rFont val="Segoe UI"/>
        <family val="2"/>
      </rPr>
      <t xml:space="preserve"> (Valle del Cauca, Cauca, Nariño y Chocó), </t>
    </r>
    <r>
      <rPr>
        <b/>
        <sz val="11"/>
        <rFont val="Segoe UI"/>
        <family val="2"/>
      </rPr>
      <t>Región Santanderes</t>
    </r>
    <r>
      <rPr>
        <sz val="11"/>
        <rFont val="Segoe UI"/>
        <family val="2"/>
      </rPr>
      <t xml:space="preserve"> (Santander y Norte de Santander),</t>
    </r>
    <r>
      <rPr>
        <b/>
        <sz val="11"/>
        <rFont val="Segoe UI"/>
        <family val="2"/>
      </rPr>
      <t xml:space="preserve"> Llanos Orinoquía</t>
    </r>
    <r>
      <rPr>
        <sz val="11"/>
        <rFont val="Segoe UI"/>
        <family val="2"/>
      </rPr>
      <t xml:space="preserve"> (Meta, Casanare, Arauca y Vichada), </t>
    </r>
    <r>
      <rPr>
        <b/>
        <sz val="11"/>
        <rFont val="Segoe UI"/>
        <family val="2"/>
      </rPr>
      <t>Región Golfo Morrosquillo y Sabana</t>
    </r>
    <r>
      <rPr>
        <sz val="11"/>
        <rFont val="Segoe UI"/>
        <family val="2"/>
      </rPr>
      <t xml:space="preserve"> (Bolívar, Córdoba y Sucre), </t>
    </r>
    <r>
      <rPr>
        <b/>
        <sz val="11"/>
        <rFont val="Segoe UI"/>
        <family val="2"/>
      </rPr>
      <t>Región Amazonía</t>
    </r>
    <r>
      <rPr>
        <sz val="11"/>
        <rFont val="Segoe UI"/>
        <family val="2"/>
      </rPr>
      <t xml:space="preserve"> (Amazonas, Caquetá, Guainía, Putumayo, Guaviare y Vaupés).</t>
    </r>
    <r>
      <rPr>
        <b/>
        <sz val="11"/>
        <rFont val="Segoe UI"/>
        <family val="2"/>
      </rPr>
      <t xml:space="preserve">
</t>
    </r>
  </si>
  <si>
    <r>
      <t xml:space="preserve">Nota metodológica: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</si>
  <si>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rPr>
        <vertAlign val="superscript"/>
        <sz val="11"/>
        <rFont val="Segoe UI"/>
        <family val="2"/>
      </rPr>
      <t>1</t>
    </r>
    <r>
      <rPr>
        <sz val="11"/>
        <rFont val="Segoe UI"/>
        <family val="2"/>
      </rPr>
      <t xml:space="preserve"> El resto del personal lo conforman las siguientes categorías de contratación: los Propietarios, Socios y Familiares sin remuneración, el Temporal Directo, Temporal contratado a través de Agencias y los Aprendices.</t>
    </r>
  </si>
  <si>
    <t>2.1 Variaciones anuales del personal total y por categoría</t>
  </si>
  <si>
    <t xml:space="preserve">1.1 Variaciones anuales de los ingresos reales 
</t>
  </si>
  <si>
    <t>Total nacional y 12 regiones</t>
  </si>
  <si>
    <t xml:space="preserve">1.2 Variaciones año corrido de los ingresos reales </t>
  </si>
  <si>
    <t xml:space="preserve">Total nacional y 12 regiones  </t>
  </si>
  <si>
    <t>2.2 Variaciones año corrido del personal total y por categoría</t>
  </si>
  <si>
    <t>Golfo de Morrosquillo 
y Sabana</t>
  </si>
  <si>
    <t xml:space="preserve">Totales nacional y 12 regiones  </t>
  </si>
  <si>
    <t>Ocupación</t>
  </si>
  <si>
    <r>
      <rPr>
        <b/>
        <sz val="11"/>
        <rFont val="Segoe UI"/>
        <family val="2"/>
      </rPr>
      <t>Fuente:</t>
    </r>
    <r>
      <rPr>
        <sz val="11"/>
        <rFont val="Segoe UI"/>
        <family val="2"/>
      </rPr>
      <t xml:space="preserve"> DANE, EMA</t>
    </r>
  </si>
  <si>
    <r>
      <rPr>
        <b/>
        <sz val="9"/>
        <rFont val="Segoe UI"/>
        <family val="2"/>
      </rPr>
      <t>Fuente:</t>
    </r>
    <r>
      <rPr>
        <sz val="9"/>
        <rFont val="Segoe UI"/>
        <family val="2"/>
      </rPr>
      <t xml:space="preserve"> DANE, EMA</t>
    </r>
  </si>
  <si>
    <t>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</si>
  <si>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Julio </t>
  </si>
  <si>
    <t>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</si>
  <si>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
</t>
  </si>
  <si>
    <t>Tipos de acomodación</t>
  </si>
  <si>
    <t>Sencilla</t>
  </si>
  <si>
    <t>Doble</t>
  </si>
  <si>
    <t>Índice</t>
  </si>
  <si>
    <t>Variaciones mensuales</t>
  </si>
  <si>
    <t>Variaciones anuales</t>
  </si>
  <si>
    <t>Variación mensual= ((Valor mes de referencia)/(valor mes inmediatamente anterior)-1)*100</t>
  </si>
  <si>
    <t>BOGOTÁ D.C.</t>
  </si>
  <si>
    <t>CARTAGENA</t>
  </si>
  <si>
    <t>REGIÓN CENTRAL</t>
  </si>
  <si>
    <t>COSTA CARIBE</t>
  </si>
  <si>
    <t>EJE CAFETERO</t>
  </si>
  <si>
    <t>ANTIOQUIA</t>
  </si>
  <si>
    <t>REGION PACIFICO</t>
  </si>
  <si>
    <t>REGIÓN SANTANDERES</t>
  </si>
  <si>
    <t>LLANOS ORINOQUIA</t>
  </si>
  <si>
    <t>GOLFO MORROSQUILLO Y SABANA</t>
  </si>
  <si>
    <t>AMAZONIA</t>
  </si>
  <si>
    <t>-</t>
  </si>
  <si>
    <t>9.1  Coeficientes de variación total nacional</t>
  </si>
  <si>
    <t>9.2  Coeficientes de variación total regional</t>
  </si>
  <si>
    <t>Índices: Base 2019=100</t>
  </si>
  <si>
    <t xml:space="preserve">Índice </t>
  </si>
  <si>
    <t xml:space="preserve">ARCHIPIELAGO DE SAN ANDRES Y PROVIDENCIA * </t>
  </si>
  <si>
    <t>9.1  Coeficientes de variación porcentual 
Total nacional</t>
  </si>
  <si>
    <t>9.2  Coeficientes de variación porcentual
Total regional</t>
  </si>
  <si>
    <t>Nota: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muy precisa.</t>
  </si>
  <si>
    <t>Nota: Para la región San Andrés y Providencia para los meses de abril hasta agosto de 2020 no se presenta motivos de viaje  al no tener oferta de alojamiento.</t>
  </si>
  <si>
    <t>Nota: Para la región San Andrés y Providencia para los meses de abril hasta agosto de 2020 no se presenta motivos de viaje para residentes, por no tener oferta de alojamiento.</t>
  </si>
  <si>
    <t xml:space="preserve">Nota: Para la región San Andrés y Providencia para los meses de abril hasta agosto de 2020 no se presenta porcentaje de ocupación al no tener oferta de habitaciones. </t>
  </si>
  <si>
    <r>
      <rPr>
        <b/>
        <sz val="11"/>
        <rFont val="Segoe UI"/>
        <family val="2"/>
      </rPr>
      <t>Nota metodológica:</t>
    </r>
    <r>
      <rPr>
        <sz val="11"/>
        <rFont val="Segoe UI"/>
        <family val="2"/>
      </rPr>
      <t xml:space="preserve"> De acuerdo a una precisión metodológica del cálculo de las tarifas por tipo de acomodación, se concluye que el método de cálculo se refiere a la evolución de un índice.</t>
    </r>
  </si>
  <si>
    <t>3.1 Total variaciones de salarios por región</t>
  </si>
  <si>
    <t xml:space="preserve">3.2 Total variaciones salarios año corrido </t>
  </si>
  <si>
    <t>4.1 Porcentaje de ocupación  por escala de habitación</t>
  </si>
  <si>
    <t>4.2 Porcentaje de ocupación  mensual por región</t>
  </si>
  <si>
    <t>4.4 Porcentaje de ocupación 12 meses por región</t>
  </si>
  <si>
    <t>4.3 Porcentaje de ocupación año corrido* por región</t>
  </si>
  <si>
    <t>5.1 Distribución porcentual de los motivo de viaje total huéspedes regional mensual</t>
  </si>
  <si>
    <t>5.4 Distribución porcentual de los motivo de viaje huéspedes no residentes, mensual.</t>
  </si>
  <si>
    <t>4.3 Porcentaje de ocupación año corrido</t>
  </si>
  <si>
    <t>4.4 Porcentaje de ocupación 12 meses</t>
  </si>
  <si>
    <t>5.2 Distribución porcentual de los Motivo de viaje total huéspedes regional año corrido</t>
  </si>
  <si>
    <t>6.1  Seríe de índices y variación de tarifas por acomodación.</t>
  </si>
  <si>
    <t>7.1 Índices de oferta y demanda de habitaciones y camas  por región total mes</t>
  </si>
  <si>
    <t>6.1  Tarifas</t>
  </si>
  <si>
    <t>7.1 Índices de oferta y demanda de habitaciones y camas  por región total mes.</t>
  </si>
  <si>
    <t>8.1 Series índices de la Encuesta Mensual de Alojamiento</t>
  </si>
  <si>
    <t>8.2 Series índices de la Muestra Mensual de Hoteles empalmadas</t>
  </si>
  <si>
    <t>5.3 Distribución porcentual de los motivo de viaje huéspedes residentes, mensual</t>
  </si>
  <si>
    <t>5.2 Distribución porcentual de los motivo de viaje total huéspedes regional año corrido</t>
  </si>
  <si>
    <t xml:space="preserve">**Amercos </t>
  </si>
  <si>
    <t>* Para los meses abril, mayo, junio, julio y agosto 2020, no se presenta índice, variación anual y mensual en ARCHIPIELAGO DE SAN ANDRES Y PROVIDENCIA,  dado que no hubo oferta de alojamiento para dichos periodos.</t>
  </si>
  <si>
    <t>Nota: Para la región San Andrés y Providencia para los meses de abril hasta agosto de 2020 no se presenta motivos de viaje para no residentes, por no tener oferta de alojamiento.</t>
  </si>
  <si>
    <t>* Para los meses septiembre, octubre y noviembre 2020, no se presenta índice, variación anual y mensual en ARCHIPIELAGO DE SAN ANDRES Y PROVIDENCIA, dado que para los periodos mencionados no se presentó oferta de habitaciones en los establecimientos de alojamiento de la encuesta en dos meses consecutivos.</t>
  </si>
  <si>
    <t>* El porcentaje de ocupación año corrido se refiere al periodo comprendido entre el primero de enero del año en curso y el último día para el que se tienen datos de habitaciones disponibles y ocupadas. 
Para el caso de San Andrés el porcentaje de ocupación año corrido no refleja cambios desde el mes de marzo da julio de 2020. Último mes en el que la región registró actividad de alojamiento.</t>
  </si>
  <si>
    <t>Enero 2020 - Diciembre 2020</t>
  </si>
  <si>
    <t>Actualizado el 12 de febrero de 2021</t>
  </si>
  <si>
    <t>Enero 2019 - Diciembre 2020</t>
  </si>
  <si>
    <t>Diciembre 2019 - Diciembre 2020</t>
  </si>
  <si>
    <t>Julio 2004 - Diciembre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</si>
</sst>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_-;\-* #,##0.00\ _€_-;_-* &quot;-&quot;??\ _€_-;_-@_-"/>
    <numFmt numFmtId="166" formatCode="_-* #,##0.00\ _p_t_a_-;\-* #,##0.00\ _p_t_a_-;_-* &quot;-&quot;??\ _p_t_a_-;_-@_-"/>
    <numFmt numFmtId="167" formatCode="0.0"/>
    <numFmt numFmtId="168" formatCode="_ * #,##0.00_ ;_ * \-#,##0.00_ ;_ * &quot;-&quot;??_ ;_ @_ "/>
    <numFmt numFmtId="169" formatCode="#,##0.0"/>
    <numFmt numFmtId="170" formatCode="_ [$€-2]\ * #,##0.00_ ;_ [$€-2]\ * \-#,##0.00_ ;_ [$€-2]\ * &quot;-&quot;??_ "/>
    <numFmt numFmtId="171" formatCode="_-* #,##0.0\ _p_t_a_-;\-* #,##0.0\ _p_t_a_-;_-* &quot;-&quot;??\ _p_t_a_-;_-@_-"/>
    <numFmt numFmtId="172" formatCode="[$-240A]d&quot; de &quot;mmmm&quot; de &quot;yyyy;@"/>
  </numFmts>
  <fonts count="47" x14ac:knownFonts="1">
    <font>
      <sz val="11"/>
      <color theme="1"/>
      <name val="Calibri"/>
      <family val="2"/>
      <scheme val="minor"/>
    </font>
    <font>
      <sz val="10"/>
      <name val="Verdana"/>
      <family val="2"/>
    </font>
    <font>
      <sz val="10"/>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rgb="FF0066AA"/>
      <name val="Calibri"/>
      <family val="2"/>
      <scheme val="minor"/>
    </font>
    <font>
      <u/>
      <sz val="11"/>
      <color rgb="FF004488"/>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rgb="FF002288"/>
      <name val="Segoe UI"/>
      <family val="2"/>
    </font>
    <font>
      <sz val="9"/>
      <name val="Segoe UI"/>
      <family val="2"/>
    </font>
    <font>
      <b/>
      <sz val="9"/>
      <color theme="0"/>
      <name val="Segoe UI"/>
      <family val="2"/>
    </font>
    <font>
      <b/>
      <sz val="9"/>
      <name val="Segoe UI"/>
      <family val="2"/>
    </font>
    <font>
      <b/>
      <sz val="9"/>
      <color rgb="FF000000"/>
      <name val="Segoe UI"/>
      <family val="2"/>
    </font>
    <font>
      <sz val="9"/>
      <color theme="1"/>
      <name val="Segoe UI"/>
      <family val="2"/>
    </font>
    <font>
      <b/>
      <sz val="14"/>
      <color theme="0"/>
      <name val="Segoe UI"/>
      <family val="2"/>
    </font>
    <font>
      <b/>
      <sz val="12"/>
      <name val="Segoe UI"/>
      <family val="2"/>
    </font>
    <font>
      <u/>
      <sz val="11"/>
      <color rgb="FF0066AA"/>
      <name val="Segoe UI"/>
      <family val="2"/>
    </font>
    <font>
      <sz val="9"/>
      <color rgb="FF000000"/>
      <name val="Segoe UI"/>
      <family val="2"/>
    </font>
    <font>
      <sz val="11"/>
      <color rgb="FF002288"/>
      <name val="Segoe UI"/>
      <family val="2"/>
    </font>
    <font>
      <sz val="11"/>
      <name val="Segoe UI"/>
      <family val="2"/>
    </font>
    <font>
      <b/>
      <sz val="11"/>
      <color theme="0"/>
      <name val="Segoe UI"/>
      <family val="2"/>
    </font>
    <font>
      <b/>
      <sz val="11"/>
      <color rgb="FF000000"/>
      <name val="Segoe UI"/>
      <family val="2"/>
    </font>
    <font>
      <b/>
      <vertAlign val="superscript"/>
      <sz val="11"/>
      <color rgb="FF333333"/>
      <name val="Segoe UI"/>
      <family val="2"/>
    </font>
    <font>
      <b/>
      <sz val="11"/>
      <name val="Segoe UI"/>
      <family val="2"/>
    </font>
    <font>
      <vertAlign val="superscript"/>
      <sz val="11"/>
      <name val="Segoe UI"/>
      <family val="2"/>
    </font>
    <font>
      <sz val="11"/>
      <color rgb="FF000000"/>
      <name val="Segoe UI"/>
      <family val="2"/>
    </font>
    <font>
      <sz val="11"/>
      <color theme="1"/>
      <name val="Segoe UI"/>
      <family val="2"/>
    </font>
    <font>
      <sz val="8"/>
      <name val="Segoe UI"/>
      <family val="2"/>
    </font>
    <font>
      <b/>
      <sz val="11"/>
      <color theme="1"/>
      <name val="Segoe UI"/>
      <family val="2"/>
    </font>
    <font>
      <b/>
      <sz val="9"/>
      <color theme="1"/>
      <name val="Segoe UI"/>
      <family val="2"/>
    </font>
    <font>
      <b/>
      <sz val="10"/>
      <name val="Segoe UI"/>
      <family val="2"/>
    </font>
  </fonts>
  <fills count="4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6004B"/>
        <bgColor indexed="64"/>
      </patternFill>
    </fill>
    <fill>
      <patternFill patternType="solid">
        <fgColor rgb="FFFAFBFE"/>
        <bgColor indexed="64"/>
      </patternFill>
    </fill>
  </fills>
  <borders count="22">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8" fillId="23" borderId="3" applyNumberFormat="0" applyAlignment="0" applyProtection="0"/>
    <xf numFmtId="0" fontId="9" fillId="24" borderId="4"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2" fillId="31" borderId="3"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2" borderId="0" applyNumberFormat="0" applyBorder="0" applyAlignment="0" applyProtection="0"/>
    <xf numFmtId="165" fontId="5"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0" fontId="16" fillId="3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1" fillId="0" borderId="0"/>
    <xf numFmtId="0" fontId="5" fillId="0" borderId="0"/>
    <xf numFmtId="0" fontId="4" fillId="0" borderId="0"/>
    <xf numFmtId="0" fontId="5" fillId="34" borderId="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17" fillId="23"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11" fillId="0" borderId="10" applyNumberFormat="0" applyFill="0" applyAlignment="0" applyProtection="0"/>
    <xf numFmtId="0" fontId="23" fillId="0" borderId="11" applyNumberFormat="0" applyFill="0" applyAlignment="0" applyProtection="0"/>
    <xf numFmtId="0" fontId="2" fillId="0" borderId="0"/>
    <xf numFmtId="164" fontId="5" fillId="0" borderId="0" applyFont="0" applyFill="0" applyBorder="0" applyAlignment="0" applyProtection="0"/>
    <xf numFmtId="0" fontId="3" fillId="0" borderId="0"/>
    <xf numFmtId="0" fontId="3" fillId="0" borderId="0"/>
    <xf numFmtId="0" fontId="3" fillId="0" borderId="0"/>
  </cellStyleXfs>
  <cellXfs count="417">
    <xf numFmtId="0" fontId="0" fillId="0" borderId="0" xfId="0"/>
    <xf numFmtId="0" fontId="24" fillId="0" borderId="12" xfId="0" applyFont="1" applyFill="1" applyBorder="1" applyAlignment="1">
      <alignment wrapText="1"/>
    </xf>
    <xf numFmtId="0" fontId="24" fillId="0" borderId="1" xfId="0" applyFont="1" applyFill="1" applyBorder="1" applyAlignment="1">
      <alignment wrapText="1"/>
    </xf>
    <xf numFmtId="0" fontId="24" fillId="0" borderId="0" xfId="0" applyFont="1" applyFill="1" applyBorder="1"/>
    <xf numFmtId="0" fontId="24" fillId="0" borderId="14" xfId="0" applyFont="1" applyFill="1" applyBorder="1" applyAlignment="1">
      <alignment wrapText="1"/>
    </xf>
    <xf numFmtId="0" fontId="24" fillId="0" borderId="0" xfId="0" applyFont="1" applyFill="1" applyBorder="1" applyAlignment="1">
      <alignment wrapText="1"/>
    </xf>
    <xf numFmtId="0" fontId="25" fillId="35" borderId="0" xfId="0" applyFont="1" applyFill="1"/>
    <xf numFmtId="1" fontId="27" fillId="37" borderId="0" xfId="61" applyNumberFormat="1" applyFont="1" applyFill="1" applyBorder="1"/>
    <xf numFmtId="4" fontId="25" fillId="37" borderId="0" xfId="61" applyNumberFormat="1" applyFont="1" applyFill="1" applyBorder="1"/>
    <xf numFmtId="0" fontId="25" fillId="0" borderId="0" xfId="61" applyFont="1" applyBorder="1"/>
    <xf numFmtId="0" fontId="28" fillId="37" borderId="0" xfId="0" applyFont="1" applyFill="1" applyBorder="1" applyAlignment="1">
      <alignment vertical="top"/>
    </xf>
    <xf numFmtId="4" fontId="25" fillId="0" borderId="0" xfId="61" applyNumberFormat="1" applyFont="1" applyBorder="1"/>
    <xf numFmtId="1" fontId="27" fillId="38" borderId="16" xfId="61" applyNumberFormat="1" applyFont="1" applyFill="1" applyBorder="1" applyAlignment="1">
      <alignment horizontal="center" vertical="center" wrapText="1"/>
    </xf>
    <xf numFmtId="4" fontId="27" fillId="38" borderId="16" xfId="61" applyNumberFormat="1" applyFont="1" applyFill="1" applyBorder="1" applyAlignment="1">
      <alignment horizontal="center" vertical="center" wrapText="1"/>
    </xf>
    <xf numFmtId="4" fontId="27" fillId="38" borderId="17" xfId="61" applyNumberFormat="1" applyFont="1" applyFill="1" applyBorder="1" applyAlignment="1">
      <alignment horizontal="center" vertical="center" wrapText="1"/>
    </xf>
    <xf numFmtId="0" fontId="25" fillId="0" borderId="0" xfId="61" applyFont="1" applyBorder="1" applyAlignment="1">
      <alignment horizontal="center" vertical="top" wrapText="1"/>
    </xf>
    <xf numFmtId="0" fontId="25" fillId="3" borderId="14" xfId="58" applyFont="1" applyFill="1" applyBorder="1" applyAlignment="1">
      <alignment horizontal="center"/>
    </xf>
    <xf numFmtId="0" fontId="25" fillId="37" borderId="0" xfId="0" applyFont="1" applyFill="1" applyBorder="1"/>
    <xf numFmtId="169" fontId="25" fillId="37" borderId="0" xfId="35" applyNumberFormat="1" applyFont="1" applyFill="1" applyBorder="1" applyAlignment="1">
      <alignment horizontal="center" vertical="center"/>
    </xf>
    <xf numFmtId="169" fontId="25" fillId="37" borderId="18" xfId="35" applyNumberFormat="1" applyFont="1" applyFill="1" applyBorder="1" applyAlignment="1">
      <alignment horizontal="center" vertical="center"/>
    </xf>
    <xf numFmtId="0" fontId="25" fillId="35" borderId="0" xfId="0" applyFont="1" applyFill="1" applyBorder="1"/>
    <xf numFmtId="169" fontId="25" fillId="2" borderId="0" xfId="35" applyNumberFormat="1" applyFont="1" applyFill="1" applyBorder="1" applyAlignment="1">
      <alignment horizontal="center" vertical="center"/>
    </xf>
    <xf numFmtId="169" fontId="25" fillId="2" borderId="18" xfId="35" applyNumberFormat="1" applyFont="1" applyFill="1" applyBorder="1" applyAlignment="1">
      <alignment horizontal="center" vertical="center"/>
    </xf>
    <xf numFmtId="0" fontId="25" fillId="2" borderId="0" xfId="61" applyFont="1" applyFill="1" applyBorder="1"/>
    <xf numFmtId="0" fontId="25" fillId="0" borderId="0" xfId="61" applyFont="1" applyFill="1" applyBorder="1"/>
    <xf numFmtId="0" fontId="25" fillId="3" borderId="14" xfId="39" applyFont="1" applyFill="1" applyBorder="1"/>
    <xf numFmtId="0" fontId="25" fillId="0" borderId="14" xfId="39" applyFont="1" applyFill="1" applyBorder="1"/>
    <xf numFmtId="0" fontId="25" fillId="0" borderId="0" xfId="39" applyFont="1" applyFill="1" applyBorder="1"/>
    <xf numFmtId="0" fontId="25" fillId="0" borderId="0" xfId="0" applyFont="1" applyFill="1" applyBorder="1"/>
    <xf numFmtId="169" fontId="25" fillId="0" borderId="0" xfId="35" applyNumberFormat="1" applyFont="1" applyFill="1" applyBorder="1" applyAlignment="1">
      <alignment horizontal="center" vertical="center"/>
    </xf>
    <xf numFmtId="169" fontId="25" fillId="0" borderId="18" xfId="35" applyNumberFormat="1" applyFont="1" applyFill="1" applyBorder="1" applyAlignment="1">
      <alignment horizontal="center" vertical="center"/>
    </xf>
    <xf numFmtId="0" fontId="25" fillId="0" borderId="13" xfId="39" applyFont="1" applyFill="1" applyBorder="1"/>
    <xf numFmtId="0" fontId="25" fillId="2" borderId="0" xfId="35" applyNumberFormat="1" applyFont="1" applyFill="1" applyBorder="1" applyAlignment="1">
      <alignment horizontal="center" vertical="center"/>
    </xf>
    <xf numFmtId="0" fontId="25" fillId="0" borderId="12" xfId="61" applyFont="1" applyFill="1" applyBorder="1"/>
    <xf numFmtId="0" fontId="25" fillId="0" borderId="1" xfId="0" applyFont="1" applyFill="1" applyBorder="1"/>
    <xf numFmtId="169" fontId="25" fillId="0" borderId="1" xfId="35" applyNumberFormat="1" applyFont="1" applyFill="1" applyBorder="1" applyAlignment="1">
      <alignment horizontal="center" vertical="center"/>
    </xf>
    <xf numFmtId="169" fontId="25" fillId="0" borderId="19" xfId="35" applyNumberFormat="1" applyFont="1" applyFill="1" applyBorder="1" applyAlignment="1">
      <alignment horizontal="center" vertical="center"/>
    </xf>
    <xf numFmtId="171" fontId="25" fillId="0" borderId="0" xfId="36" applyNumberFormat="1" applyFont="1" applyFill="1" applyBorder="1"/>
    <xf numFmtId="171" fontId="25" fillId="0" borderId="18" xfId="36" applyNumberFormat="1" applyFont="1" applyFill="1" applyBorder="1"/>
    <xf numFmtId="0" fontId="25" fillId="3" borderId="0" xfId="39" applyFont="1" applyFill="1"/>
    <xf numFmtId="0" fontId="25" fillId="0" borderId="14" xfId="61" applyFont="1" applyBorder="1"/>
    <xf numFmtId="0" fontId="25" fillId="3" borderId="0" xfId="39" applyFont="1" applyFill="1" applyBorder="1"/>
    <xf numFmtId="0" fontId="25" fillId="3" borderId="0" xfId="39" applyFont="1" applyFill="1" applyBorder="1" applyAlignment="1">
      <alignment horizontal="left" wrapText="1"/>
    </xf>
    <xf numFmtId="4" fontId="25" fillId="0" borderId="18" xfId="61" applyNumberFormat="1" applyFont="1" applyBorder="1"/>
    <xf numFmtId="172" fontId="25" fillId="0" borderId="0" xfId="0" applyNumberFormat="1" applyFont="1" applyFill="1" applyBorder="1" applyAlignment="1">
      <alignment wrapText="1"/>
    </xf>
    <xf numFmtId="0" fontId="29" fillId="0" borderId="18" xfId="0" applyFont="1" applyBorder="1"/>
    <xf numFmtId="0" fontId="25" fillId="3" borderId="0" xfId="58" applyFont="1" applyFill="1" applyBorder="1"/>
    <xf numFmtId="0" fontId="25" fillId="0" borderId="13" xfId="61" applyFont="1" applyBorder="1"/>
    <xf numFmtId="1" fontId="25" fillId="0" borderId="2" xfId="61" applyNumberFormat="1" applyFont="1" applyBorder="1"/>
    <xf numFmtId="4" fontId="25" fillId="0" borderId="2" xfId="61" applyNumberFormat="1" applyFont="1" applyBorder="1"/>
    <xf numFmtId="4" fontId="25" fillId="0" borderId="20" xfId="61" applyNumberFormat="1" applyFont="1" applyBorder="1"/>
    <xf numFmtId="1" fontId="25" fillId="0" borderId="0" xfId="61" applyNumberFormat="1" applyFont="1" applyBorder="1"/>
    <xf numFmtId="0" fontId="25" fillId="0" borderId="0" xfId="0" applyFont="1" applyFill="1"/>
    <xf numFmtId="0" fontId="25" fillId="2" borderId="0" xfId="39" applyFont="1" applyFill="1" applyBorder="1"/>
    <xf numFmtId="0" fontId="27" fillId="2" borderId="0" xfId="39" applyFont="1" applyFill="1" applyBorder="1"/>
    <xf numFmtId="0" fontId="25" fillId="2" borderId="12" xfId="39" applyFont="1" applyFill="1" applyBorder="1"/>
    <xf numFmtId="0" fontId="25" fillId="2" borderId="1" xfId="39" applyFont="1" applyFill="1" applyBorder="1"/>
    <xf numFmtId="167" fontId="25" fillId="2" borderId="1" xfId="35" applyNumberFormat="1" applyFont="1" applyFill="1" applyBorder="1" applyAlignment="1">
      <alignment horizontal="center"/>
    </xf>
    <xf numFmtId="0" fontId="25" fillId="2" borderId="18" xfId="39" applyFont="1" applyFill="1" applyBorder="1"/>
    <xf numFmtId="167" fontId="25" fillId="0" borderId="0" xfId="36" applyNumberFormat="1" applyFont="1" applyFill="1" applyBorder="1" applyAlignment="1">
      <alignment horizontal="center"/>
    </xf>
    <xf numFmtId="0" fontId="25" fillId="3" borderId="2" xfId="39" applyFont="1" applyFill="1" applyBorder="1"/>
    <xf numFmtId="0" fontId="25" fillId="35" borderId="0" xfId="39" applyFont="1" applyFill="1" applyBorder="1" applyAlignment="1">
      <alignment horizontal="left" vertical="center" wrapText="1"/>
    </xf>
    <xf numFmtId="0" fontId="25" fillId="35" borderId="18" xfId="39" applyFont="1" applyFill="1" applyBorder="1" applyAlignment="1">
      <alignment horizontal="left" vertical="center" wrapText="1"/>
    </xf>
    <xf numFmtId="0" fontId="25" fillId="35" borderId="2" xfId="39" applyFont="1" applyFill="1" applyBorder="1" applyAlignment="1">
      <alignment horizontal="left" vertical="center" wrapText="1"/>
    </xf>
    <xf numFmtId="0" fontId="25" fillId="35" borderId="20" xfId="39" applyFont="1" applyFill="1" applyBorder="1" applyAlignment="1">
      <alignment horizontal="left" vertical="center" wrapText="1"/>
    </xf>
    <xf numFmtId="0" fontId="25" fillId="36" borderId="14" xfId="58" applyFont="1" applyFill="1" applyBorder="1" applyAlignment="1">
      <alignment horizontal="center"/>
    </xf>
    <xf numFmtId="0" fontId="25" fillId="36" borderId="0" xfId="0" applyFont="1" applyFill="1" applyBorder="1"/>
    <xf numFmtId="169" fontId="25" fillId="36" borderId="0" xfId="35" applyNumberFormat="1" applyFont="1" applyFill="1" applyBorder="1" applyAlignment="1">
      <alignment horizontal="center" vertical="center"/>
    </xf>
    <xf numFmtId="169" fontId="25" fillId="36" borderId="18" xfId="35" applyNumberFormat="1" applyFont="1" applyFill="1" applyBorder="1" applyAlignment="1">
      <alignment horizontal="center" vertical="center"/>
    </xf>
    <xf numFmtId="167" fontId="25" fillId="2" borderId="0" xfId="35" applyNumberFormat="1" applyFont="1" applyFill="1" applyBorder="1" applyAlignment="1">
      <alignment horizontal="center"/>
    </xf>
    <xf numFmtId="0" fontId="25" fillId="2" borderId="14" xfId="39" applyFont="1" applyFill="1" applyBorder="1"/>
    <xf numFmtId="0" fontId="25" fillId="36" borderId="14" xfId="39" applyFont="1" applyFill="1" applyBorder="1"/>
    <xf numFmtId="0" fontId="25" fillId="2" borderId="20" xfId="39" applyFont="1" applyFill="1" applyBorder="1"/>
    <xf numFmtId="0" fontId="25" fillId="0" borderId="1" xfId="39" applyFont="1" applyFill="1" applyBorder="1"/>
    <xf numFmtId="0" fontId="25" fillId="0" borderId="19" xfId="39" applyFont="1" applyFill="1" applyBorder="1"/>
    <xf numFmtId="0" fontId="24" fillId="0" borderId="18" xfId="0" applyFont="1" applyFill="1" applyBorder="1"/>
    <xf numFmtId="0" fontId="25" fillId="2" borderId="2" xfId="39" applyFont="1" applyFill="1" applyBorder="1"/>
    <xf numFmtId="0" fontId="25" fillId="0" borderId="12" xfId="39" applyFont="1" applyFill="1" applyBorder="1"/>
    <xf numFmtId="0" fontId="25" fillId="2" borderId="19" xfId="39" applyFont="1" applyFill="1" applyBorder="1"/>
    <xf numFmtId="0" fontId="27" fillId="0" borderId="0" xfId="0" applyFont="1" applyFill="1" applyBorder="1" applyAlignment="1">
      <alignment horizontal="left"/>
    </xf>
    <xf numFmtId="0" fontId="24" fillId="0" borderId="0" xfId="0" applyFont="1" applyFill="1" applyBorder="1" applyAlignment="1">
      <alignment horizontal="left"/>
    </xf>
    <xf numFmtId="0" fontId="32" fillId="35" borderId="15" xfId="32" quotePrefix="1" applyFont="1" applyFill="1" applyBorder="1" applyAlignment="1">
      <alignment vertical="top" wrapText="1"/>
    </xf>
    <xf numFmtId="0" fontId="25" fillId="0" borderId="0" xfId="46" applyFont="1" applyFill="1" applyBorder="1"/>
    <xf numFmtId="0" fontId="28"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34" fillId="0" borderId="12" xfId="0" applyFont="1" applyFill="1" applyBorder="1" applyAlignment="1">
      <alignment wrapText="1"/>
    </xf>
    <xf numFmtId="0" fontId="34" fillId="0" borderId="1" xfId="0" applyFont="1" applyFill="1" applyBorder="1" applyAlignment="1">
      <alignment wrapText="1"/>
    </xf>
    <xf numFmtId="0" fontId="34" fillId="0" borderId="1" xfId="0" applyFont="1" applyFill="1" applyBorder="1"/>
    <xf numFmtId="0" fontId="34" fillId="0" borderId="0" xfId="0" applyFont="1" applyFill="1" applyBorder="1"/>
    <xf numFmtId="0" fontId="34" fillId="0" borderId="14" xfId="0" applyFont="1" applyFill="1" applyBorder="1" applyAlignment="1">
      <alignment wrapText="1"/>
    </xf>
    <xf numFmtId="0" fontId="34" fillId="0" borderId="0" xfId="0" applyFont="1" applyFill="1" applyBorder="1" applyAlignment="1">
      <alignment wrapText="1"/>
    </xf>
    <xf numFmtId="0" fontId="35" fillId="35" borderId="0" xfId="0" applyFont="1" applyFill="1" applyBorder="1"/>
    <xf numFmtId="0" fontId="35" fillId="35" borderId="0" xfId="0" applyFont="1" applyFill="1"/>
    <xf numFmtId="0" fontId="32" fillId="35" borderId="0" xfId="32" applyFont="1" applyFill="1" applyBorder="1" applyAlignment="1">
      <alignment horizontal="center"/>
    </xf>
    <xf numFmtId="0" fontId="35" fillId="0" borderId="0" xfId="0" applyFont="1" applyFill="1"/>
    <xf numFmtId="0" fontId="37" fillId="37" borderId="14" xfId="0" applyFont="1" applyFill="1" applyBorder="1" applyAlignment="1">
      <alignment vertical="center"/>
    </xf>
    <xf numFmtId="0" fontId="37" fillId="37" borderId="0" xfId="0" applyFont="1" applyFill="1" applyBorder="1" applyAlignment="1">
      <alignment horizontal="left" vertical="center" wrapText="1"/>
    </xf>
    <xf numFmtId="0" fontId="34" fillId="0" borderId="14" xfId="0" applyFont="1" applyFill="1" applyBorder="1"/>
    <xf numFmtId="0" fontId="37" fillId="0" borderId="0" xfId="0" applyFont="1" applyFill="1" applyBorder="1" applyAlignment="1">
      <alignment horizontal="left" vertical="top" wrapText="1"/>
    </xf>
    <xf numFmtId="0" fontId="34" fillId="0" borderId="18" xfId="0" applyFont="1" applyFill="1" applyBorder="1"/>
    <xf numFmtId="0" fontId="39" fillId="35" borderId="0" xfId="58" applyFont="1" applyFill="1" applyBorder="1"/>
    <xf numFmtId="0" fontId="35" fillId="36" borderId="18" xfId="58" applyFont="1" applyFill="1" applyBorder="1"/>
    <xf numFmtId="167" fontId="35" fillId="36" borderId="14" xfId="58" applyNumberFormat="1" applyFont="1" applyFill="1" applyBorder="1" applyAlignment="1">
      <alignment horizontal="center"/>
    </xf>
    <xf numFmtId="167" fontId="35" fillId="36" borderId="0" xfId="35" applyNumberFormat="1" applyFont="1" applyFill="1" applyBorder="1" applyAlignment="1">
      <alignment horizontal="center"/>
    </xf>
    <xf numFmtId="167" fontId="35" fillId="36" borderId="18" xfId="35" applyNumberFormat="1" applyFont="1" applyFill="1" applyBorder="1" applyAlignment="1">
      <alignment horizontal="center"/>
    </xf>
    <xf numFmtId="0" fontId="35" fillId="35" borderId="0" xfId="58" applyFont="1" applyFill="1" applyBorder="1"/>
    <xf numFmtId="0" fontId="35" fillId="2" borderId="14" xfId="58" applyFont="1" applyFill="1" applyBorder="1" applyAlignment="1">
      <alignment vertical="center" wrapText="1"/>
    </xf>
    <xf numFmtId="0" fontId="35" fillId="35" borderId="18" xfId="58" applyFont="1" applyFill="1" applyBorder="1"/>
    <xf numFmtId="167" fontId="35" fillId="35" borderId="14" xfId="58" applyNumberFormat="1" applyFont="1" applyFill="1" applyBorder="1" applyAlignment="1">
      <alignment horizontal="center"/>
    </xf>
    <xf numFmtId="167" fontId="35" fillId="2" borderId="0" xfId="35" applyNumberFormat="1" applyFont="1" applyFill="1" applyBorder="1" applyAlignment="1">
      <alignment horizontal="center"/>
    </xf>
    <xf numFmtId="167" fontId="35" fillId="35" borderId="0" xfId="58" applyNumberFormat="1" applyFont="1" applyFill="1" applyBorder="1" applyAlignment="1">
      <alignment horizontal="center"/>
    </xf>
    <xf numFmtId="167" fontId="35" fillId="35" borderId="18" xfId="58" applyNumberFormat="1" applyFont="1" applyFill="1" applyBorder="1" applyAlignment="1">
      <alignment horizontal="center"/>
    </xf>
    <xf numFmtId="167" fontId="35" fillId="0" borderId="0" xfId="35" applyNumberFormat="1" applyFont="1" applyFill="1" applyBorder="1" applyAlignment="1">
      <alignment horizontal="center" vertical="center" wrapText="1"/>
    </xf>
    <xf numFmtId="0" fontId="35" fillId="2" borderId="13" xfId="58" applyFont="1" applyFill="1" applyBorder="1" applyAlignment="1">
      <alignment vertical="center" wrapText="1"/>
    </xf>
    <xf numFmtId="0" fontId="35" fillId="0" borderId="14" xfId="58" applyFont="1" applyFill="1" applyBorder="1"/>
    <xf numFmtId="0" fontId="35" fillId="0" borderId="0" xfId="58" applyFont="1" applyFill="1" applyBorder="1"/>
    <xf numFmtId="167" fontId="35" fillId="0" borderId="0" xfId="36" applyNumberFormat="1" applyFont="1" applyFill="1" applyBorder="1" applyAlignment="1">
      <alignment horizontal="center"/>
    </xf>
    <xf numFmtId="0" fontId="35" fillId="0" borderId="18" xfId="58" applyFont="1" applyFill="1" applyBorder="1"/>
    <xf numFmtId="0" fontId="35" fillId="0" borderId="0" xfId="58" applyFont="1" applyFill="1" applyBorder="1" applyAlignment="1">
      <alignment vertical="center" wrapText="1"/>
    </xf>
    <xf numFmtId="0" fontId="35" fillId="0" borderId="14" xfId="58" applyFont="1" applyFill="1" applyBorder="1" applyAlignment="1">
      <alignment vertical="top" wrapText="1"/>
    </xf>
    <xf numFmtId="0" fontId="35" fillId="0" borderId="0" xfId="58" applyFont="1" applyFill="1" applyBorder="1" applyAlignment="1">
      <alignment vertical="top" wrapText="1"/>
    </xf>
    <xf numFmtId="0" fontId="35" fillId="0" borderId="18" xfId="58" applyFont="1" applyFill="1" applyBorder="1" applyAlignment="1">
      <alignment vertical="top" wrapText="1"/>
    </xf>
    <xf numFmtId="0" fontId="35" fillId="0" borderId="14" xfId="58" applyFont="1" applyFill="1" applyBorder="1" applyAlignment="1">
      <alignment wrapText="1"/>
    </xf>
    <xf numFmtId="0" fontId="35" fillId="0" borderId="0" xfId="58" applyFont="1" applyFill="1" applyBorder="1" applyAlignment="1">
      <alignment wrapText="1"/>
    </xf>
    <xf numFmtId="0" fontId="35" fillId="0" borderId="18" xfId="58" applyFont="1" applyFill="1" applyBorder="1" applyAlignment="1">
      <alignment wrapText="1"/>
    </xf>
    <xf numFmtId="0" fontId="35" fillId="0" borderId="14" xfId="58" applyFont="1" applyFill="1" applyBorder="1" applyAlignment="1"/>
    <xf numFmtId="0" fontId="35" fillId="0" borderId="0" xfId="58" applyFont="1" applyFill="1" applyBorder="1" applyAlignment="1"/>
    <xf numFmtId="0" fontId="35" fillId="0" borderId="18" xfId="58" applyFont="1" applyFill="1" applyBorder="1" applyAlignment="1"/>
    <xf numFmtId="0" fontId="35" fillId="3" borderId="0" xfId="58" applyFont="1" applyFill="1" applyBorder="1" applyAlignment="1">
      <alignment vertical="center"/>
    </xf>
    <xf numFmtId="0" fontId="35" fillId="35" borderId="14" xfId="58" applyFont="1" applyFill="1" applyBorder="1"/>
    <xf numFmtId="0" fontId="39" fillId="0" borderId="0" xfId="0" applyFont="1" applyFill="1" applyBorder="1" applyAlignment="1"/>
    <xf numFmtId="0" fontId="34" fillId="0" borderId="13" xfId="0" applyFont="1" applyFill="1" applyBorder="1"/>
    <xf numFmtId="0" fontId="34" fillId="0" borderId="2" xfId="0" applyFont="1" applyFill="1" applyBorder="1"/>
    <xf numFmtId="0" fontId="34" fillId="0" borderId="20" xfId="0" applyFont="1" applyFill="1" applyBorder="1"/>
    <xf numFmtId="0" fontId="35" fillId="3" borderId="0" xfId="58" applyFont="1" applyFill="1"/>
    <xf numFmtId="0" fontId="36" fillId="0" borderId="0" xfId="0" applyFont="1" applyFill="1" applyBorder="1" applyAlignment="1">
      <alignment horizontal="center" vertical="center"/>
    </xf>
    <xf numFmtId="0" fontId="35" fillId="0" borderId="0" xfId="0" applyFont="1" applyFill="1" applyBorder="1"/>
    <xf numFmtId="167" fontId="35" fillId="36" borderId="0" xfId="58" applyNumberFormat="1" applyFont="1" applyFill="1" applyBorder="1" applyAlignment="1">
      <alignment horizontal="center"/>
    </xf>
    <xf numFmtId="0" fontId="35" fillId="0" borderId="12" xfId="58" applyFont="1" applyFill="1" applyBorder="1"/>
    <xf numFmtId="0" fontId="35" fillId="0" borderId="1" xfId="58" applyFont="1" applyFill="1" applyBorder="1"/>
    <xf numFmtId="167" fontId="35" fillId="0" borderId="1" xfId="36" applyNumberFormat="1" applyFont="1" applyFill="1" applyBorder="1" applyAlignment="1">
      <alignment horizontal="center"/>
    </xf>
    <xf numFmtId="0" fontId="35" fillId="0" borderId="19" xfId="58" applyFont="1" applyFill="1" applyBorder="1"/>
    <xf numFmtId="0" fontId="35" fillId="0" borderId="0" xfId="58" applyFont="1" applyFill="1" applyBorder="1" applyAlignment="1">
      <alignment horizontal="left" vertical="center" wrapText="1"/>
    </xf>
    <xf numFmtId="0" fontId="37" fillId="0" borderId="0" xfId="0" applyFont="1" applyFill="1" applyBorder="1" applyAlignment="1">
      <alignment vertical="center" wrapText="1"/>
    </xf>
    <xf numFmtId="167" fontId="35" fillId="36" borderId="14" xfId="35" applyNumberFormat="1" applyFont="1" applyFill="1" applyBorder="1" applyAlignment="1">
      <alignment horizontal="center"/>
    </xf>
    <xf numFmtId="167" fontId="35" fillId="0" borderId="14" xfId="35" applyNumberFormat="1" applyFont="1" applyFill="1" applyBorder="1" applyAlignment="1">
      <alignment horizontal="center" vertical="center" wrapText="1"/>
    </xf>
    <xf numFmtId="0" fontId="35" fillId="3" borderId="0" xfId="58" applyFont="1" applyFill="1" applyBorder="1"/>
    <xf numFmtId="2" fontId="35" fillId="2" borderId="0" xfId="36" applyNumberFormat="1" applyFont="1" applyFill="1" applyBorder="1" applyAlignment="1">
      <alignment horizontal="center"/>
    </xf>
    <xf numFmtId="0" fontId="35" fillId="3" borderId="0" xfId="58" applyFont="1" applyFill="1" applyBorder="1" applyAlignment="1">
      <alignment horizontal="justify" vertical="center" wrapText="1"/>
    </xf>
    <xf numFmtId="3" fontId="41" fillId="0" borderId="0" xfId="0" applyNumberFormat="1" applyFont="1" applyFill="1" applyBorder="1" applyAlignment="1">
      <alignment horizontal="right" vertical="center" wrapText="1"/>
    </xf>
    <xf numFmtId="0" fontId="39" fillId="0" borderId="0" xfId="0" applyFont="1" applyFill="1" applyBorder="1" applyAlignment="1">
      <alignment horizontal="left"/>
    </xf>
    <xf numFmtId="0" fontId="34" fillId="35" borderId="0" xfId="0" applyFont="1" applyFill="1" applyBorder="1"/>
    <xf numFmtId="0" fontId="32" fillId="35" borderId="0" xfId="32" applyFont="1" applyFill="1" applyAlignment="1">
      <alignment horizontal="center"/>
    </xf>
    <xf numFmtId="0" fontId="35" fillId="36" borderId="14" xfId="58" applyFont="1" applyFill="1" applyBorder="1" applyAlignment="1">
      <alignment vertical="center" wrapText="1"/>
    </xf>
    <xf numFmtId="0" fontId="35" fillId="36" borderId="0" xfId="0" applyFont="1" applyFill="1" applyBorder="1"/>
    <xf numFmtId="167" fontId="42" fillId="36" borderId="14" xfId="0" applyNumberFormat="1" applyFont="1" applyFill="1" applyBorder="1" applyAlignment="1">
      <alignment horizontal="center"/>
    </xf>
    <xf numFmtId="167" fontId="42" fillId="36" borderId="0" xfId="0" applyNumberFormat="1" applyFont="1" applyFill="1" applyBorder="1" applyAlignment="1">
      <alignment horizontal="center"/>
    </xf>
    <xf numFmtId="167" fontId="42" fillId="36" borderId="18" xfId="0" applyNumberFormat="1" applyFont="1" applyFill="1" applyBorder="1" applyAlignment="1">
      <alignment horizontal="center"/>
    </xf>
    <xf numFmtId="0" fontId="35" fillId="3" borderId="14" xfId="58" applyFont="1" applyFill="1" applyBorder="1" applyAlignment="1">
      <alignment vertical="center" wrapText="1"/>
    </xf>
    <xf numFmtId="167" fontId="42" fillId="0" borderId="14" xfId="0" applyNumberFormat="1" applyFont="1" applyBorder="1" applyAlignment="1">
      <alignment horizontal="center"/>
    </xf>
    <xf numFmtId="167" fontId="42" fillId="0" borderId="0" xfId="0" applyNumberFormat="1" applyFont="1" applyBorder="1" applyAlignment="1">
      <alignment horizontal="center"/>
    </xf>
    <xf numFmtId="167" fontId="42" fillId="0" borderId="18" xfId="0" applyNumberFormat="1" applyFont="1" applyBorder="1" applyAlignment="1">
      <alignment horizontal="center"/>
    </xf>
    <xf numFmtId="0" fontId="35" fillId="36" borderId="0" xfId="58" applyFont="1" applyFill="1" applyBorder="1"/>
    <xf numFmtId="167" fontId="35" fillId="0" borderId="18" xfId="36" applyNumberFormat="1" applyFont="1" applyFill="1" applyBorder="1" applyAlignment="1">
      <alignment horizontal="center"/>
    </xf>
    <xf numFmtId="0" fontId="35" fillId="3" borderId="18" xfId="58" applyFont="1" applyFill="1" applyBorder="1"/>
    <xf numFmtId="0" fontId="39" fillId="0" borderId="18" xfId="0" applyFont="1" applyFill="1" applyBorder="1" applyAlignment="1"/>
    <xf numFmtId="0" fontId="34" fillId="35" borderId="12" xfId="0" applyFont="1" applyFill="1" applyBorder="1" applyAlignment="1">
      <alignment wrapText="1"/>
    </xf>
    <xf numFmtId="0" fontId="34" fillId="35" borderId="1" xfId="0" applyFont="1" applyFill="1" applyBorder="1" applyAlignment="1">
      <alignment wrapText="1"/>
    </xf>
    <xf numFmtId="0" fontId="34" fillId="35" borderId="14" xfId="0" applyFont="1" applyFill="1" applyBorder="1" applyAlignment="1">
      <alignment wrapText="1"/>
    </xf>
    <xf numFmtId="0" fontId="34" fillId="35" borderId="0" xfId="0" applyFont="1" applyFill="1" applyBorder="1" applyAlignment="1">
      <alignment wrapText="1"/>
    </xf>
    <xf numFmtId="0" fontId="37" fillId="37" borderId="0" xfId="0" applyFont="1" applyFill="1" applyBorder="1" applyAlignment="1">
      <alignment vertical="center" wrapText="1"/>
    </xf>
    <xf numFmtId="0" fontId="37" fillId="37" borderId="14" xfId="0" applyFont="1" applyFill="1" applyBorder="1" applyAlignment="1">
      <alignment vertical="center" wrapText="1"/>
    </xf>
    <xf numFmtId="169" fontId="35" fillId="0" borderId="14" xfId="58" applyNumberFormat="1" applyFont="1" applyFill="1" applyBorder="1" applyAlignment="1">
      <alignment horizontal="center"/>
    </xf>
    <xf numFmtId="169" fontId="35" fillId="0" borderId="0" xfId="58" applyNumberFormat="1" applyFont="1" applyFill="1" applyBorder="1" applyAlignment="1">
      <alignment horizontal="center"/>
    </xf>
    <xf numFmtId="169" fontId="35" fillId="0" borderId="0" xfId="35" applyNumberFormat="1" applyFont="1" applyFill="1" applyBorder="1" applyAlignment="1">
      <alignment horizontal="center"/>
    </xf>
    <xf numFmtId="169" fontId="35" fillId="0" borderId="18" xfId="35" applyNumberFormat="1" applyFont="1" applyFill="1" applyBorder="1" applyAlignment="1">
      <alignment horizontal="center"/>
    </xf>
    <xf numFmtId="169" fontId="35" fillId="36" borderId="14" xfId="0" applyNumberFormat="1" applyFont="1" applyFill="1" applyBorder="1" applyAlignment="1">
      <alignment horizontal="center"/>
    </xf>
    <xf numFmtId="169" fontId="35" fillId="36" borderId="0" xfId="0" applyNumberFormat="1" applyFont="1" applyFill="1" applyBorder="1" applyAlignment="1">
      <alignment horizontal="center"/>
    </xf>
    <xf numFmtId="169" fontId="35" fillId="36" borderId="18" xfId="0" applyNumberFormat="1" applyFont="1" applyFill="1" applyBorder="1" applyAlignment="1">
      <alignment horizontal="center"/>
    </xf>
    <xf numFmtId="0" fontId="35" fillId="0" borderId="14" xfId="58" applyFont="1" applyFill="1" applyBorder="1" applyAlignment="1">
      <alignment vertical="center" wrapText="1"/>
    </xf>
    <xf numFmtId="169" fontId="35" fillId="35" borderId="14" xfId="58" applyNumberFormat="1" applyFont="1" applyFill="1" applyBorder="1" applyAlignment="1">
      <alignment horizontal="center"/>
    </xf>
    <xf numFmtId="169" fontId="35" fillId="35" borderId="0" xfId="58" applyNumberFormat="1" applyFont="1" applyFill="1" applyBorder="1" applyAlignment="1">
      <alignment horizontal="center"/>
    </xf>
    <xf numFmtId="169" fontId="35" fillId="2" borderId="0" xfId="35" applyNumberFormat="1" applyFont="1" applyFill="1" applyBorder="1" applyAlignment="1">
      <alignment horizontal="center"/>
    </xf>
    <xf numFmtId="169" fontId="35" fillId="35" borderId="18" xfId="58" applyNumberFormat="1" applyFont="1" applyFill="1" applyBorder="1" applyAlignment="1">
      <alignment horizontal="center"/>
    </xf>
    <xf numFmtId="0" fontId="35" fillId="35" borderId="0" xfId="58" applyFont="1" applyFill="1" applyBorder="1" applyAlignment="1">
      <alignment horizontal="left"/>
    </xf>
    <xf numFmtId="0" fontId="35" fillId="35" borderId="14" xfId="58" applyFont="1" applyFill="1" applyBorder="1" applyAlignment="1">
      <alignment horizontal="left" vertical="top" wrapText="1"/>
    </xf>
    <xf numFmtId="0" fontId="35" fillId="35" borderId="0" xfId="58" applyFont="1" applyFill="1" applyBorder="1" applyAlignment="1">
      <alignment horizontal="left" vertical="top" wrapText="1"/>
    </xf>
    <xf numFmtId="0" fontId="35" fillId="35" borderId="14" xfId="58" applyFont="1" applyFill="1" applyBorder="1" applyAlignment="1">
      <alignment horizontal="left" wrapText="1"/>
    </xf>
    <xf numFmtId="0" fontId="35" fillId="35" borderId="0" xfId="58" applyFont="1" applyFill="1" applyBorder="1" applyAlignment="1">
      <alignment horizontal="left" wrapText="1"/>
    </xf>
    <xf numFmtId="0" fontId="35" fillId="35" borderId="13" xfId="58" applyFont="1" applyFill="1" applyBorder="1" applyAlignment="1">
      <alignment horizontal="left"/>
    </xf>
    <xf numFmtId="0" fontId="39" fillId="35" borderId="2" xfId="0" applyFont="1" applyFill="1" applyBorder="1" applyAlignment="1">
      <alignment horizontal="left"/>
    </xf>
    <xf numFmtId="169" fontId="35" fillId="37" borderId="14" xfId="58" applyNumberFormat="1" applyFont="1" applyFill="1" applyBorder="1" applyAlignment="1">
      <alignment horizontal="center"/>
    </xf>
    <xf numFmtId="169" fontId="35" fillId="37" borderId="0" xfId="58" applyNumberFormat="1" applyFont="1" applyFill="1" applyBorder="1" applyAlignment="1">
      <alignment horizontal="center"/>
    </xf>
    <xf numFmtId="169" fontId="35" fillId="37" borderId="0" xfId="35" applyNumberFormat="1" applyFont="1" applyFill="1" applyBorder="1" applyAlignment="1">
      <alignment horizontal="center"/>
    </xf>
    <xf numFmtId="169" fontId="35" fillId="37" borderId="18" xfId="35" applyNumberFormat="1" applyFont="1" applyFill="1" applyBorder="1" applyAlignment="1">
      <alignment horizontal="center"/>
    </xf>
    <xf numFmtId="0" fontId="37" fillId="37" borderId="14" xfId="0" applyFont="1" applyFill="1" applyBorder="1" applyAlignment="1">
      <alignment horizontal="left" vertical="center" wrapText="1"/>
    </xf>
    <xf numFmtId="0" fontId="35" fillId="35" borderId="18" xfId="58" applyFont="1" applyFill="1" applyBorder="1" applyAlignment="1">
      <alignment vertical="center"/>
    </xf>
    <xf numFmtId="167" fontId="35" fillId="36" borderId="18" xfId="58" applyNumberFormat="1" applyFont="1" applyFill="1" applyBorder="1" applyAlignment="1">
      <alignment horizontal="center"/>
    </xf>
    <xf numFmtId="167" fontId="35" fillId="0" borderId="14" xfId="58" applyNumberFormat="1" applyFont="1" applyFill="1" applyBorder="1" applyAlignment="1">
      <alignment horizontal="center"/>
    </xf>
    <xf numFmtId="167" fontId="35" fillId="0" borderId="0" xfId="58" applyNumberFormat="1" applyFont="1" applyFill="1" applyBorder="1" applyAlignment="1">
      <alignment horizontal="center"/>
    </xf>
    <xf numFmtId="167" fontId="35" fillId="0" borderId="18" xfId="58" applyNumberFormat="1" applyFont="1" applyFill="1" applyBorder="1" applyAlignment="1">
      <alignment horizontal="center"/>
    </xf>
    <xf numFmtId="0" fontId="43" fillId="2" borderId="0" xfId="0" applyFont="1" applyFill="1" applyBorder="1" applyAlignment="1">
      <alignment horizontal="left"/>
    </xf>
    <xf numFmtId="0" fontId="43" fillId="2" borderId="2" xfId="0" applyFont="1" applyFill="1" applyBorder="1" applyAlignment="1">
      <alignment horizontal="left"/>
    </xf>
    <xf numFmtId="0" fontId="35" fillId="0" borderId="13" xfId="58" applyFont="1" applyFill="1" applyBorder="1" applyAlignment="1">
      <alignment vertical="center" wrapText="1"/>
    </xf>
    <xf numFmtId="0" fontId="36" fillId="0" borderId="0" xfId="0" applyFont="1" applyFill="1" applyBorder="1" applyAlignment="1">
      <alignment vertical="center"/>
    </xf>
    <xf numFmtId="167" fontId="35" fillId="0" borderId="0" xfId="35" applyNumberFormat="1" applyFont="1" applyFill="1" applyBorder="1" applyAlignment="1">
      <alignment horizontal="center"/>
    </xf>
    <xf numFmtId="167" fontId="35" fillId="0" borderId="18" xfId="35" applyNumberFormat="1" applyFont="1" applyFill="1" applyBorder="1" applyAlignment="1">
      <alignment horizontal="center"/>
    </xf>
    <xf numFmtId="3" fontId="41" fillId="0" borderId="18" xfId="0" applyNumberFormat="1" applyFont="1" applyFill="1" applyBorder="1" applyAlignment="1">
      <alignment horizontal="right" vertical="center" wrapText="1"/>
    </xf>
    <xf numFmtId="0" fontId="39" fillId="0" borderId="0" xfId="58" applyFont="1" applyFill="1" applyBorder="1"/>
    <xf numFmtId="0" fontId="35" fillId="35" borderId="18" xfId="58" applyFont="1" applyFill="1" applyBorder="1" applyAlignment="1">
      <alignment vertical="top" wrapText="1"/>
    </xf>
    <xf numFmtId="0" fontId="35" fillId="35" borderId="0" xfId="58" applyFont="1" applyFill="1" applyBorder="1" applyAlignment="1">
      <alignment vertical="top" wrapText="1"/>
    </xf>
    <xf numFmtId="0" fontId="34" fillId="35" borderId="20" xfId="0" applyFont="1" applyFill="1" applyBorder="1"/>
    <xf numFmtId="169" fontId="35" fillId="36" borderId="12" xfId="35" applyNumberFormat="1" applyFont="1" applyFill="1" applyBorder="1" applyAlignment="1">
      <alignment horizontal="center" vertical="center"/>
    </xf>
    <xf numFmtId="169" fontId="35" fillId="36" borderId="1" xfId="35" applyNumberFormat="1" applyFont="1" applyFill="1" applyBorder="1" applyAlignment="1">
      <alignment horizontal="center" vertical="center"/>
    </xf>
    <xf numFmtId="167" fontId="42" fillId="36" borderId="1" xfId="0" applyNumberFormat="1" applyFont="1" applyFill="1" applyBorder="1" applyAlignment="1"/>
    <xf numFmtId="169" fontId="35" fillId="2" borderId="14" xfId="35" applyNumberFormat="1" applyFont="1" applyFill="1" applyBorder="1" applyAlignment="1">
      <alignment horizontal="center" vertical="center"/>
    </xf>
    <xf numFmtId="169" fontId="35" fillId="2" borderId="0" xfId="35" applyNumberFormat="1" applyFont="1" applyFill="1" applyBorder="1" applyAlignment="1">
      <alignment horizontal="center" vertical="center"/>
    </xf>
    <xf numFmtId="167" fontId="42" fillId="0" borderId="0" xfId="0" applyNumberFormat="1" applyFont="1" applyBorder="1" applyAlignment="1"/>
    <xf numFmtId="169" fontId="35" fillId="36" borderId="14" xfId="35" applyNumberFormat="1" applyFont="1" applyFill="1" applyBorder="1" applyAlignment="1">
      <alignment horizontal="center" vertical="center"/>
    </xf>
    <xf numFmtId="169" fontId="35" fillId="36" borderId="0" xfId="35" applyNumberFormat="1" applyFont="1" applyFill="1" applyBorder="1" applyAlignment="1">
      <alignment horizontal="center" vertical="center"/>
    </xf>
    <xf numFmtId="167" fontId="42" fillId="36" borderId="0" xfId="0" applyNumberFormat="1" applyFont="1" applyFill="1" applyBorder="1" applyAlignment="1"/>
    <xf numFmtId="169" fontId="35" fillId="0" borderId="14" xfId="35" applyNumberFormat="1" applyFont="1" applyFill="1" applyBorder="1" applyAlignment="1">
      <alignment horizontal="center" vertical="center"/>
    </xf>
    <xf numFmtId="169" fontId="35" fillId="0" borderId="0" xfId="35" applyNumberFormat="1" applyFont="1" applyFill="1" applyBorder="1" applyAlignment="1">
      <alignment horizontal="center" vertical="center"/>
    </xf>
    <xf numFmtId="167" fontId="42" fillId="36" borderId="18" xfId="0" applyNumberFormat="1" applyFont="1" applyFill="1" applyBorder="1" applyAlignment="1"/>
    <xf numFmtId="167" fontId="42" fillId="0" borderId="18" xfId="0" applyNumberFormat="1" applyFont="1" applyBorder="1" applyAlignment="1"/>
    <xf numFmtId="0" fontId="39" fillId="38" borderId="2" xfId="58" applyFont="1" applyFill="1" applyBorder="1" applyAlignment="1">
      <alignment horizontal="center" vertical="center" wrapText="1"/>
    </xf>
    <xf numFmtId="0" fontId="39" fillId="38" borderId="20" xfId="58" applyFont="1" applyFill="1" applyBorder="1" applyAlignment="1">
      <alignment horizontal="center" vertical="center" wrapText="1"/>
    </xf>
    <xf numFmtId="0" fontId="36" fillId="37" borderId="14" xfId="0" applyFont="1" applyFill="1" applyBorder="1" applyAlignment="1">
      <alignment horizontal="center" vertical="center"/>
    </xf>
    <xf numFmtId="0" fontId="36" fillId="37" borderId="0" xfId="0" applyFont="1" applyFill="1" applyBorder="1" applyAlignment="1">
      <alignment horizontal="center" vertical="center"/>
    </xf>
    <xf numFmtId="0" fontId="35" fillId="37" borderId="0" xfId="0" applyFont="1" applyFill="1" applyBorder="1"/>
    <xf numFmtId="0" fontId="34" fillId="37" borderId="14" xfId="0" applyFont="1" applyFill="1" applyBorder="1"/>
    <xf numFmtId="0" fontId="37" fillId="37" borderId="0" xfId="0" applyFont="1" applyFill="1" applyBorder="1" applyAlignment="1">
      <alignment vertical="top"/>
    </xf>
    <xf numFmtId="0" fontId="38" fillId="37" borderId="0" xfId="0" applyFont="1" applyFill="1" applyBorder="1"/>
    <xf numFmtId="0" fontId="37" fillId="37" borderId="0" xfId="0" applyFont="1" applyFill="1" applyBorder="1" applyAlignment="1">
      <alignment horizontal="left" vertical="top" wrapText="1"/>
    </xf>
    <xf numFmtId="0" fontId="34" fillId="37" borderId="0" xfId="0" applyFont="1" applyFill="1" applyBorder="1"/>
    <xf numFmtId="0" fontId="37" fillId="37" borderId="0" xfId="0" applyFont="1" applyFill="1" applyBorder="1" applyAlignment="1">
      <alignment vertical="center"/>
    </xf>
    <xf numFmtId="0" fontId="32" fillId="0" borderId="0" xfId="32" applyFont="1" applyFill="1" applyBorder="1" applyAlignment="1">
      <alignment horizontal="center"/>
    </xf>
    <xf numFmtId="0" fontId="37" fillId="0" borderId="0" xfId="0" applyFont="1" applyFill="1" applyBorder="1" applyAlignment="1">
      <alignment vertical="center"/>
    </xf>
    <xf numFmtId="0" fontId="37" fillId="0" borderId="0" xfId="0" applyFont="1" applyFill="1" applyBorder="1" applyAlignment="1">
      <alignment horizontal="left" vertical="center" wrapText="1"/>
    </xf>
    <xf numFmtId="0" fontId="37" fillId="0" borderId="2" xfId="0" applyFont="1" applyFill="1" applyBorder="1" applyAlignment="1">
      <alignment horizontal="left" vertical="top" wrapText="1"/>
    </xf>
    <xf numFmtId="0" fontId="35" fillId="0" borderId="0" xfId="0" applyFont="1" applyFill="1" applyBorder="1" applyAlignment="1"/>
    <xf numFmtId="0" fontId="37" fillId="37" borderId="0" xfId="0" applyFont="1" applyFill="1" applyBorder="1" applyAlignment="1">
      <alignment horizontal="left" vertical="center"/>
    </xf>
    <xf numFmtId="0" fontId="37" fillId="0" borderId="0" xfId="0" applyFont="1" applyFill="1" applyBorder="1" applyAlignment="1">
      <alignment horizontal="left" vertical="center"/>
    </xf>
    <xf numFmtId="0" fontId="37" fillId="37" borderId="14" xfId="0" applyFont="1" applyFill="1" applyBorder="1" applyAlignment="1">
      <alignment horizontal="left" vertical="center"/>
    </xf>
    <xf numFmtId="0" fontId="36" fillId="37" borderId="14" xfId="0" applyFont="1" applyFill="1" applyBorder="1" applyAlignment="1">
      <alignment horizontal="left" vertical="center"/>
    </xf>
    <xf numFmtId="0" fontId="36" fillId="37" borderId="0" xfId="0" applyFont="1" applyFill="1" applyBorder="1" applyAlignment="1">
      <alignment horizontal="left" vertical="center"/>
    </xf>
    <xf numFmtId="0" fontId="39" fillId="0" borderId="0" xfId="32" applyFont="1" applyFill="1" applyBorder="1" applyAlignment="1">
      <alignment horizontal="left"/>
    </xf>
    <xf numFmtId="0" fontId="35" fillId="37" borderId="14" xfId="0" applyFont="1" applyFill="1" applyBorder="1" applyAlignment="1">
      <alignment horizontal="left"/>
    </xf>
    <xf numFmtId="0" fontId="39" fillId="37" borderId="0" xfId="0" applyFont="1" applyFill="1" applyBorder="1" applyAlignment="1">
      <alignment horizontal="left"/>
    </xf>
    <xf numFmtId="0" fontId="39" fillId="37" borderId="14" xfId="32" applyFont="1" applyFill="1" applyBorder="1" applyAlignment="1">
      <alignment horizontal="left"/>
    </xf>
    <xf numFmtId="0" fontId="39" fillId="37" borderId="0" xfId="32" applyFont="1" applyFill="1" applyBorder="1" applyAlignment="1">
      <alignment horizontal="left"/>
    </xf>
    <xf numFmtId="0" fontId="37" fillId="37" borderId="2" xfId="0" applyFont="1" applyFill="1" applyBorder="1" applyAlignment="1">
      <alignment vertical="center" wrapText="1"/>
    </xf>
    <xf numFmtId="0" fontId="35" fillId="37" borderId="0" xfId="0" applyFont="1" applyFill="1" applyBorder="1" applyAlignment="1">
      <alignment horizontal="left"/>
    </xf>
    <xf numFmtId="0" fontId="37" fillId="0" borderId="2" xfId="0" applyFont="1" applyFill="1" applyBorder="1" applyAlignment="1">
      <alignment vertical="center" wrapText="1"/>
    </xf>
    <xf numFmtId="0" fontId="38" fillId="0" borderId="0" xfId="0" applyFont="1" applyFill="1" applyBorder="1"/>
    <xf numFmtId="0" fontId="44" fillId="38" borderId="2" xfId="0" applyFont="1" applyFill="1" applyBorder="1" applyAlignment="1">
      <alignment horizontal="center" vertical="center" wrapText="1"/>
    </xf>
    <xf numFmtId="0" fontId="44" fillId="38" borderId="20" xfId="0" applyFont="1" applyFill="1" applyBorder="1" applyAlignment="1">
      <alignment horizontal="center" vertical="center" wrapText="1"/>
    </xf>
    <xf numFmtId="0" fontId="34" fillId="37" borderId="2" xfId="0" applyFont="1" applyFill="1" applyBorder="1"/>
    <xf numFmtId="0" fontId="37" fillId="37" borderId="2" xfId="0" applyFont="1" applyFill="1" applyBorder="1" applyAlignment="1">
      <alignment vertical="top"/>
    </xf>
    <xf numFmtId="0" fontId="38" fillId="37" borderId="2" xfId="0" applyFont="1" applyFill="1" applyBorder="1"/>
    <xf numFmtId="0" fontId="25" fillId="37" borderId="0" xfId="61" applyFont="1" applyFill="1" applyBorder="1"/>
    <xf numFmtId="1" fontId="27" fillId="37" borderId="0" xfId="62" applyNumberFormat="1" applyFont="1" applyFill="1" applyBorder="1"/>
    <xf numFmtId="0" fontId="24" fillId="37" borderId="0" xfId="0" applyFont="1" applyFill="1" applyBorder="1"/>
    <xf numFmtId="1" fontId="25" fillId="37" borderId="0" xfId="61" applyNumberFormat="1" applyFont="1" applyFill="1" applyBorder="1"/>
    <xf numFmtId="1" fontId="27" fillId="38" borderId="21" xfId="61" applyNumberFormat="1" applyFont="1" applyFill="1" applyBorder="1" applyAlignment="1">
      <alignment horizontal="center" vertical="center" wrapText="1"/>
    </xf>
    <xf numFmtId="0" fontId="26" fillId="0" borderId="0" xfId="0" applyFont="1" applyFill="1" applyBorder="1" applyAlignment="1">
      <alignment vertical="center"/>
    </xf>
    <xf numFmtId="0" fontId="26" fillId="37" borderId="0" xfId="0" applyFont="1" applyFill="1" applyBorder="1" applyAlignment="1">
      <alignment horizontal="center" vertical="center"/>
    </xf>
    <xf numFmtId="0" fontId="25" fillId="37" borderId="0" xfId="39" applyFont="1" applyFill="1" applyBorder="1"/>
    <xf numFmtId="0" fontId="28" fillId="37" borderId="0" xfId="0" applyFont="1" applyFill="1" applyBorder="1" applyAlignment="1">
      <alignment vertical="center"/>
    </xf>
    <xf numFmtId="1" fontId="27" fillId="0" borderId="0" xfId="61" applyNumberFormat="1" applyFont="1" applyFill="1" applyBorder="1" applyAlignment="1"/>
    <xf numFmtId="0" fontId="28" fillId="0" borderId="0" xfId="0" applyFont="1" applyFill="1" applyBorder="1" applyAlignment="1">
      <alignment vertical="center"/>
    </xf>
    <xf numFmtId="0" fontId="25" fillId="0" borderId="0" xfId="39" applyFont="1" applyFill="1" applyBorder="1" applyAlignment="1"/>
    <xf numFmtId="0" fontId="26" fillId="37" borderId="0" xfId="0" applyFont="1" applyFill="1" applyBorder="1" applyAlignment="1">
      <alignment vertical="center"/>
    </xf>
    <xf numFmtId="0" fontId="25" fillId="37" borderId="0" xfId="39" applyFont="1" applyFill="1" applyBorder="1" applyAlignment="1"/>
    <xf numFmtId="0" fontId="45" fillId="38" borderId="2" xfId="0" applyFont="1" applyFill="1" applyBorder="1" applyAlignment="1">
      <alignment horizontal="center" vertical="center" wrapText="1"/>
    </xf>
    <xf numFmtId="0" fontId="45" fillId="38" borderId="20" xfId="0" applyFont="1" applyFill="1" applyBorder="1" applyAlignment="1">
      <alignment horizontal="center" vertical="center" wrapText="1"/>
    </xf>
    <xf numFmtId="0" fontId="46" fillId="2" borderId="0" xfId="39" applyFont="1" applyFill="1" applyBorder="1"/>
    <xf numFmtId="169" fontId="25" fillId="0" borderId="0" xfId="61" applyNumberFormat="1" applyFont="1" applyFill="1" applyBorder="1"/>
    <xf numFmtId="167" fontId="41" fillId="36" borderId="1" xfId="0" applyNumberFormat="1" applyFont="1" applyFill="1" applyBorder="1" applyAlignment="1">
      <alignment vertical="top" wrapText="1"/>
    </xf>
    <xf numFmtId="167" fontId="41" fillId="40" borderId="0" xfId="0" applyNumberFormat="1" applyFont="1" applyFill="1" applyBorder="1" applyAlignment="1">
      <alignment vertical="top" wrapText="1"/>
    </xf>
    <xf numFmtId="167" fontId="41" fillId="36" borderId="0" xfId="0" applyNumberFormat="1" applyFont="1" applyFill="1" applyBorder="1" applyAlignment="1">
      <alignment vertical="top" wrapText="1"/>
    </xf>
    <xf numFmtId="167" fontId="41" fillId="36" borderId="19" xfId="0" applyNumberFormat="1" applyFont="1" applyFill="1" applyBorder="1" applyAlignment="1">
      <alignment vertical="top" wrapText="1"/>
    </xf>
    <xf numFmtId="167" fontId="41" fillId="40" borderId="18" xfId="0" applyNumberFormat="1" applyFont="1" applyFill="1" applyBorder="1" applyAlignment="1">
      <alignment vertical="top" wrapText="1"/>
    </xf>
    <xf numFmtId="167" fontId="41" fillId="36" borderId="18" xfId="0" applyNumberFormat="1" applyFont="1" applyFill="1" applyBorder="1" applyAlignment="1">
      <alignment vertical="top" wrapText="1"/>
    </xf>
    <xf numFmtId="0" fontId="39" fillId="38" borderId="1" xfId="58" applyFont="1" applyFill="1" applyBorder="1" applyAlignment="1">
      <alignment horizontal="center" vertical="center" wrapText="1"/>
    </xf>
    <xf numFmtId="0" fontId="39" fillId="38" borderId="19" xfId="58" applyFont="1" applyFill="1" applyBorder="1" applyAlignment="1">
      <alignment horizontal="center" vertical="center" wrapText="1"/>
    </xf>
    <xf numFmtId="0" fontId="27" fillId="0" borderId="0" xfId="0" applyFont="1" applyFill="1" applyBorder="1" applyAlignment="1">
      <alignment horizontal="left"/>
    </xf>
    <xf numFmtId="0" fontId="35" fillId="35" borderId="18" xfId="58" applyFont="1" applyFill="1" applyBorder="1" applyAlignment="1">
      <alignment vertical="center" wrapText="1"/>
    </xf>
    <xf numFmtId="0" fontId="39" fillId="36" borderId="12" xfId="58" applyFont="1" applyFill="1" applyBorder="1" applyAlignment="1">
      <alignment horizontal="center" vertical="center"/>
    </xf>
    <xf numFmtId="0" fontId="39" fillId="36" borderId="1" xfId="58" applyFont="1" applyFill="1" applyBorder="1" applyAlignment="1">
      <alignment horizontal="center" vertical="center"/>
    </xf>
    <xf numFmtId="0" fontId="25" fillId="0" borderId="0" xfId="58" applyFont="1" applyFill="1" applyBorder="1"/>
    <xf numFmtId="0" fontId="27" fillId="0" borderId="0" xfId="0" applyFont="1" applyFill="1" applyBorder="1" applyAlignment="1"/>
    <xf numFmtId="0" fontId="35" fillId="36" borderId="12" xfId="58" applyFont="1" applyFill="1" applyBorder="1" applyAlignment="1">
      <alignment horizontal="left" vertical="center" wrapText="1"/>
    </xf>
    <xf numFmtId="0" fontId="35" fillId="36" borderId="19" xfId="58" applyFont="1" applyFill="1" applyBorder="1"/>
    <xf numFmtId="167" fontId="35" fillId="36" borderId="12" xfId="58" applyNumberFormat="1" applyFont="1" applyFill="1" applyBorder="1" applyAlignment="1">
      <alignment horizontal="center"/>
    </xf>
    <xf numFmtId="167" fontId="35" fillId="36" borderId="1" xfId="35" applyNumberFormat="1" applyFont="1" applyFill="1" applyBorder="1" applyAlignment="1">
      <alignment horizontal="center"/>
    </xf>
    <xf numFmtId="167" fontId="35" fillId="36" borderId="19" xfId="35" applyNumberFormat="1" applyFont="1" applyFill="1" applyBorder="1" applyAlignment="1">
      <alignment horizontal="center"/>
    </xf>
    <xf numFmtId="167" fontId="42" fillId="36" borderId="12" xfId="0" applyNumberFormat="1" applyFont="1" applyFill="1" applyBorder="1" applyAlignment="1">
      <alignment horizontal="center"/>
    </xf>
    <xf numFmtId="167" fontId="42" fillId="36" borderId="1" xfId="0" applyNumberFormat="1" applyFont="1" applyFill="1" applyBorder="1" applyAlignment="1">
      <alignment horizontal="center"/>
    </xf>
    <xf numFmtId="167" fontId="42" fillId="36" borderId="19" xfId="0"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3" xfId="58" applyFont="1" applyFill="1" applyBorder="1" applyAlignment="1">
      <alignment horizontal="center" vertical="center" wrapText="1"/>
    </xf>
    <xf numFmtId="0" fontId="43" fillId="35" borderId="0" xfId="0" applyFont="1" applyFill="1" applyBorder="1" applyAlignment="1">
      <alignment horizontal="left"/>
    </xf>
    <xf numFmtId="0" fontId="34" fillId="35" borderId="18" xfId="0" applyFont="1" applyFill="1" applyBorder="1"/>
    <xf numFmtId="0" fontId="35" fillId="3" borderId="2" xfId="58" applyFont="1" applyFill="1" applyBorder="1"/>
    <xf numFmtId="0" fontId="35" fillId="35" borderId="2" xfId="58" applyFont="1" applyFill="1" applyBorder="1"/>
    <xf numFmtId="0" fontId="35" fillId="35" borderId="20" xfId="58" applyFont="1" applyFill="1" applyBorder="1"/>
    <xf numFmtId="0" fontId="35" fillId="0" borderId="0" xfId="58" applyFont="1" applyFill="1" applyBorder="1" applyAlignment="1">
      <alignment horizontal="left" vertical="center" wrapText="1"/>
    </xf>
    <xf numFmtId="167" fontId="35" fillId="36" borderId="13" xfId="58" applyNumberFormat="1" applyFont="1" applyFill="1" applyBorder="1" applyAlignment="1">
      <alignment horizontal="center"/>
    </xf>
    <xf numFmtId="167" fontId="35" fillId="36" borderId="1" xfId="58" applyNumberFormat="1" applyFont="1" applyFill="1" applyBorder="1" applyAlignment="1">
      <alignment horizontal="center"/>
    </xf>
    <xf numFmtId="0" fontId="39" fillId="36" borderId="1" xfId="58" applyFont="1" applyFill="1" applyBorder="1" applyAlignment="1">
      <alignment horizontal="center" vertical="center" wrapText="1"/>
    </xf>
    <xf numFmtId="0" fontId="39" fillId="36" borderId="19" xfId="58" applyFont="1" applyFill="1" applyBorder="1" applyAlignment="1">
      <alignment horizontal="center" vertical="center" wrapText="1"/>
    </xf>
    <xf numFmtId="169" fontId="35" fillId="36" borderId="1" xfId="58" applyNumberFormat="1" applyFont="1" applyFill="1" applyBorder="1" applyAlignment="1">
      <alignment horizontal="center"/>
    </xf>
    <xf numFmtId="169" fontId="35" fillId="36" borderId="1" xfId="35" applyNumberFormat="1" applyFont="1" applyFill="1" applyBorder="1" applyAlignment="1">
      <alignment horizontal="center"/>
    </xf>
    <xf numFmtId="169" fontId="35" fillId="36" borderId="19" xfId="35" applyNumberFormat="1" applyFont="1" applyFill="1" applyBorder="1" applyAlignment="1">
      <alignment horizontal="center"/>
    </xf>
    <xf numFmtId="0" fontId="35" fillId="35" borderId="14" xfId="58" applyFont="1" applyFill="1" applyBorder="1" applyAlignment="1">
      <alignment horizontal="left"/>
    </xf>
    <xf numFmtId="0" fontId="35" fillId="36" borderId="12" xfId="58" applyFont="1" applyFill="1" applyBorder="1" applyAlignment="1">
      <alignment vertical="center" wrapText="1"/>
    </xf>
    <xf numFmtId="0" fontId="35" fillId="36" borderId="19" xfId="0" applyFont="1" applyFill="1" applyBorder="1"/>
    <xf numFmtId="0" fontId="35" fillId="35" borderId="18" xfId="0" applyFont="1" applyFill="1" applyBorder="1"/>
    <xf numFmtId="0" fontId="35" fillId="36" borderId="18" xfId="0" applyFont="1" applyFill="1" applyBorder="1"/>
    <xf numFmtId="0" fontId="35" fillId="0" borderId="18" xfId="0" applyFont="1" applyFill="1" applyBorder="1"/>
    <xf numFmtId="0" fontId="39" fillId="38" borderId="14" xfId="58" applyFont="1" applyFill="1" applyBorder="1" applyAlignment="1">
      <alignment horizontal="center" vertical="center" wrapText="1"/>
    </xf>
    <xf numFmtId="0" fontId="39" fillId="38" borderId="0" xfId="58" applyFont="1" applyFill="1" applyBorder="1" applyAlignment="1">
      <alignment horizontal="center" vertical="center" wrapText="1"/>
    </xf>
    <xf numFmtId="0" fontId="39" fillId="38" borderId="18" xfId="58" applyFont="1" applyFill="1" applyBorder="1" applyAlignment="1">
      <alignment horizontal="center" vertical="center" wrapText="1"/>
    </xf>
    <xf numFmtId="167" fontId="35" fillId="36" borderId="19" xfId="58" applyNumberFormat="1" applyFont="1" applyFill="1" applyBorder="1" applyAlignment="1">
      <alignment horizontal="center"/>
    </xf>
    <xf numFmtId="0" fontId="25" fillId="36" borderId="12" xfId="58" applyFont="1" applyFill="1" applyBorder="1" applyAlignment="1">
      <alignment horizontal="center"/>
    </xf>
    <xf numFmtId="0" fontId="25" fillId="36" borderId="1" xfId="0" applyFont="1" applyFill="1" applyBorder="1"/>
    <xf numFmtId="169" fontId="25" fillId="36" borderId="1" xfId="35" applyNumberFormat="1" applyFont="1" applyFill="1" applyBorder="1" applyAlignment="1">
      <alignment horizontal="center" vertical="center"/>
    </xf>
    <xf numFmtId="169" fontId="25" fillId="36" borderId="19" xfId="35" applyNumberFormat="1" applyFont="1" applyFill="1" applyBorder="1" applyAlignment="1">
      <alignment horizontal="center" vertical="center"/>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19" xfId="58" applyFont="1" applyFill="1" applyBorder="1" applyAlignment="1">
      <alignment horizontal="center" vertical="center" wrapText="1"/>
    </xf>
    <xf numFmtId="0" fontId="32" fillId="35" borderId="1" xfId="32" quotePrefix="1" applyFont="1" applyFill="1" applyBorder="1" applyAlignment="1">
      <alignment horizontal="left" vertical="top" wrapText="1"/>
    </xf>
    <xf numFmtId="0" fontId="39" fillId="38" borderId="1" xfId="0" applyFont="1" applyFill="1" applyBorder="1" applyAlignment="1">
      <alignment horizontal="center" vertical="center" wrapText="1"/>
    </xf>
    <xf numFmtId="0" fontId="39" fillId="38" borderId="19" xfId="0" applyFont="1" applyFill="1" applyBorder="1" applyAlignment="1">
      <alignment horizontal="center" vertical="center" wrapText="1"/>
    </xf>
    <xf numFmtId="0" fontId="35" fillId="36" borderId="1" xfId="0" applyFont="1" applyFill="1" applyBorder="1"/>
    <xf numFmtId="167" fontId="35" fillId="36" borderId="12" xfId="35" applyNumberFormat="1" applyFont="1" applyFill="1" applyBorder="1" applyAlignment="1">
      <alignment horizontal="center"/>
    </xf>
    <xf numFmtId="169" fontId="35" fillId="36" borderId="12" xfId="58" applyNumberFormat="1" applyFont="1" applyFill="1" applyBorder="1" applyAlignment="1">
      <alignment horizontal="center"/>
    </xf>
    <xf numFmtId="0" fontId="35" fillId="0" borderId="12" xfId="58" applyFont="1" applyFill="1" applyBorder="1" applyAlignment="1">
      <alignment vertical="center" wrapText="1"/>
    </xf>
    <xf numFmtId="0" fontId="35" fillId="0" borderId="1" xfId="0" applyFont="1" applyFill="1" applyBorder="1"/>
    <xf numFmtId="169" fontId="35" fillId="0" borderId="12" xfId="58" applyNumberFormat="1" applyFont="1" applyFill="1" applyBorder="1" applyAlignment="1">
      <alignment horizontal="center"/>
    </xf>
    <xf numFmtId="169" fontId="35" fillId="0" borderId="1" xfId="58" applyNumberFormat="1" applyFont="1" applyFill="1" applyBorder="1" applyAlignment="1">
      <alignment horizontal="center"/>
    </xf>
    <xf numFmtId="169" fontId="35" fillId="0" borderId="1" xfId="35" applyNumberFormat="1" applyFont="1" applyFill="1" applyBorder="1" applyAlignment="1">
      <alignment horizontal="center"/>
    </xf>
    <xf numFmtId="169" fontId="35" fillId="0" borderId="19" xfId="58" applyNumberFormat="1" applyFont="1" applyFill="1" applyBorder="1" applyAlignment="1">
      <alignment horizontal="center"/>
    </xf>
    <xf numFmtId="167" fontId="42" fillId="36" borderId="19" xfId="0" applyNumberFormat="1" applyFont="1" applyFill="1" applyBorder="1" applyAlignment="1"/>
    <xf numFmtId="0" fontId="35" fillId="36" borderId="20" xfId="58" applyFont="1" applyFill="1" applyBorder="1"/>
    <xf numFmtId="167" fontId="35" fillId="36" borderId="2" xfId="35" applyNumberFormat="1" applyFont="1" applyFill="1" applyBorder="1" applyAlignment="1">
      <alignment horizontal="center"/>
    </xf>
    <xf numFmtId="167" fontId="35" fillId="36" borderId="20" xfId="35" applyNumberFormat="1" applyFont="1" applyFill="1" applyBorder="1" applyAlignment="1">
      <alignment horizontal="center"/>
    </xf>
    <xf numFmtId="167" fontId="42" fillId="0" borderId="0" xfId="0" applyNumberFormat="1" applyFont="1" applyFill="1" applyBorder="1" applyAlignment="1">
      <alignment horizontal="center"/>
    </xf>
    <xf numFmtId="167" fontId="41" fillId="0" borderId="0" xfId="0" applyNumberFormat="1" applyFont="1" applyFill="1" applyBorder="1" applyAlignment="1">
      <alignment vertical="top" wrapText="1"/>
    </xf>
    <xf numFmtId="167" fontId="41" fillId="0" borderId="18" xfId="0" applyNumberFormat="1" applyFont="1" applyFill="1" applyBorder="1" applyAlignment="1">
      <alignment vertical="top" wrapText="1"/>
    </xf>
    <xf numFmtId="167" fontId="42" fillId="0" borderId="18" xfId="0" applyNumberFormat="1" applyFont="1" applyFill="1" applyBorder="1" applyAlignment="1"/>
    <xf numFmtId="0" fontId="35" fillId="0" borderId="20" xfId="58" applyFont="1" applyFill="1" applyBorder="1"/>
    <xf numFmtId="167" fontId="35" fillId="0" borderId="13" xfId="58" applyNumberFormat="1" applyFont="1" applyFill="1" applyBorder="1" applyAlignment="1">
      <alignment horizontal="center"/>
    </xf>
    <xf numFmtId="167" fontId="35" fillId="0" borderId="2" xfId="35" applyNumberFormat="1" applyFont="1" applyFill="1" applyBorder="1" applyAlignment="1">
      <alignment horizontal="center"/>
    </xf>
    <xf numFmtId="167" fontId="35" fillId="0" borderId="20" xfId="35" applyNumberFormat="1" applyFont="1" applyFill="1" applyBorder="1" applyAlignment="1">
      <alignment horizontal="center"/>
    </xf>
    <xf numFmtId="0" fontId="35" fillId="0" borderId="2" xfId="0" applyFont="1" applyFill="1" applyBorder="1"/>
    <xf numFmtId="167" fontId="35" fillId="0" borderId="2" xfId="58" applyNumberFormat="1" applyFont="1" applyFill="1" applyBorder="1" applyAlignment="1">
      <alignment horizontal="center"/>
    </xf>
    <xf numFmtId="167" fontId="35" fillId="0" borderId="20" xfId="58" applyNumberFormat="1" applyFont="1" applyFill="1" applyBorder="1" applyAlignment="1">
      <alignment horizontal="center"/>
    </xf>
    <xf numFmtId="0" fontId="35" fillId="0" borderId="2" xfId="58" applyFont="1" applyFill="1" applyBorder="1"/>
    <xf numFmtId="0" fontId="25" fillId="0" borderId="2" xfId="0" applyFont="1" applyFill="1" applyBorder="1"/>
    <xf numFmtId="169" fontId="25" fillId="0" borderId="2" xfId="35" applyNumberFormat="1" applyFont="1" applyFill="1" applyBorder="1" applyAlignment="1">
      <alignment horizontal="center" vertical="center"/>
    </xf>
    <xf numFmtId="169" fontId="25" fillId="0" borderId="20" xfId="35" applyNumberFormat="1" applyFont="1" applyFill="1" applyBorder="1" applyAlignment="1">
      <alignment horizontal="center" vertical="center"/>
    </xf>
    <xf numFmtId="169" fontId="35" fillId="0" borderId="13" xfId="35" applyNumberFormat="1" applyFont="1" applyFill="1" applyBorder="1" applyAlignment="1">
      <alignment horizontal="center" vertical="center"/>
    </xf>
    <xf numFmtId="169" fontId="35" fillId="0" borderId="2" xfId="35" applyNumberFormat="1" applyFont="1" applyFill="1" applyBorder="1" applyAlignment="1">
      <alignment horizontal="center" vertical="center"/>
    </xf>
    <xf numFmtId="167" fontId="42" fillId="0" borderId="2" xfId="0" applyNumberFormat="1" applyFont="1" applyFill="1" applyBorder="1" applyAlignment="1">
      <alignment horizontal="center"/>
    </xf>
    <xf numFmtId="167" fontId="41" fillId="0" borderId="2" xfId="0" applyNumberFormat="1" applyFont="1" applyFill="1" applyBorder="1" applyAlignment="1">
      <alignment vertical="top" wrapText="1"/>
    </xf>
    <xf numFmtId="167" fontId="41" fillId="0" borderId="20" xfId="0" applyNumberFormat="1" applyFont="1" applyFill="1" applyBorder="1" applyAlignment="1">
      <alignment vertical="top" wrapText="1"/>
    </xf>
    <xf numFmtId="0" fontId="31" fillId="36" borderId="15" xfId="0" applyFont="1" applyFill="1" applyBorder="1" applyAlignment="1">
      <alignment horizontal="center" vertical="center" wrapText="1"/>
    </xf>
    <xf numFmtId="0" fontId="30" fillId="39" borderId="0" xfId="0" applyFont="1" applyFill="1" applyBorder="1" applyAlignment="1">
      <alignment horizontal="center" vertical="center" wrapText="1"/>
    </xf>
    <xf numFmtId="0" fontId="35" fillId="3" borderId="0" xfId="58" applyFont="1" applyFill="1" applyBorder="1" applyAlignment="1">
      <alignment horizontal="left" vertical="center" wrapText="1"/>
    </xf>
    <xf numFmtId="0" fontId="39" fillId="0" borderId="0" xfId="58" applyFont="1" applyFill="1" applyBorder="1" applyAlignment="1">
      <alignment horizontal="left" vertical="top" wrapText="1"/>
    </xf>
    <xf numFmtId="0" fontId="36" fillId="39" borderId="14" xfId="0" applyFont="1" applyFill="1" applyBorder="1" applyAlignment="1">
      <alignment horizontal="center" vertical="center"/>
    </xf>
    <xf numFmtId="0" fontId="36" fillId="39" borderId="0" xfId="0" applyFont="1" applyFill="1" applyBorder="1" applyAlignment="1">
      <alignment horizontal="center" vertical="center"/>
    </xf>
    <xf numFmtId="0" fontId="39" fillId="0" borderId="0" xfId="58" applyFont="1" applyFill="1" applyBorder="1" applyAlignment="1">
      <alignment horizontal="left" vertical="center" wrapText="1"/>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9"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4"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0" xfId="58" applyFont="1" applyFill="1" applyBorder="1" applyAlignment="1">
      <alignment horizontal="center" vertical="center"/>
    </xf>
    <xf numFmtId="0" fontId="35" fillId="3" borderId="18" xfId="58" applyFont="1" applyFill="1" applyBorder="1" applyAlignment="1">
      <alignment horizontal="left" vertical="center" wrapText="1"/>
    </xf>
    <xf numFmtId="0" fontId="35" fillId="35" borderId="0" xfId="58" applyFont="1" applyFill="1" applyBorder="1" applyAlignment="1">
      <alignment horizontal="left" vertical="center" wrapText="1"/>
    </xf>
    <xf numFmtId="0" fontId="35" fillId="35" borderId="18" xfId="58" applyFont="1" applyFill="1" applyBorder="1" applyAlignment="1">
      <alignment horizontal="left" vertical="center" wrapText="1"/>
    </xf>
    <xf numFmtId="0" fontId="35" fillId="35" borderId="0" xfId="58" applyFont="1" applyFill="1" applyBorder="1" applyAlignment="1">
      <alignment horizontal="left" vertical="top" wrapText="1"/>
    </xf>
    <xf numFmtId="0" fontId="35" fillId="3" borderId="0" xfId="58" applyFont="1" applyFill="1" applyBorder="1" applyAlignment="1">
      <alignment horizontal="left"/>
    </xf>
    <xf numFmtId="0" fontId="39" fillId="38" borderId="13" xfId="58" applyFont="1" applyFill="1" applyBorder="1" applyAlignment="1">
      <alignment horizontal="center" vertical="center"/>
    </xf>
    <xf numFmtId="0" fontId="39" fillId="38" borderId="2" xfId="58" applyFont="1" applyFill="1" applyBorder="1" applyAlignment="1">
      <alignment horizontal="center" vertical="center"/>
    </xf>
    <xf numFmtId="0" fontId="39" fillId="38" borderId="21" xfId="58" applyFont="1" applyFill="1" applyBorder="1" applyAlignment="1">
      <alignment horizontal="center" vertical="center" wrapText="1"/>
    </xf>
    <xf numFmtId="0" fontId="39" fillId="38" borderId="16" xfId="58" applyFont="1" applyFill="1" applyBorder="1" applyAlignment="1">
      <alignment horizontal="center" vertical="center" wrapText="1"/>
    </xf>
    <xf numFmtId="0" fontId="39" fillId="38" borderId="17" xfId="58" applyFont="1" applyFill="1" applyBorder="1" applyAlignment="1">
      <alignment horizontal="center" vertical="center" wrapText="1"/>
    </xf>
    <xf numFmtId="0" fontId="39" fillId="38" borderId="12" xfId="58" applyFont="1" applyFill="1" applyBorder="1" applyAlignment="1">
      <alignment horizontal="center" vertical="center" wrapText="1"/>
    </xf>
    <xf numFmtId="0" fontId="39" fillId="38" borderId="19" xfId="58" applyFont="1" applyFill="1" applyBorder="1" applyAlignment="1">
      <alignment horizontal="center" vertical="center"/>
    </xf>
    <xf numFmtId="0" fontId="39" fillId="38" borderId="18" xfId="58" applyFont="1" applyFill="1" applyBorder="1" applyAlignment="1">
      <alignment horizontal="center" vertical="center"/>
    </xf>
    <xf numFmtId="0" fontId="39" fillId="38" borderId="20" xfId="58" applyFont="1" applyFill="1" applyBorder="1" applyAlignment="1">
      <alignment horizontal="center" vertical="center"/>
    </xf>
    <xf numFmtId="0" fontId="26" fillId="39" borderId="0" xfId="0" applyFont="1" applyFill="1" applyBorder="1" applyAlignment="1">
      <alignment horizontal="center" vertical="center"/>
    </xf>
    <xf numFmtId="0" fontId="27" fillId="37" borderId="0" xfId="0" applyFont="1" applyFill="1" applyBorder="1" applyAlignment="1">
      <alignment horizontal="left" vertical="center" wrapText="1"/>
    </xf>
    <xf numFmtId="0" fontId="25" fillId="2" borderId="0" xfId="39" applyFont="1" applyFill="1" applyBorder="1" applyAlignment="1">
      <alignment horizontal="left" vertical="center" wrapText="1"/>
    </xf>
    <xf numFmtId="0" fontId="25" fillId="2" borderId="18" xfId="39" applyFont="1" applyFill="1" applyBorder="1" applyAlignment="1">
      <alignment horizontal="left" vertical="center" wrapText="1"/>
    </xf>
    <xf numFmtId="1" fontId="39" fillId="38" borderId="1" xfId="61" applyNumberFormat="1" applyFont="1" applyFill="1" applyBorder="1" applyAlignment="1">
      <alignment horizontal="center" vertical="center" wrapText="1"/>
    </xf>
    <xf numFmtId="1" fontId="39" fillId="38" borderId="19" xfId="61" applyNumberFormat="1" applyFont="1" applyFill="1" applyBorder="1" applyAlignment="1">
      <alignment horizontal="center" vertical="center" wrapText="1"/>
    </xf>
    <xf numFmtId="0" fontId="25" fillId="2" borderId="1" xfId="39" applyFont="1" applyFill="1" applyBorder="1" applyAlignment="1">
      <alignment horizontal="left"/>
    </xf>
    <xf numFmtId="0" fontId="25" fillId="2" borderId="0" xfId="39" applyFont="1" applyFill="1" applyBorder="1" applyAlignment="1">
      <alignment horizontal="left"/>
    </xf>
    <xf numFmtId="1" fontId="39" fillId="38" borderId="12" xfId="61" applyNumberFormat="1" applyFont="1" applyFill="1" applyBorder="1" applyAlignment="1">
      <alignment horizontal="center" vertical="center" wrapText="1"/>
    </xf>
    <xf numFmtId="1" fontId="39" fillId="38" borderId="13" xfId="61" applyNumberFormat="1" applyFont="1" applyFill="1" applyBorder="1" applyAlignment="1">
      <alignment horizontal="center" vertical="center" wrapText="1"/>
    </xf>
    <xf numFmtId="1" fontId="39" fillId="38" borderId="2" xfId="61" applyNumberFormat="1" applyFont="1" applyFill="1" applyBorder="1" applyAlignment="1">
      <alignment horizontal="center" vertical="center" wrapText="1"/>
    </xf>
    <xf numFmtId="1" fontId="27" fillId="37" borderId="0" xfId="61" applyNumberFormat="1" applyFont="1" applyFill="1" applyBorder="1" applyAlignment="1">
      <alignment horizontal="left" vertical="top" wrapText="1"/>
    </xf>
    <xf numFmtId="0" fontId="46" fillId="38" borderId="0" xfId="58" applyFont="1" applyFill="1" applyBorder="1" applyAlignment="1">
      <alignment horizontal="center" vertical="center" wrapText="1"/>
    </xf>
    <xf numFmtId="0" fontId="46" fillId="38" borderId="18" xfId="58" applyFont="1" applyFill="1" applyBorder="1" applyAlignment="1">
      <alignment horizontal="center" vertical="center" wrapText="1"/>
    </xf>
    <xf numFmtId="1" fontId="27" fillId="38" borderId="14" xfId="61" applyNumberFormat="1" applyFont="1" applyFill="1" applyBorder="1" applyAlignment="1">
      <alignment horizontal="center" vertical="center" wrapText="1"/>
    </xf>
    <xf numFmtId="1" fontId="27" fillId="38" borderId="13" xfId="61" applyNumberFormat="1" applyFont="1" applyFill="1" applyBorder="1" applyAlignment="1">
      <alignment horizontal="center" vertical="center" wrapText="1"/>
    </xf>
    <xf numFmtId="1" fontId="27" fillId="38" borderId="0" xfId="61" applyNumberFormat="1" applyFont="1" applyFill="1" applyBorder="1" applyAlignment="1">
      <alignment horizontal="center" vertical="center" wrapText="1"/>
    </xf>
    <xf numFmtId="1" fontId="27" fillId="38" borderId="2" xfId="61" applyNumberFormat="1" applyFont="1" applyFill="1" applyBorder="1" applyAlignment="1">
      <alignment horizontal="center" vertical="center" wrapText="1"/>
    </xf>
    <xf numFmtId="1" fontId="27" fillId="37" borderId="0" xfId="61" applyNumberFormat="1" applyFont="1" applyFill="1" applyBorder="1" applyAlignment="1">
      <alignment horizontal="left"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5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F000000}"/>
    <cellStyle name="Hipervínculo" xfId="32" builtinId="8" customBuiltin="1"/>
    <cellStyle name="Hipervínculo visitado" xfId="33" builtinId="9" customBuiltin="1"/>
    <cellStyle name="Incorrecto" xfId="34" builtinId="27" customBuiltin="1"/>
    <cellStyle name="Millares" xfId="35" builtinId="3"/>
    <cellStyle name="Millares 2" xfId="36" xr:uid="{00000000-0005-0000-0000-000024000000}"/>
    <cellStyle name="Millares 3" xfId="37" xr:uid="{00000000-0005-0000-0000-000025000000}"/>
    <cellStyle name="Millares 4" xfId="59" xr:uid="{00000000-0005-0000-0000-000026000000}"/>
    <cellStyle name="Neutral" xfId="38" builtinId="28" customBuiltin="1"/>
    <cellStyle name="Normal" xfId="0" builtinId="0"/>
    <cellStyle name="Normal 2" xfId="39" xr:uid="{00000000-0005-0000-0000-000029000000}"/>
    <cellStyle name="Normal 2 2" xfId="40" xr:uid="{00000000-0005-0000-0000-00002A000000}"/>
    <cellStyle name="Normal 2 3" xfId="60" xr:uid="{00000000-0005-0000-0000-00002B000000}"/>
    <cellStyle name="Normal 3" xfId="41" xr:uid="{00000000-0005-0000-0000-00002C000000}"/>
    <cellStyle name="Normal 4" xfId="42" xr:uid="{00000000-0005-0000-0000-00002D000000}"/>
    <cellStyle name="Normal 5" xfId="43" xr:uid="{00000000-0005-0000-0000-00002E000000}"/>
    <cellStyle name="Normal 6" xfId="44" xr:uid="{00000000-0005-0000-0000-00002F000000}"/>
    <cellStyle name="Normal 7" xfId="45" xr:uid="{00000000-0005-0000-0000-000030000000}"/>
    <cellStyle name="Normal 8" xfId="46" xr:uid="{00000000-0005-0000-0000-000031000000}"/>
    <cellStyle name="Normal 8 2" xfId="58" xr:uid="{00000000-0005-0000-0000-000032000000}"/>
    <cellStyle name="Normal_empalme indice con trilla" xfId="62" xr:uid="{00000000-0005-0000-0000-000033000000}"/>
    <cellStyle name="Normal_empalme indice sin trilla" xfId="61" xr:uid="{00000000-0005-0000-0000-000034000000}"/>
    <cellStyle name="Notas" xfId="47" builtinId="10" customBuiltin="1"/>
    <cellStyle name="Porcentaje 2" xfId="48" xr:uid="{00000000-0005-0000-0000-000036000000}"/>
    <cellStyle name="Porcentual 2" xfId="49" xr:uid="{00000000-0005-0000-0000-000037000000}"/>
    <cellStyle name="Salida" xfId="50" builtinId="21" customBuiltin="1"/>
    <cellStyle name="Texto de advertencia" xfId="51" builtinId="11" customBuiltin="1"/>
    <cellStyle name="Texto explicativo" xfId="52" builtinId="53" customBuiltin="1"/>
    <cellStyle name="Título" xfId="53" builtinId="15" customBuiltin="1"/>
    <cellStyle name="Título 2" xfId="55" builtinId="17" customBuiltin="1"/>
    <cellStyle name="Título 3" xfId="56" builtinId="18" customBuiltin="1"/>
    <cellStyle name="Total" xfId="5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359832</xdr:rowOff>
    </xdr:from>
    <xdr:to>
      <xdr:col>1</xdr:col>
      <xdr:colOff>21166</xdr:colOff>
      <xdr:row>1</xdr:row>
      <xdr:rowOff>405551</xdr:rowOff>
    </xdr:to>
    <xdr:pic>
      <xdr:nvPicPr>
        <xdr:cNvPr id="5" name="Imagen 5"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4915"/>
          <a:ext cx="732366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4889501</xdr:colOff>
      <xdr:row>0</xdr:row>
      <xdr:rowOff>137585</xdr:rowOff>
    </xdr:from>
    <xdr:to>
      <xdr:col>0</xdr:col>
      <xdr:colOff>7204076</xdr:colOff>
      <xdr:row>1</xdr:row>
      <xdr:rowOff>225427</xdr:rowOff>
    </xdr:to>
    <xdr:pic>
      <xdr:nvPicPr>
        <xdr:cNvPr id="7" name="Imagen 2">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9501" y="13758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486833</xdr:colOff>
      <xdr:row>0</xdr:row>
      <xdr:rowOff>211666</xdr:rowOff>
    </xdr:from>
    <xdr:to>
      <xdr:col>0</xdr:col>
      <xdr:colOff>1439333</xdr:colOff>
      <xdr:row>1</xdr:row>
      <xdr:rowOff>147108</xdr:rowOff>
    </xdr:to>
    <xdr:pic>
      <xdr:nvPicPr>
        <xdr:cNvPr id="8" name="Imagen 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833" y="21166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773205</xdr:colOff>
      <xdr:row>1</xdr:row>
      <xdr:rowOff>112058</xdr:rowOff>
    </xdr:from>
    <xdr:to>
      <xdr:col>9</xdr:col>
      <xdr:colOff>1061383</xdr:colOff>
      <xdr:row>4</xdr:row>
      <xdr:rowOff>23158</xdr:rowOff>
    </xdr:to>
    <xdr:pic>
      <xdr:nvPicPr>
        <xdr:cNvPr id="5" name="Imagen 2">
          <a:extLst>
            <a:ext uri="{FF2B5EF4-FFF2-40B4-BE49-F238E27FC236}">
              <a16:creationId xmlns:a16="http://schemas.microsoft.com/office/drawing/2014/main" id="{00000000-0008-0000-09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2617" y="268940"/>
          <a:ext cx="2308972" cy="539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100851</xdr:rowOff>
    </xdr:from>
    <xdr:to>
      <xdr:col>9</xdr:col>
      <xdr:colOff>1127125</xdr:colOff>
      <xdr:row>5</xdr:row>
      <xdr:rowOff>146570</xdr:rowOff>
    </xdr:to>
    <xdr:pic>
      <xdr:nvPicPr>
        <xdr:cNvPr id="6" name="Imagen 5" descr="linea">
          <a:extLst>
            <a:ext uri="{FF2B5EF4-FFF2-40B4-BE49-F238E27FC236}">
              <a16:creationId xmlns:a16="http://schemas.microsoft.com/office/drawing/2014/main" id="{00000000-0008-0000-09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85101"/>
          <a:ext cx="1003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142875</xdr:rowOff>
    </xdr:from>
    <xdr:to>
      <xdr:col>2</xdr:col>
      <xdr:colOff>111125</xdr:colOff>
      <xdr:row>3</xdr:row>
      <xdr:rowOff>158750</xdr:rowOff>
    </xdr:to>
    <xdr:pic>
      <xdr:nvPicPr>
        <xdr:cNvPr id="7" name="Imagen 6">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500" y="3016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78442</xdr:rowOff>
    </xdr:from>
    <xdr:to>
      <xdr:col>9</xdr:col>
      <xdr:colOff>997323</xdr:colOff>
      <xdr:row>5</xdr:row>
      <xdr:rowOff>124161</xdr:rowOff>
    </xdr:to>
    <xdr:pic>
      <xdr:nvPicPr>
        <xdr:cNvPr id="6" name="Imagen 5" descr="linea">
          <a:extLst>
            <a:ext uri="{FF2B5EF4-FFF2-40B4-BE49-F238E27FC236}">
              <a16:creationId xmlns:a16="http://schemas.microsoft.com/office/drawing/2014/main" id="{00000000-0008-0000-0A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63707"/>
          <a:ext cx="951379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728381</xdr:colOff>
      <xdr:row>1</xdr:row>
      <xdr:rowOff>78441</xdr:rowOff>
    </xdr:from>
    <xdr:to>
      <xdr:col>9</xdr:col>
      <xdr:colOff>1015625</xdr:colOff>
      <xdr:row>3</xdr:row>
      <xdr:rowOff>182842</xdr:rowOff>
    </xdr:to>
    <xdr:pic>
      <xdr:nvPicPr>
        <xdr:cNvPr id="8" name="Imagen 2">
          <a:extLst>
            <a:ext uri="{FF2B5EF4-FFF2-40B4-BE49-F238E27FC236}">
              <a16:creationId xmlns:a16="http://schemas.microsoft.com/office/drawing/2014/main" id="{00000000-0008-0000-0A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734" y="235323"/>
          <a:ext cx="2304303" cy="53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11205</xdr:colOff>
      <xdr:row>1</xdr:row>
      <xdr:rowOff>112059</xdr:rowOff>
    </xdr:from>
    <xdr:to>
      <xdr:col>1</xdr:col>
      <xdr:colOff>963705</xdr:colOff>
      <xdr:row>3</xdr:row>
      <xdr:rowOff>76760</xdr:rowOff>
    </xdr:to>
    <xdr:pic>
      <xdr:nvPicPr>
        <xdr:cNvPr id="9" name="Imagen 3">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146" y="268941"/>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472965</xdr:colOff>
      <xdr:row>1</xdr:row>
      <xdr:rowOff>99629</xdr:rowOff>
    </xdr:from>
    <xdr:to>
      <xdr:col>10</xdr:col>
      <xdr:colOff>713260</xdr:colOff>
      <xdr:row>4</xdr:row>
      <xdr:rowOff>1456</xdr:rowOff>
    </xdr:to>
    <xdr:pic>
      <xdr:nvPicPr>
        <xdr:cNvPr id="5" name="Imagen 2">
          <a:extLst>
            <a:ext uri="{FF2B5EF4-FFF2-40B4-BE49-F238E27FC236}">
              <a16:creationId xmlns:a16="http://schemas.microsoft.com/office/drawing/2014/main" id="{00000000-0008-0000-0B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5840" y="258379"/>
          <a:ext cx="2319920"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79374</xdr:rowOff>
    </xdr:from>
    <xdr:to>
      <xdr:col>11</xdr:col>
      <xdr:colOff>63500</xdr:colOff>
      <xdr:row>5</xdr:row>
      <xdr:rowOff>144251</xdr:rowOff>
    </xdr:to>
    <xdr:pic>
      <xdr:nvPicPr>
        <xdr:cNvPr id="7" name="Imagen 6" descr="linea">
          <a:extLst>
            <a:ext uri="{FF2B5EF4-FFF2-40B4-BE49-F238E27FC236}">
              <a16:creationId xmlns:a16="http://schemas.microsoft.com/office/drawing/2014/main" id="{00000000-0008-0000-0B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63624"/>
          <a:ext cx="10572750" cy="6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1</xdr:row>
      <xdr:rowOff>142875</xdr:rowOff>
    </xdr:from>
    <xdr:to>
      <xdr:col>1</xdr:col>
      <xdr:colOff>1079500</xdr:colOff>
      <xdr:row>3</xdr:row>
      <xdr:rowOff>120650</xdr:rowOff>
    </xdr:to>
    <xdr:pic>
      <xdr:nvPicPr>
        <xdr:cNvPr id="8" name="Imagen 3">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531929</xdr:colOff>
      <xdr:row>1</xdr:row>
      <xdr:rowOff>104164</xdr:rowOff>
    </xdr:from>
    <xdr:to>
      <xdr:col>10</xdr:col>
      <xdr:colOff>797171</xdr:colOff>
      <xdr:row>4</xdr:row>
      <xdr:rowOff>28216</xdr:rowOff>
    </xdr:to>
    <xdr:pic>
      <xdr:nvPicPr>
        <xdr:cNvPr id="2" name="Imagen 2">
          <a:extLst>
            <a:ext uri="{FF2B5EF4-FFF2-40B4-BE49-F238E27FC236}">
              <a16:creationId xmlns:a16="http://schemas.microsoft.com/office/drawing/2014/main" id="{00000000-0008-0000-0C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8822" y="253843"/>
          <a:ext cx="2319920" cy="536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98533</xdr:rowOff>
    </xdr:from>
    <xdr:to>
      <xdr:col>11</xdr:col>
      <xdr:colOff>0</xdr:colOff>
      <xdr:row>5</xdr:row>
      <xdr:rowOff>144252</xdr:rowOff>
    </xdr:to>
    <xdr:pic>
      <xdr:nvPicPr>
        <xdr:cNvPr id="4" name="Imagen 3" descr="linea">
          <a:extLst>
            <a:ext uri="{FF2B5EF4-FFF2-40B4-BE49-F238E27FC236}">
              <a16:creationId xmlns:a16="http://schemas.microsoft.com/office/drawing/2014/main" id="{00000000-0008-0000-0C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84358"/>
          <a:ext cx="964641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27214</xdr:colOff>
      <xdr:row>1</xdr:row>
      <xdr:rowOff>136071</xdr:rowOff>
    </xdr:from>
    <xdr:to>
      <xdr:col>1</xdr:col>
      <xdr:colOff>979714</xdr:colOff>
      <xdr:row>3</xdr:row>
      <xdr:rowOff>118382</xdr:rowOff>
    </xdr:to>
    <xdr:pic>
      <xdr:nvPicPr>
        <xdr:cNvPr id="5" name="Imagen 3">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5928" y="2857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439026</xdr:colOff>
      <xdr:row>1</xdr:row>
      <xdr:rowOff>159845</xdr:rowOff>
    </xdr:from>
    <xdr:to>
      <xdr:col>10</xdr:col>
      <xdr:colOff>31215</xdr:colOff>
      <xdr:row>4</xdr:row>
      <xdr:rowOff>61672</xdr:rowOff>
    </xdr:to>
    <xdr:pic>
      <xdr:nvPicPr>
        <xdr:cNvPr id="5" name="Imagen 2">
          <a:extLst>
            <a:ext uri="{FF2B5EF4-FFF2-40B4-BE49-F238E27FC236}">
              <a16:creationId xmlns:a16="http://schemas.microsoft.com/office/drawing/2014/main" id="{00000000-0008-0000-0D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151" y="318595"/>
          <a:ext cx="2290939"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120430</xdr:rowOff>
    </xdr:from>
    <xdr:to>
      <xdr:col>10</xdr:col>
      <xdr:colOff>56030</xdr:colOff>
      <xdr:row>5</xdr:row>
      <xdr:rowOff>168088</xdr:rowOff>
    </xdr:to>
    <xdr:pic>
      <xdr:nvPicPr>
        <xdr:cNvPr id="7" name="Imagen 6" descr="linea">
          <a:extLst>
            <a:ext uri="{FF2B5EF4-FFF2-40B4-BE49-F238E27FC236}">
              <a16:creationId xmlns:a16="http://schemas.microsoft.com/office/drawing/2014/main" id="{00000000-0008-0000-0D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5695"/>
          <a:ext cx="7855324" cy="4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655254</xdr:colOff>
      <xdr:row>1</xdr:row>
      <xdr:rowOff>93607</xdr:rowOff>
    </xdr:from>
    <xdr:to>
      <xdr:col>11</xdr:col>
      <xdr:colOff>29476</xdr:colOff>
      <xdr:row>3</xdr:row>
      <xdr:rowOff>192536</xdr:rowOff>
    </xdr:to>
    <xdr:pic>
      <xdr:nvPicPr>
        <xdr:cNvPr id="5" name="Imagen 2">
          <a:extLst>
            <a:ext uri="{FF2B5EF4-FFF2-40B4-BE49-F238E27FC236}">
              <a16:creationId xmlns:a16="http://schemas.microsoft.com/office/drawing/2014/main" id="{00000000-0008-0000-0E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7004" y="252357"/>
          <a:ext cx="229522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11</xdr:col>
      <xdr:colOff>0</xdr:colOff>
      <xdr:row>5</xdr:row>
      <xdr:rowOff>143749</xdr:rowOff>
    </xdr:to>
    <xdr:pic>
      <xdr:nvPicPr>
        <xdr:cNvPr id="7" name="Imagen 6" descr="linea">
          <a:extLst>
            <a:ext uri="{FF2B5EF4-FFF2-40B4-BE49-F238E27FC236}">
              <a16:creationId xmlns:a16="http://schemas.microsoft.com/office/drawing/2014/main" id="{00000000-0008-0000-0E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996291"/>
          <a:ext cx="7740431"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6125"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655254</xdr:colOff>
      <xdr:row>1</xdr:row>
      <xdr:rowOff>93607</xdr:rowOff>
    </xdr:from>
    <xdr:to>
      <xdr:col>8</xdr:col>
      <xdr:colOff>735347</xdr:colOff>
      <xdr:row>3</xdr:row>
      <xdr:rowOff>192536</xdr:rowOff>
    </xdr:to>
    <xdr:pic>
      <xdr:nvPicPr>
        <xdr:cNvPr id="2" name="Imagen 2">
          <a:extLst>
            <a:ext uri="{FF2B5EF4-FFF2-40B4-BE49-F238E27FC236}">
              <a16:creationId xmlns:a16="http://schemas.microsoft.com/office/drawing/2014/main" id="{00000000-0008-0000-0F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2879" y="246007"/>
          <a:ext cx="2279347" cy="518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8</xdr:col>
      <xdr:colOff>0</xdr:colOff>
      <xdr:row>5</xdr:row>
      <xdr:rowOff>143749</xdr:rowOff>
    </xdr:to>
    <xdr:pic>
      <xdr:nvPicPr>
        <xdr:cNvPr id="3" name="Imagen 2" descr="linea">
          <a:extLst>
            <a:ext uri="{FF2B5EF4-FFF2-40B4-BE49-F238E27FC236}">
              <a16:creationId xmlns:a16="http://schemas.microsoft.com/office/drawing/2014/main" id="{00000000-0008-0000-0F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1089132"/>
          <a:ext cx="10539905"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4" name="Imagen 3">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2475" y="342900"/>
          <a:ext cx="952500"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206375</xdr:colOff>
      <xdr:row>1</xdr:row>
      <xdr:rowOff>108388</xdr:rowOff>
    </xdr:from>
    <xdr:to>
      <xdr:col>10</xdr:col>
      <xdr:colOff>17433</xdr:colOff>
      <xdr:row>4</xdr:row>
      <xdr:rowOff>942</xdr:rowOff>
    </xdr:to>
    <xdr:pic>
      <xdr:nvPicPr>
        <xdr:cNvPr id="4" name="Imagen 2">
          <a:extLst>
            <a:ext uri="{FF2B5EF4-FFF2-40B4-BE49-F238E27FC236}">
              <a16:creationId xmlns:a16="http://schemas.microsoft.com/office/drawing/2014/main" id="{00000000-0008-0000-10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8500" y="267138"/>
          <a:ext cx="2287558"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79374</xdr:rowOff>
    </xdr:from>
    <xdr:to>
      <xdr:col>10</xdr:col>
      <xdr:colOff>15876</xdr:colOff>
      <xdr:row>5</xdr:row>
      <xdr:rowOff>153272</xdr:rowOff>
    </xdr:to>
    <xdr:pic>
      <xdr:nvPicPr>
        <xdr:cNvPr id="6" name="Imagen 5" descr="linea">
          <a:extLst>
            <a:ext uri="{FF2B5EF4-FFF2-40B4-BE49-F238E27FC236}">
              <a16:creationId xmlns:a16="http://schemas.microsoft.com/office/drawing/2014/main" id="{00000000-0008-0000-10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1" y="1063624"/>
          <a:ext cx="11874500" cy="73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xdr:colOff>
      <xdr:row>1</xdr:row>
      <xdr:rowOff>158750</xdr:rowOff>
    </xdr:from>
    <xdr:to>
      <xdr:col>1</xdr:col>
      <xdr:colOff>968375</xdr:colOff>
      <xdr:row>3</xdr:row>
      <xdr:rowOff>136525</xdr:rowOff>
    </xdr:to>
    <xdr:pic>
      <xdr:nvPicPr>
        <xdr:cNvPr id="7" name="Imagen 3">
          <a:extLst>
            <a:ext uri="{FF2B5EF4-FFF2-40B4-BE49-F238E27FC236}">
              <a16:creationId xmlns:a16="http://schemas.microsoft.com/office/drawing/2014/main" id="{00000000-0008-0000-1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875" y="3175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5</xdr:row>
      <xdr:rowOff>42333</xdr:rowOff>
    </xdr:from>
    <xdr:to>
      <xdr:col>6</xdr:col>
      <xdr:colOff>0</xdr:colOff>
      <xdr:row>5</xdr:row>
      <xdr:rowOff>105832</xdr:rowOff>
    </xdr:to>
    <xdr:pic>
      <xdr:nvPicPr>
        <xdr:cNvPr id="4" name="Imagen 3" descr="linea">
          <a:extLst>
            <a:ext uri="{FF2B5EF4-FFF2-40B4-BE49-F238E27FC236}">
              <a16:creationId xmlns:a16="http://schemas.microsoft.com/office/drawing/2014/main" id="{00000000-0008-0000-1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37683"/>
          <a:ext cx="5219700"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1</xdr:row>
      <xdr:rowOff>76200</xdr:rowOff>
    </xdr:from>
    <xdr:to>
      <xdr:col>6</xdr:col>
      <xdr:colOff>28575</xdr:colOff>
      <xdr:row>3</xdr:row>
      <xdr:rowOff>200025</xdr:rowOff>
    </xdr:to>
    <xdr:pic>
      <xdr:nvPicPr>
        <xdr:cNvPr id="5" name="Imagen 2">
          <a:extLst>
            <a:ext uri="{FF2B5EF4-FFF2-40B4-BE49-F238E27FC236}">
              <a16:creationId xmlns:a16="http://schemas.microsoft.com/office/drawing/2014/main" id="{00000000-0008-0000-11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0" y="228600"/>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66675</xdr:rowOff>
    </xdr:from>
    <xdr:to>
      <xdr:col>1</xdr:col>
      <xdr:colOff>981075</xdr:colOff>
      <xdr:row>3</xdr:row>
      <xdr:rowOff>38100</xdr:rowOff>
    </xdr:to>
    <xdr:pic>
      <xdr:nvPicPr>
        <xdr:cNvPr id="6" name="Imagen 3">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3400"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84667</xdr:colOff>
      <xdr:row>1</xdr:row>
      <xdr:rowOff>74084</xdr:rowOff>
    </xdr:from>
    <xdr:to>
      <xdr:col>5</xdr:col>
      <xdr:colOff>51008</xdr:colOff>
      <xdr:row>3</xdr:row>
      <xdr:rowOff>181042</xdr:rowOff>
    </xdr:to>
    <xdr:pic>
      <xdr:nvPicPr>
        <xdr:cNvPr id="4" name="Imagen 2">
          <a:extLst>
            <a:ext uri="{FF2B5EF4-FFF2-40B4-BE49-F238E27FC236}">
              <a16:creationId xmlns:a16="http://schemas.microsoft.com/office/drawing/2014/main" id="{00000000-0008-0000-12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4500" y="222251"/>
          <a:ext cx="2294675" cy="53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42333</xdr:rowOff>
    </xdr:from>
    <xdr:to>
      <xdr:col>5</xdr:col>
      <xdr:colOff>0</xdr:colOff>
      <xdr:row>5</xdr:row>
      <xdr:rowOff>105832</xdr:rowOff>
    </xdr:to>
    <xdr:pic>
      <xdr:nvPicPr>
        <xdr:cNvPr id="6" name="Imagen 5" descr="linea">
          <a:extLst>
            <a:ext uri="{FF2B5EF4-FFF2-40B4-BE49-F238E27FC236}">
              <a16:creationId xmlns:a16="http://schemas.microsoft.com/office/drawing/2014/main" id="{00000000-0008-0000-12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31333"/>
          <a:ext cx="5228167"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84666</xdr:rowOff>
    </xdr:from>
    <xdr:to>
      <xdr:col>1</xdr:col>
      <xdr:colOff>984250</xdr:colOff>
      <xdr:row>3</xdr:row>
      <xdr:rowOff>51858</xdr:rowOff>
    </xdr:to>
    <xdr:pic>
      <xdr:nvPicPr>
        <xdr:cNvPr id="7" name="Imagen 3">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0" y="23283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777329</xdr:colOff>
      <xdr:row>1</xdr:row>
      <xdr:rowOff>98533</xdr:rowOff>
    </xdr:from>
    <xdr:to>
      <xdr:col>6</xdr:col>
      <xdr:colOff>847508</xdr:colOff>
      <xdr:row>4</xdr:row>
      <xdr:rowOff>17406</xdr:rowOff>
    </xdr:to>
    <xdr:pic>
      <xdr:nvPicPr>
        <xdr:cNvPr id="6" name="Imagen 2">
          <a:extLst>
            <a:ext uri="{FF2B5EF4-FFF2-40B4-BE49-F238E27FC236}">
              <a16:creationId xmlns:a16="http://schemas.microsoft.com/office/drawing/2014/main" id="{00000000-0008-0000-01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674" y="251809"/>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21895</xdr:colOff>
      <xdr:row>5</xdr:row>
      <xdr:rowOff>96607</xdr:rowOff>
    </xdr:from>
    <xdr:to>
      <xdr:col>6</xdr:col>
      <xdr:colOff>843017</xdr:colOff>
      <xdr:row>5</xdr:row>
      <xdr:rowOff>142326</xdr:rowOff>
    </xdr:to>
    <xdr:pic>
      <xdr:nvPicPr>
        <xdr:cNvPr id="7" name="Imagen 5" descr="linea">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5" y="1081952"/>
          <a:ext cx="786086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667844</xdr:colOff>
      <xdr:row>1</xdr:row>
      <xdr:rowOff>142328</xdr:rowOff>
    </xdr:from>
    <xdr:to>
      <xdr:col>2</xdr:col>
      <xdr:colOff>5802</xdr:colOff>
      <xdr:row>3</xdr:row>
      <xdr:rowOff>202544</xdr:rowOff>
    </xdr:to>
    <xdr:pic>
      <xdr:nvPicPr>
        <xdr:cNvPr id="9" name="Imagen 7">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7844" y="295604"/>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257736</xdr:colOff>
      <xdr:row>1</xdr:row>
      <xdr:rowOff>19611</xdr:rowOff>
    </xdr:from>
    <xdr:to>
      <xdr:col>7</xdr:col>
      <xdr:colOff>29137</xdr:colOff>
      <xdr:row>4</xdr:row>
      <xdr:rowOff>54598</xdr:rowOff>
    </xdr:to>
    <xdr:pic>
      <xdr:nvPicPr>
        <xdr:cNvPr id="3" name="Imagen 2">
          <a:extLst>
            <a:ext uri="{FF2B5EF4-FFF2-40B4-BE49-F238E27FC236}">
              <a16:creationId xmlns:a16="http://schemas.microsoft.com/office/drawing/2014/main" id="{00000000-0008-0000-13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0560" y="176493"/>
          <a:ext cx="2315136" cy="561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xdr:colOff>
      <xdr:row>5</xdr:row>
      <xdr:rowOff>66338</xdr:rowOff>
    </xdr:from>
    <xdr:to>
      <xdr:col>6</xdr:col>
      <xdr:colOff>851647</xdr:colOff>
      <xdr:row>5</xdr:row>
      <xdr:rowOff>112057</xdr:rowOff>
    </xdr:to>
    <xdr:pic>
      <xdr:nvPicPr>
        <xdr:cNvPr id="4" name="Imagen 3" descr="linea">
          <a:extLst>
            <a:ext uri="{FF2B5EF4-FFF2-40B4-BE49-F238E27FC236}">
              <a16:creationId xmlns:a16="http://schemas.microsoft.com/office/drawing/2014/main" id="{00000000-0008-0000-13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 y="906779"/>
          <a:ext cx="55917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549089</xdr:colOff>
      <xdr:row>1</xdr:row>
      <xdr:rowOff>89648</xdr:rowOff>
    </xdr:from>
    <xdr:to>
      <xdr:col>2</xdr:col>
      <xdr:colOff>56030</xdr:colOff>
      <xdr:row>3</xdr:row>
      <xdr:rowOff>110379</xdr:rowOff>
    </xdr:to>
    <xdr:pic>
      <xdr:nvPicPr>
        <xdr:cNvPr id="5" name="Imagen 3">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089" y="24653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xdr:colOff>
      <xdr:row>5</xdr:row>
      <xdr:rowOff>77544</xdr:rowOff>
    </xdr:from>
    <xdr:to>
      <xdr:col>6</xdr:col>
      <xdr:colOff>1066386</xdr:colOff>
      <xdr:row>5</xdr:row>
      <xdr:rowOff>123263</xdr:rowOff>
    </xdr:to>
    <xdr:pic>
      <xdr:nvPicPr>
        <xdr:cNvPr id="4" name="Imagen 3" descr="linea">
          <a:extLst>
            <a:ext uri="{FF2B5EF4-FFF2-40B4-BE49-F238E27FC236}">
              <a16:creationId xmlns:a16="http://schemas.microsoft.com/office/drawing/2014/main" id="{00000000-0008-0000-14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 y="905805"/>
          <a:ext cx="609806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383071</xdr:colOff>
      <xdr:row>1</xdr:row>
      <xdr:rowOff>20706</xdr:rowOff>
    </xdr:from>
    <xdr:to>
      <xdr:col>6</xdr:col>
      <xdr:colOff>308356</xdr:colOff>
      <xdr:row>4</xdr:row>
      <xdr:rowOff>45968</xdr:rowOff>
    </xdr:to>
    <xdr:pic>
      <xdr:nvPicPr>
        <xdr:cNvPr id="6" name="Imagen 2">
          <a:extLst>
            <a:ext uri="{FF2B5EF4-FFF2-40B4-BE49-F238E27FC236}">
              <a16:creationId xmlns:a16="http://schemas.microsoft.com/office/drawing/2014/main" id="{00000000-0008-0000-14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9837" y="17600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486603</xdr:colOff>
      <xdr:row>1</xdr:row>
      <xdr:rowOff>62120</xdr:rowOff>
    </xdr:from>
    <xdr:to>
      <xdr:col>2</xdr:col>
      <xdr:colOff>155299</xdr:colOff>
      <xdr:row>3</xdr:row>
      <xdr:rowOff>90281</xdr:rowOff>
    </xdr:to>
    <xdr:pic>
      <xdr:nvPicPr>
        <xdr:cNvPr id="7" name="Imagen 3">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603" y="217419"/>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6" name="Imagen 2">
          <a:extLst>
            <a:ext uri="{FF2B5EF4-FFF2-40B4-BE49-F238E27FC236}">
              <a16:creationId xmlns:a16="http://schemas.microsoft.com/office/drawing/2014/main" id="{00000000-0008-0000-02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6380" y="273707"/>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7" name="Imagen 5" descr="linea">
          <a:extLst>
            <a:ext uri="{FF2B5EF4-FFF2-40B4-BE49-F238E27FC236}">
              <a16:creationId xmlns:a16="http://schemas.microsoft.com/office/drawing/2014/main" id="{00000000-0008-0000-0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963448"/>
          <a:ext cx="9273189"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8" name="Imagen 3">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121" y="29560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76636</xdr:rowOff>
    </xdr:from>
    <xdr:to>
      <xdr:col>9</xdr:col>
      <xdr:colOff>908707</xdr:colOff>
      <xdr:row>5</xdr:row>
      <xdr:rowOff>153274</xdr:rowOff>
    </xdr:to>
    <xdr:pic>
      <xdr:nvPicPr>
        <xdr:cNvPr id="7" name="Imagen 5" descr="linea">
          <a:extLst>
            <a:ext uri="{FF2B5EF4-FFF2-40B4-BE49-F238E27FC236}">
              <a16:creationId xmlns:a16="http://schemas.microsoft.com/office/drawing/2014/main" id="{00000000-0008-0000-03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61981"/>
          <a:ext cx="9897241" cy="7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733535</xdr:colOff>
      <xdr:row>1</xdr:row>
      <xdr:rowOff>142328</xdr:rowOff>
    </xdr:from>
    <xdr:to>
      <xdr:col>9</xdr:col>
      <xdr:colOff>893819</xdr:colOff>
      <xdr:row>3</xdr:row>
      <xdr:rowOff>193019</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1380" y="295604"/>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21897</xdr:colOff>
      <xdr:row>1</xdr:row>
      <xdr:rowOff>131379</xdr:rowOff>
    </xdr:from>
    <xdr:to>
      <xdr:col>1</xdr:col>
      <xdr:colOff>1069647</xdr:colOff>
      <xdr:row>3</xdr:row>
      <xdr:rowOff>143970</xdr:rowOff>
    </xdr:to>
    <xdr:pic>
      <xdr:nvPicPr>
        <xdr:cNvPr id="9" name="Imagen 6">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8276" y="28465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9" name="Imagen 5" descr="linea">
          <a:extLst>
            <a:ext uri="{FF2B5EF4-FFF2-40B4-BE49-F238E27FC236}">
              <a16:creationId xmlns:a16="http://schemas.microsoft.com/office/drawing/2014/main" id="{00000000-0008-0000-04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974397"/>
          <a:ext cx="9557845"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5" name="Imagen 6">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155" y="251811"/>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6" name="Imagen 7">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1896" y="251811"/>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749957</xdr:colOff>
      <xdr:row>1</xdr:row>
      <xdr:rowOff>145064</xdr:rowOff>
    </xdr:from>
    <xdr:to>
      <xdr:col>13</xdr:col>
      <xdr:colOff>142</xdr:colOff>
      <xdr:row>4</xdr:row>
      <xdr:rowOff>37618</xdr:rowOff>
    </xdr:to>
    <xdr:pic>
      <xdr:nvPicPr>
        <xdr:cNvPr id="2" name="Imagen 2">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5082" y="303814"/>
          <a:ext cx="231219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32844</xdr:colOff>
      <xdr:row>5</xdr:row>
      <xdr:rowOff>52812</xdr:rowOff>
    </xdr:from>
    <xdr:to>
      <xdr:col>13</xdr:col>
      <xdr:colOff>76637</xdr:colOff>
      <xdr:row>5</xdr:row>
      <xdr:rowOff>98531</xdr:rowOff>
    </xdr:to>
    <xdr:pic>
      <xdr:nvPicPr>
        <xdr:cNvPr id="4" name="Imagen 3" descr="linea">
          <a:extLst>
            <a:ext uri="{FF2B5EF4-FFF2-40B4-BE49-F238E27FC236}">
              <a16:creationId xmlns:a16="http://schemas.microsoft.com/office/drawing/2014/main" id="{00000000-0008-0000-05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44" y="950571"/>
          <a:ext cx="85506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xdr:row>
      <xdr:rowOff>111125</xdr:rowOff>
    </xdr:from>
    <xdr:to>
      <xdr:col>2</xdr:col>
      <xdr:colOff>254000</xdr:colOff>
      <xdr:row>3</xdr:row>
      <xdr:rowOff>88900</xdr:rowOff>
    </xdr:to>
    <xdr:pic>
      <xdr:nvPicPr>
        <xdr:cNvPr id="5" name="Imagen 3">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0" y="2698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85" y="290063"/>
          <a:ext cx="2297251" cy="5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4" name="Imagen 3" descr="linea">
          <a:extLst>
            <a:ext uri="{FF2B5EF4-FFF2-40B4-BE49-F238E27FC236}">
              <a16:creationId xmlns:a16="http://schemas.microsoft.com/office/drawing/2014/main" id="{00000000-0008-0000-06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7239"/>
          <a:ext cx="855060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5" name="Imagen 3">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617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5</xdr:row>
      <xdr:rowOff>98534</xdr:rowOff>
    </xdr:from>
    <xdr:to>
      <xdr:col>5</xdr:col>
      <xdr:colOff>941551</xdr:colOff>
      <xdr:row>5</xdr:row>
      <xdr:rowOff>144253</xdr:rowOff>
    </xdr:to>
    <xdr:pic>
      <xdr:nvPicPr>
        <xdr:cNvPr id="7" name="Imagen 5" descr="linea">
          <a:extLst>
            <a:ext uri="{FF2B5EF4-FFF2-40B4-BE49-F238E27FC236}">
              <a16:creationId xmlns:a16="http://schemas.microsoft.com/office/drawing/2014/main" id="{00000000-0008-0000-07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96293"/>
          <a:ext cx="56931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448236</xdr:colOff>
      <xdr:row>1</xdr:row>
      <xdr:rowOff>134470</xdr:rowOff>
    </xdr:from>
    <xdr:to>
      <xdr:col>1</xdr:col>
      <xdr:colOff>700368</xdr:colOff>
      <xdr:row>3</xdr:row>
      <xdr:rowOff>137271</xdr:rowOff>
    </xdr:to>
    <xdr:pic>
      <xdr:nvPicPr>
        <xdr:cNvPr id="8" name="Imagen 6">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36" y="291352"/>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862853</xdr:colOff>
      <xdr:row>1</xdr:row>
      <xdr:rowOff>123265</xdr:rowOff>
    </xdr:from>
    <xdr:to>
      <xdr:col>6</xdr:col>
      <xdr:colOff>35473</xdr:colOff>
      <xdr:row>3</xdr:row>
      <xdr:rowOff>164166</xdr:rowOff>
    </xdr:to>
    <xdr:pic>
      <xdr:nvPicPr>
        <xdr:cNvPr id="9" name="Imagen 7">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0353" y="280147"/>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95249</xdr:rowOff>
    </xdr:from>
    <xdr:to>
      <xdr:col>10</xdr:col>
      <xdr:colOff>47625</xdr:colOff>
      <xdr:row>5</xdr:row>
      <xdr:rowOff>150490</xdr:rowOff>
    </xdr:to>
    <xdr:pic>
      <xdr:nvPicPr>
        <xdr:cNvPr id="6" name="Imagen 5" descr="linea">
          <a:extLst>
            <a:ext uri="{FF2B5EF4-FFF2-40B4-BE49-F238E27FC236}">
              <a16:creationId xmlns:a16="http://schemas.microsoft.com/office/drawing/2014/main" id="{00000000-0008-0000-08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79499"/>
          <a:ext cx="9921875" cy="55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841375</xdr:colOff>
      <xdr:row>1</xdr:row>
      <xdr:rowOff>111125</xdr:rowOff>
    </xdr:from>
    <xdr:to>
      <xdr:col>10</xdr:col>
      <xdr:colOff>60325</xdr:colOff>
      <xdr:row>4</xdr:row>
      <xdr:rowOff>34925</xdr:rowOff>
    </xdr:to>
    <xdr:pic>
      <xdr:nvPicPr>
        <xdr:cNvPr id="8" name="Imagen 2">
          <a:extLst>
            <a:ext uri="{FF2B5EF4-FFF2-40B4-BE49-F238E27FC236}">
              <a16:creationId xmlns:a16="http://schemas.microsoft.com/office/drawing/2014/main" id="{00000000-0008-0000-08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26987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142875</xdr:rowOff>
    </xdr:from>
    <xdr:to>
      <xdr:col>2</xdr:col>
      <xdr:colOff>0</xdr:colOff>
      <xdr:row>3</xdr:row>
      <xdr:rowOff>120650</xdr:rowOff>
    </xdr:to>
    <xdr:pic>
      <xdr:nvPicPr>
        <xdr:cNvPr id="9" name="Imagen 3">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8500"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artha%20Sanchez\MUESTRA%20MENSUAL%20DE%20HOTELES\Boletin\2017\04.%20Abril\Productos\Productos%20a%20publicar\Anexos%20MMH%20Abril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tha%20Sanchez\MUESTRA%20MENSUAL%20DE%20HOTELES\Boletin\2017\09.%20Septiembre\Plantilla\Anexos%20MMH%20PLANT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ngresos"/>
      <sheetName val="Personal Ocupado"/>
      <sheetName val="Ocupación hotelera"/>
      <sheetName val="Ocupación por escala de hab."/>
      <sheetName val="Motivo de viaje"/>
      <sheetName val="Motivo de viaje residentes"/>
      <sheetName val="Motivo de viaje no residentes"/>
      <sheetName val="Índices Hoteles"/>
      <sheetName val="Tarifas"/>
      <sheetName val="Coeficientes de variación"/>
    </sheetNames>
    <sheetDataSet>
      <sheetData sheetId="0"/>
      <sheetData sheetId="1">
        <row r="63">
          <cell r="A63">
            <v>2010</v>
          </cell>
        </row>
        <row r="75">
          <cell r="A75" t="str">
            <v>2011 (p)</v>
          </cell>
        </row>
        <row r="87">
          <cell r="A87" t="str">
            <v>2012 (p)</v>
          </cell>
        </row>
        <row r="99">
          <cell r="A99" t="str">
            <v>2013 (p)</v>
          </cell>
        </row>
        <row r="111">
          <cell r="A111" t="str">
            <v>2014 (p)</v>
          </cell>
        </row>
        <row r="123">
          <cell r="A123" t="str">
            <v>2015 (p)</v>
          </cell>
        </row>
        <row r="135">
          <cell r="A135" t="str">
            <v>2016 (p)</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tenido"/>
      <sheetName val="Tabls Carta Presi"/>
      <sheetName val="Ingresos"/>
      <sheetName val="Personal Ocupado"/>
      <sheetName val="Ocupación hotelera"/>
      <sheetName val="Motivo de viaje"/>
      <sheetName val="Motivo de viaje residentes"/>
      <sheetName val="Motivo de viaje no residentes"/>
      <sheetName val="Índices Hoteles"/>
      <sheetName val="Tarifas"/>
      <sheetName val="Coeficientes de variación"/>
    </sheetNames>
    <sheetDataSet>
      <sheetData sheetId="0">
        <row r="1">
          <cell r="H1" t="str">
            <v>Enero</v>
          </cell>
          <cell r="I1" t="str">
            <v>Ene</v>
          </cell>
        </row>
        <row r="2">
          <cell r="H2" t="str">
            <v>Febrero</v>
          </cell>
          <cell r="I2" t="str">
            <v>Feb</v>
          </cell>
        </row>
        <row r="3">
          <cell r="H3" t="str">
            <v>Marzo</v>
          </cell>
          <cell r="I3" t="str">
            <v>Mar</v>
          </cell>
        </row>
        <row r="4">
          <cell r="H4" t="str">
            <v>Abril</v>
          </cell>
          <cell r="I4" t="str">
            <v>Abr</v>
          </cell>
        </row>
        <row r="5">
          <cell r="H5" t="str">
            <v>Mayo</v>
          </cell>
          <cell r="I5" t="str">
            <v>May</v>
          </cell>
        </row>
        <row r="6">
          <cell r="H6" t="str">
            <v>Junio</v>
          </cell>
          <cell r="I6" t="str">
            <v>Jun</v>
          </cell>
        </row>
        <row r="7">
          <cell r="H7" t="str">
            <v>Julio</v>
          </cell>
          <cell r="I7" t="str">
            <v>Jul</v>
          </cell>
        </row>
        <row r="8">
          <cell r="H8" t="str">
            <v>Agosto</v>
          </cell>
          <cell r="I8" t="str">
            <v>Ago</v>
          </cell>
        </row>
        <row r="9">
          <cell r="H9" t="str">
            <v>Septiembre</v>
          </cell>
          <cell r="I9" t="str">
            <v>Sep</v>
          </cell>
        </row>
        <row r="10">
          <cell r="H10" t="str">
            <v>Octubre</v>
          </cell>
          <cell r="I10" t="str">
            <v>Oct</v>
          </cell>
        </row>
        <row r="11">
          <cell r="H11" t="str">
            <v>Noviembre</v>
          </cell>
          <cell r="I11" t="str">
            <v>Nov</v>
          </cell>
        </row>
        <row r="12">
          <cell r="H12" t="str">
            <v>Diciembre</v>
          </cell>
          <cell r="I12" t="str">
            <v>Dic</v>
          </cell>
        </row>
      </sheetData>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43"/>
  <sheetViews>
    <sheetView showGridLines="0" tabSelected="1" zoomScale="90" zoomScaleNormal="90" workbookViewId="0">
      <pane xSplit="1" ySplit="7" topLeftCell="B8" activePane="bottomRight" state="frozen"/>
      <selection pane="topRight" activeCell="B1" sqref="B1"/>
      <selection pane="bottomLeft" activeCell="A12" sqref="A12"/>
      <selection pane="bottomRight"/>
    </sheetView>
  </sheetViews>
  <sheetFormatPr baseColWidth="10" defaultColWidth="11.44140625" defaultRowHeight="13.2" x14ac:dyDescent="0.3"/>
  <cols>
    <col min="1" max="1" width="109.5546875" style="80" customWidth="1"/>
    <col min="2" max="6" width="13.109375" style="80" customWidth="1"/>
    <col min="7" max="56" width="13.109375" style="3" customWidth="1"/>
    <col min="57" max="16384" width="11.44140625" style="3"/>
  </cols>
  <sheetData>
    <row r="1" spans="1:1" ht="36" customHeight="1" x14ac:dyDescent="0.3"/>
    <row r="2" spans="1:1" ht="36" customHeight="1" x14ac:dyDescent="0.3"/>
    <row r="3" spans="1:1" x14ac:dyDescent="0.3">
      <c r="A3" s="371" t="s">
        <v>4</v>
      </c>
    </row>
    <row r="4" spans="1:1" ht="18.75" customHeight="1" x14ac:dyDescent="0.3">
      <c r="A4" s="371"/>
    </row>
    <row r="5" spans="1:1" ht="6" customHeight="1" x14ac:dyDescent="0.3">
      <c r="A5" s="370" t="s">
        <v>39</v>
      </c>
    </row>
    <row r="6" spans="1:1" ht="21" customHeight="1" x14ac:dyDescent="0.3">
      <c r="A6" s="370"/>
    </row>
    <row r="7" spans="1:1" ht="6" customHeight="1" x14ac:dyDescent="0.3">
      <c r="A7" s="370"/>
    </row>
    <row r="8" spans="1:1" ht="17.25" customHeight="1" x14ac:dyDescent="0.3">
      <c r="A8" s="81" t="str">
        <f>'1.1 V.A Ing.real'!A10:O10</f>
        <v xml:space="preserve">1.1 Variaciones anuales de los ingresos reales 
</v>
      </c>
    </row>
    <row r="9" spans="1:1" ht="17.25" customHeight="1" x14ac:dyDescent="0.3">
      <c r="A9" s="81" t="str">
        <f>'1.2 V.A.C Ing.real'!A10:O10</f>
        <v xml:space="preserve">1.2 Variaciones año corrido de los ingresos reales </v>
      </c>
    </row>
    <row r="10" spans="1:1" ht="17.25" customHeight="1" x14ac:dyDescent="0.3">
      <c r="A10" s="81" t="str">
        <f>'2.1 V.A Per.categ'!A10:N10</f>
        <v>2.1 Variaciones anuales del personal total y por categoría</v>
      </c>
    </row>
    <row r="11" spans="1:1" ht="17.25" customHeight="1" x14ac:dyDescent="0.3">
      <c r="A11" s="81" t="str">
        <f>'2.2 V.A.C Per.Ccateg'!A10:N10</f>
        <v>2.2 Variaciones año corrido del personal total y por categoría</v>
      </c>
    </row>
    <row r="12" spans="1:1" ht="17.25" customHeight="1" x14ac:dyDescent="0.3">
      <c r="A12" s="81" t="s">
        <v>124</v>
      </c>
    </row>
    <row r="13" spans="1:1" ht="17.25" customHeight="1" x14ac:dyDescent="0.3">
      <c r="A13" s="81" t="s">
        <v>125</v>
      </c>
    </row>
    <row r="14" spans="1:1" ht="16.5" customHeight="1" x14ac:dyDescent="0.3">
      <c r="A14" s="81" t="str">
        <f>'4.1 Porc Ocupación.escala.hab'!A10:F10</f>
        <v>4.1 Porcentaje de ocupación  por escala de habitación</v>
      </c>
    </row>
    <row r="15" spans="1:1" ht="16.5" customHeight="1" x14ac:dyDescent="0.3">
      <c r="A15" s="81" t="str">
        <f>'4.2 Porc Mens Ocupación.reg'!A10:O10</f>
        <v>4.2 Porcentaje de ocupación  mensual por región</v>
      </c>
    </row>
    <row r="16" spans="1:1" ht="16.5" customHeight="1" x14ac:dyDescent="0.3">
      <c r="A16" s="81" t="s">
        <v>132</v>
      </c>
    </row>
    <row r="17" spans="1:6" ht="16.5" customHeight="1" x14ac:dyDescent="0.3">
      <c r="A17" s="81" t="s">
        <v>133</v>
      </c>
    </row>
    <row r="18" spans="1:6" ht="16.5" customHeight="1" x14ac:dyDescent="0.3">
      <c r="A18" s="81" t="s">
        <v>130</v>
      </c>
    </row>
    <row r="19" spans="1:6" ht="16.5" customHeight="1" x14ac:dyDescent="0.3">
      <c r="A19" s="81" t="s">
        <v>134</v>
      </c>
    </row>
    <row r="20" spans="1:6" ht="16.5" customHeight="1" x14ac:dyDescent="0.3">
      <c r="A20" s="81" t="str">
        <f>'5.3 Porc Mens Motivo.viaje.R'!A10:W10</f>
        <v>5.3 Distribución porcentual de los motivo de viaje huéspedes residentes, mensual</v>
      </c>
    </row>
    <row r="21" spans="1:6" ht="16.5" customHeight="1" x14ac:dyDescent="0.3">
      <c r="A21" s="81" t="str">
        <f>'5.4 Porc Mens Motivo.viaje.NR'!A10:W10</f>
        <v>5.4 Distribución porcentual de los motivo de viaje huéspedes no residentes, mensual.</v>
      </c>
    </row>
    <row r="22" spans="1:6" ht="16.5" customHeight="1" x14ac:dyDescent="0.3">
      <c r="A22" s="81" t="s">
        <v>137</v>
      </c>
    </row>
    <row r="23" spans="1:6" ht="16.5" customHeight="1" x14ac:dyDescent="0.3">
      <c r="A23" s="81" t="s">
        <v>138</v>
      </c>
    </row>
    <row r="24" spans="1:6" ht="16.5" customHeight="1" x14ac:dyDescent="0.3">
      <c r="A24" s="81" t="s">
        <v>139</v>
      </c>
    </row>
    <row r="25" spans="1:6" ht="16.5" customHeight="1" x14ac:dyDescent="0.3">
      <c r="A25" s="81" t="s">
        <v>140</v>
      </c>
    </row>
    <row r="26" spans="1:6" ht="16.5" customHeight="1" x14ac:dyDescent="0.3">
      <c r="A26" s="81" t="s">
        <v>112</v>
      </c>
    </row>
    <row r="27" spans="1:6" ht="16.5" customHeight="1" x14ac:dyDescent="0.3">
      <c r="A27" s="81" t="s">
        <v>113</v>
      </c>
    </row>
    <row r="28" spans="1:6" ht="16.5" customHeight="1" x14ac:dyDescent="0.3">
      <c r="A28" s="334"/>
    </row>
    <row r="29" spans="1:6" ht="16.5" customHeight="1" x14ac:dyDescent="0.3">
      <c r="A29" s="82"/>
    </row>
    <row r="30" spans="1:6" ht="15.75" customHeight="1" x14ac:dyDescent="0.3">
      <c r="A30" s="83"/>
      <c r="B30" s="3"/>
      <c r="C30" s="3"/>
      <c r="D30" s="3"/>
      <c r="E30" s="3"/>
      <c r="F30" s="3"/>
    </row>
    <row r="31" spans="1:6" ht="36" customHeight="1" x14ac:dyDescent="0.3">
      <c r="A31" s="83"/>
      <c r="B31" s="3"/>
      <c r="C31" s="3"/>
      <c r="D31" s="3"/>
      <c r="E31" s="3"/>
      <c r="F31" s="3"/>
    </row>
    <row r="32" spans="1:6" ht="36" customHeight="1" x14ac:dyDescent="0.3">
      <c r="A32" s="83"/>
      <c r="B32" s="3"/>
      <c r="C32" s="3"/>
      <c r="D32" s="3"/>
      <c r="E32" s="3"/>
      <c r="F32" s="3"/>
    </row>
    <row r="33" spans="1:6" ht="36" customHeight="1" x14ac:dyDescent="0.3">
      <c r="A33" s="83"/>
      <c r="B33" s="3"/>
      <c r="C33" s="3"/>
      <c r="D33" s="3"/>
      <c r="E33" s="3"/>
      <c r="F33" s="3"/>
    </row>
    <row r="34" spans="1:6" ht="36" customHeight="1" x14ac:dyDescent="0.3">
      <c r="A34" s="83"/>
      <c r="B34" s="3"/>
      <c r="C34" s="3"/>
      <c r="D34" s="3"/>
      <c r="E34" s="3"/>
      <c r="F34" s="3"/>
    </row>
    <row r="35" spans="1:6" ht="36" customHeight="1" x14ac:dyDescent="0.3">
      <c r="A35" s="83"/>
      <c r="B35" s="3"/>
      <c r="C35" s="3"/>
      <c r="D35" s="3"/>
      <c r="E35" s="3"/>
      <c r="F35" s="3"/>
    </row>
    <row r="36" spans="1:6" x14ac:dyDescent="0.3">
      <c r="A36" s="83"/>
      <c r="B36" s="3"/>
      <c r="C36" s="3"/>
      <c r="D36" s="3"/>
      <c r="E36" s="3"/>
      <c r="F36" s="3"/>
    </row>
    <row r="37" spans="1:6" x14ac:dyDescent="0.3">
      <c r="A37" s="83"/>
      <c r="B37" s="3"/>
      <c r="C37" s="3"/>
      <c r="D37" s="3"/>
      <c r="E37" s="3"/>
      <c r="F37" s="3"/>
    </row>
    <row r="38" spans="1:6" x14ac:dyDescent="0.3">
      <c r="A38" s="83"/>
      <c r="B38" s="3"/>
      <c r="C38" s="3"/>
      <c r="D38" s="3"/>
      <c r="E38" s="3"/>
      <c r="F38" s="3"/>
    </row>
    <row r="39" spans="1:6" x14ac:dyDescent="0.3">
      <c r="B39" s="3"/>
      <c r="C39" s="3"/>
      <c r="D39" s="3"/>
      <c r="E39" s="3"/>
      <c r="F39" s="3"/>
    </row>
    <row r="40" spans="1:6" x14ac:dyDescent="0.3">
      <c r="A40" s="3"/>
    </row>
    <row r="41" spans="1:6" x14ac:dyDescent="0.3">
      <c r="A41" s="84"/>
      <c r="B41" s="3"/>
      <c r="C41" s="3"/>
      <c r="D41" s="3"/>
      <c r="E41" s="3"/>
      <c r="F41" s="3"/>
    </row>
    <row r="42" spans="1:6" x14ac:dyDescent="0.3">
      <c r="A42" s="84"/>
      <c r="B42" s="3"/>
      <c r="C42" s="3"/>
      <c r="D42" s="3"/>
      <c r="E42" s="3"/>
      <c r="F42" s="3"/>
    </row>
    <row r="43" spans="1:6" x14ac:dyDescent="0.3">
      <c r="B43" s="3"/>
      <c r="C43" s="3"/>
      <c r="D43" s="3"/>
      <c r="E43" s="3"/>
      <c r="F43" s="3"/>
    </row>
  </sheetData>
  <mergeCells count="2">
    <mergeCell ref="A5:A7"/>
    <mergeCell ref="A3:A4"/>
  </mergeCells>
  <hyperlinks>
    <hyperlink ref="A10" location="'2.1 V.A Per.categ'!A1" display="'2.1 V.A Per.categ'!A1" xr:uid="{00000000-0004-0000-0000-000000000000}"/>
    <hyperlink ref="A11" location="'2.2 V.A.C Per.Ccateg'!A1" display="'2.2 V.A.C Per.Ccateg'!A1" xr:uid="{00000000-0004-0000-0000-000001000000}"/>
    <hyperlink ref="A20" location="'5.3 Porc Mens Motivo.viaje.R'!A1" display="'5.3 Porc Mens Motivo.viaje.R'!A1" xr:uid="{00000000-0004-0000-0000-000002000000}"/>
    <hyperlink ref="A21" location="'5.4 Porc Mens Motivo.viaje.NR'!A1" display="'5.4 Porc Mens Motivo.viaje.NR'!A1" xr:uid="{00000000-0004-0000-0000-000003000000}"/>
    <hyperlink ref="A8" location="'1.1 V.A Ing.real'!A1" display="'1.1 V.A Ing.real'!A1" xr:uid="{00000000-0004-0000-0000-000004000000}"/>
    <hyperlink ref="A9" location="'1.2 V.A.C Ing.real'!A1" display="'1.2 V.A.C Ing.real'!A1" xr:uid="{00000000-0004-0000-0000-000005000000}"/>
    <hyperlink ref="A14" location="'4.1 Porc Ocupación.escala.hab'!Área_de_impresión" display="'4.1 Porc Ocupación.escala.hab'!Área_de_impresión" xr:uid="{00000000-0004-0000-0000-000006000000}"/>
    <hyperlink ref="A15" location="'4.2 Porc Mens Ocupación.reg'!A1" display="'4.2 Porc Mens Ocupación.reg'!A1" xr:uid="{00000000-0004-0000-0000-000007000000}"/>
    <hyperlink ref="A16" location="'4.3 Porc A.C Ocupación.reg'!A1" display="4.3 Porcentaje de ocupación año corrido" xr:uid="{00000000-0004-0000-0000-000008000000}"/>
    <hyperlink ref="A17" location="'4.4 Porc 12.meses Ocupación.reg'!A1" display="4.4 Porcentaje de ocupación 12 meses" xr:uid="{00000000-0004-0000-0000-000009000000}"/>
    <hyperlink ref="A26" location="'9.1 Coef.Varia.Naci'!A1" display="9.1  Coeficientes de variación total nacional" xr:uid="{00000000-0004-0000-0000-00000A000000}"/>
    <hyperlink ref="A27" location="'9.2 Coef.Variación.Regi'!A1" display="9.2  Coeficientes de variación total regional" xr:uid="{00000000-0004-0000-0000-00000B000000}"/>
    <hyperlink ref="A25" location="'8.2 Ind empalmados.MMH'!Área_de_impresión" display="8.2 Series índices de la Muestra Mensual de Hoteles empalmadas" xr:uid="{00000000-0004-0000-0000-00000C000000}"/>
    <hyperlink ref="A24" location="'8.1 Ind.EMA'!A1" display="8.1 Series índices de la Encuesta Mensual de Alojamiento" xr:uid="{00000000-0004-0000-0000-00000D000000}"/>
    <hyperlink ref="A18" location="'5.1 Porc Mens Motivo.viaje.reg'!A1" display="5.1 Distribución porcentual de los motivo de viaje total huéspedes regional mensual" xr:uid="{00000000-0004-0000-0000-00000E000000}"/>
    <hyperlink ref="A19" location="'5.2 Porc AC Motivo.viaje.reg'!A1" display="5.2 Distribución porcentual de los Motivo de viaje total huéspedes regional año corrido" xr:uid="{00000000-0004-0000-0000-00000F000000}"/>
    <hyperlink ref="A12" location="'3.1 V.A Salarios'!Área_de_impresión" display="3.1 Total variaciones de salarios por región" xr:uid="{00000000-0004-0000-0000-000010000000}"/>
    <hyperlink ref="A13" location="'3.2 V.A.C Salarios'!Área_de_impresión" display="3.2 Total variaciones salarios año corrido " xr:uid="{00000000-0004-0000-0000-000011000000}"/>
    <hyperlink ref="A23" location="'7.1 Ind.Mes oferta.demanda'!A1" display="7.1 Índices de oferta y demanda de habitaciones y camas  por región total mes." xr:uid="{00000000-0004-0000-0000-000012000000}"/>
    <hyperlink ref="A22" location="'6.1 Ind.Var Tarifas.acomoda'!A1" display="7.1  Tarifas" xr:uid="{00000000-0004-0000-0000-000013000000}"/>
  </hyperlinks>
  <pageMargins left="0.75" right="0.75" top="1" bottom="1" header="0.5" footer="0.5"/>
  <pageSetup scale="41"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46"/>
  <sheetViews>
    <sheetView showGridLines="0" zoomScale="80" zoomScaleNormal="80" workbookViewId="0">
      <pane ySplit="14" topLeftCell="A15" activePane="bottomLeft" state="frozen"/>
      <selection activeCell="C15" sqref="C15:C38"/>
      <selection pane="bottomLeft" activeCell="L2" sqref="L2"/>
    </sheetView>
  </sheetViews>
  <sheetFormatPr baseColWidth="10" defaultColWidth="11.44140625" defaultRowHeight="16.8" x14ac:dyDescent="0.4"/>
  <cols>
    <col min="1" max="1" width="11.44140625" style="105" customWidth="1"/>
    <col min="2" max="2" width="15" style="134" customWidth="1"/>
    <col min="3" max="3" width="17" style="134" customWidth="1"/>
    <col min="4" max="8" width="15" style="134" customWidth="1"/>
    <col min="9" max="9" width="15.33203125" style="134" customWidth="1"/>
    <col min="10" max="10" width="17.6640625" style="134" customWidth="1"/>
    <col min="11" max="11" width="14" style="134" customWidth="1"/>
    <col min="12" max="12" width="17.109375" style="134" customWidth="1"/>
    <col min="13" max="13" width="13.88671875" style="134" bestFit="1" customWidth="1"/>
    <col min="14" max="14" width="17.88671875" style="105" customWidth="1"/>
    <col min="15" max="15" width="14.6640625" style="105" customWidth="1"/>
    <col min="16" max="16384" width="11.44140625" style="105"/>
  </cols>
  <sheetData>
    <row r="1" spans="1:15" s="151" customFormat="1" ht="12" customHeight="1" x14ac:dyDescent="0.4">
      <c r="A1" s="166"/>
      <c r="B1" s="167"/>
      <c r="C1" s="167"/>
      <c r="D1" s="167"/>
      <c r="E1" s="167"/>
      <c r="F1" s="167"/>
      <c r="G1" s="167"/>
      <c r="H1" s="167"/>
      <c r="I1" s="167"/>
      <c r="J1" s="167"/>
      <c r="K1" s="167"/>
      <c r="L1" s="167"/>
      <c r="M1" s="167"/>
      <c r="N1" s="88"/>
      <c r="O1" s="88"/>
    </row>
    <row r="2" spans="1:15" s="91" customFormat="1" x14ac:dyDescent="0.4">
      <c r="A2" s="168"/>
      <c r="B2" s="169"/>
      <c r="C2" s="169"/>
      <c r="D2" s="169"/>
      <c r="E2" s="169"/>
      <c r="F2" s="169"/>
      <c r="G2" s="169"/>
      <c r="I2" s="169"/>
      <c r="J2" s="169"/>
      <c r="K2" s="169"/>
      <c r="L2" s="93" t="s">
        <v>0</v>
      </c>
      <c r="M2" s="169"/>
      <c r="N2" s="92"/>
      <c r="O2" s="92"/>
    </row>
    <row r="3" spans="1:15" s="91" customFormat="1" x14ac:dyDescent="0.4">
      <c r="A3" s="168"/>
      <c r="B3" s="169"/>
      <c r="C3" s="169"/>
      <c r="D3" s="169"/>
      <c r="E3" s="169"/>
      <c r="F3" s="169"/>
      <c r="G3" s="169"/>
      <c r="H3" s="169"/>
      <c r="I3" s="169"/>
      <c r="J3" s="169"/>
      <c r="K3" s="169"/>
      <c r="L3" s="169"/>
      <c r="M3" s="169"/>
      <c r="N3" s="92"/>
      <c r="O3" s="92"/>
    </row>
    <row r="4" spans="1:15" s="91" customFormat="1" x14ac:dyDescent="0.4">
      <c r="A4" s="168"/>
      <c r="B4" s="169"/>
      <c r="C4" s="169"/>
      <c r="D4" s="169"/>
      <c r="E4" s="169"/>
      <c r="F4" s="169"/>
      <c r="G4" s="169"/>
      <c r="H4" s="169"/>
      <c r="I4" s="169"/>
      <c r="J4" s="169"/>
      <c r="K4" s="169"/>
      <c r="L4" s="169"/>
      <c r="M4" s="169"/>
      <c r="N4" s="92"/>
      <c r="O4" s="92"/>
    </row>
    <row r="5" spans="1:15" s="91" customFormat="1" x14ac:dyDescent="0.4">
      <c r="A5" s="168"/>
      <c r="B5" s="169"/>
      <c r="C5" s="169"/>
      <c r="D5" s="169"/>
      <c r="E5" s="169"/>
      <c r="F5" s="169"/>
      <c r="G5" s="169"/>
      <c r="H5" s="169"/>
      <c r="I5" s="169"/>
      <c r="J5" s="92"/>
      <c r="K5" s="169"/>
      <c r="L5" s="169"/>
      <c r="M5" s="169"/>
      <c r="N5" s="92"/>
      <c r="O5" s="92"/>
    </row>
    <row r="6" spans="1:15" s="91" customFormat="1" x14ac:dyDescent="0.4">
      <c r="A6" s="168"/>
      <c r="B6" s="169"/>
      <c r="C6" s="169"/>
      <c r="D6" s="169"/>
      <c r="E6" s="169"/>
      <c r="F6" s="169"/>
      <c r="G6" s="169"/>
      <c r="H6" s="169"/>
      <c r="I6" s="169"/>
      <c r="J6" s="169"/>
      <c r="K6" s="90"/>
      <c r="L6" s="90"/>
      <c r="M6" s="90"/>
      <c r="N6" s="94"/>
      <c r="O6" s="94"/>
    </row>
    <row r="7" spans="1:15" s="91" customFormat="1" ht="15" customHeight="1" x14ac:dyDescent="0.4">
      <c r="A7" s="375" t="s">
        <v>55</v>
      </c>
      <c r="B7" s="375"/>
      <c r="C7" s="375"/>
      <c r="D7" s="375"/>
      <c r="E7" s="375"/>
      <c r="F7" s="375"/>
      <c r="G7" s="375"/>
      <c r="H7" s="375"/>
      <c r="I7" s="375"/>
      <c r="J7" s="375"/>
      <c r="K7" s="204"/>
      <c r="L7" s="204"/>
      <c r="M7" s="204"/>
      <c r="N7" s="204"/>
      <c r="O7" s="204"/>
    </row>
    <row r="8" spans="1:15" s="91" customFormat="1" ht="15" customHeight="1" x14ac:dyDescent="0.4">
      <c r="A8" s="375"/>
      <c r="B8" s="375"/>
      <c r="C8" s="375"/>
      <c r="D8" s="375"/>
      <c r="E8" s="375"/>
      <c r="F8" s="375"/>
      <c r="G8" s="375"/>
      <c r="H8" s="375"/>
      <c r="I8" s="375"/>
      <c r="J8" s="375"/>
      <c r="K8" s="204"/>
      <c r="L8" s="204"/>
      <c r="M8" s="204"/>
      <c r="N8" s="204"/>
      <c r="O8" s="204"/>
    </row>
    <row r="9" spans="1:15" s="91" customFormat="1" ht="15" customHeight="1" x14ac:dyDescent="0.4">
      <c r="A9" s="252"/>
      <c r="B9" s="248"/>
      <c r="C9" s="248"/>
      <c r="D9" s="248"/>
      <c r="E9" s="248"/>
      <c r="F9" s="248"/>
      <c r="G9" s="248"/>
      <c r="H9" s="248"/>
      <c r="I9" s="248"/>
      <c r="J9" s="248"/>
      <c r="K9" s="150"/>
      <c r="L9" s="150"/>
      <c r="M9" s="150"/>
      <c r="N9" s="150"/>
      <c r="O9" s="150"/>
    </row>
    <row r="10" spans="1:15" s="91" customFormat="1" ht="15" customHeight="1" x14ac:dyDescent="0.4">
      <c r="A10" s="250" t="s">
        <v>129</v>
      </c>
      <c r="B10" s="250"/>
      <c r="C10" s="250"/>
      <c r="D10" s="250"/>
      <c r="E10" s="250"/>
      <c r="F10" s="250"/>
      <c r="G10" s="250"/>
      <c r="H10" s="250"/>
      <c r="I10" s="250"/>
      <c r="J10" s="250"/>
      <c r="K10" s="246"/>
      <c r="L10" s="246"/>
      <c r="M10" s="246"/>
      <c r="N10" s="246"/>
      <c r="O10" s="246"/>
    </row>
    <row r="11" spans="1:15" s="151" customFormat="1" ht="18" customHeight="1" x14ac:dyDescent="0.4">
      <c r="A11" s="235" t="s">
        <v>80</v>
      </c>
      <c r="B11" s="170"/>
      <c r="C11" s="170"/>
      <c r="D11" s="170"/>
      <c r="E11" s="170"/>
      <c r="F11" s="170"/>
      <c r="G11" s="170"/>
      <c r="H11" s="170"/>
      <c r="I11" s="170"/>
      <c r="J11" s="170"/>
      <c r="K11" s="143"/>
      <c r="L11" s="143"/>
      <c r="M11" s="143"/>
      <c r="N11" s="143"/>
      <c r="O11" s="143"/>
    </row>
    <row r="12" spans="1:15" s="151" customFormat="1" ht="18" customHeight="1" x14ac:dyDescent="0.4">
      <c r="A12" s="235" t="str">
        <f>'4.1 Porc Ocupación.escala.hab'!A12</f>
        <v>Enero 2019 - Diciembre 2020</v>
      </c>
      <c r="B12" s="96"/>
      <c r="C12" s="96"/>
      <c r="D12" s="96"/>
      <c r="E12" s="170"/>
      <c r="F12" s="170"/>
      <c r="G12" s="170"/>
      <c r="H12" s="170"/>
      <c r="I12" s="170"/>
      <c r="J12" s="170"/>
      <c r="K12" s="143"/>
      <c r="L12" s="143"/>
      <c r="M12" s="143"/>
      <c r="N12" s="143"/>
      <c r="O12" s="143"/>
    </row>
    <row r="13" spans="1:15" s="151" customFormat="1" ht="18" customHeight="1" x14ac:dyDescent="0.4">
      <c r="A13" s="251"/>
      <c r="B13" s="251"/>
      <c r="C13" s="251"/>
      <c r="D13" s="251"/>
      <c r="E13" s="251"/>
      <c r="F13" s="251"/>
      <c r="G13" s="251"/>
      <c r="H13" s="251"/>
      <c r="I13" s="251"/>
      <c r="J13" s="251"/>
      <c r="K13" s="253"/>
      <c r="L13" s="253"/>
      <c r="M13" s="253"/>
      <c r="N13" s="253"/>
      <c r="O13" s="253"/>
    </row>
    <row r="14" spans="1:15" s="151" customFormat="1" ht="50.4" x14ac:dyDescent="0.4">
      <c r="A14" s="288" t="s">
        <v>25</v>
      </c>
      <c r="B14" s="289" t="s">
        <v>26</v>
      </c>
      <c r="C14" s="310" t="s">
        <v>24</v>
      </c>
      <c r="D14" s="310" t="s">
        <v>5</v>
      </c>
      <c r="E14" s="310" t="s">
        <v>6</v>
      </c>
      <c r="F14" s="310" t="s">
        <v>20</v>
      </c>
      <c r="G14" s="310" t="s">
        <v>21</v>
      </c>
      <c r="H14" s="310" t="s">
        <v>22</v>
      </c>
      <c r="I14" s="310" t="s">
        <v>3</v>
      </c>
      <c r="J14" s="310" t="s">
        <v>7</v>
      </c>
      <c r="K14" s="310" t="s">
        <v>41</v>
      </c>
      <c r="L14" s="310" t="s">
        <v>38</v>
      </c>
      <c r="M14" s="310" t="s">
        <v>42</v>
      </c>
      <c r="N14" s="310" t="s">
        <v>23</v>
      </c>
      <c r="O14" s="311" t="s">
        <v>40</v>
      </c>
    </row>
    <row r="15" spans="1:15" ht="15.75" customHeight="1" x14ac:dyDescent="0.4">
      <c r="A15" s="316" t="s">
        <v>51</v>
      </c>
      <c r="B15" s="337" t="s">
        <v>47</v>
      </c>
      <c r="C15" s="339">
        <v>47.1205784133493</v>
      </c>
      <c r="D15" s="312">
        <v>45.058010498889701</v>
      </c>
      <c r="E15" s="312">
        <v>67.230324908988706</v>
      </c>
      <c r="F15" s="312">
        <v>38.335623668901597</v>
      </c>
      <c r="G15" s="312">
        <v>51.519656735337499</v>
      </c>
      <c r="H15" s="312">
        <v>49.851420285294203</v>
      </c>
      <c r="I15" s="313">
        <v>46.261192139456</v>
      </c>
      <c r="J15" s="312">
        <v>70.791931233553498</v>
      </c>
      <c r="K15" s="312">
        <v>35.030775093984701</v>
      </c>
      <c r="L15" s="312">
        <v>38.0398927939356</v>
      </c>
      <c r="M15" s="313">
        <v>38.041194464816797</v>
      </c>
      <c r="N15" s="313">
        <v>29.758861669566102</v>
      </c>
      <c r="O15" s="314">
        <v>39.585657999980199</v>
      </c>
    </row>
    <row r="16" spans="1:15" ht="15.75" customHeight="1" x14ac:dyDescent="0.4">
      <c r="A16" s="158"/>
      <c r="B16" s="91" t="s">
        <v>48</v>
      </c>
      <c r="C16" s="172">
        <v>47.562065035372598</v>
      </c>
      <c r="D16" s="173">
        <v>51.611913683945097</v>
      </c>
      <c r="E16" s="173">
        <v>66.321586194896895</v>
      </c>
      <c r="F16" s="173">
        <v>34.837673429820804</v>
      </c>
      <c r="G16" s="173">
        <v>48.984903133071597</v>
      </c>
      <c r="H16" s="173">
        <v>44.822484449041802</v>
      </c>
      <c r="I16" s="174">
        <v>45.658662075310303</v>
      </c>
      <c r="J16" s="173">
        <v>70.660800516098107</v>
      </c>
      <c r="K16" s="173">
        <v>36.876846856237101</v>
      </c>
      <c r="L16" s="173">
        <v>39.188059180532903</v>
      </c>
      <c r="M16" s="174">
        <v>35.702883391878501</v>
      </c>
      <c r="N16" s="174">
        <v>29.880898567993199</v>
      </c>
      <c r="O16" s="175">
        <v>43.044936423435999</v>
      </c>
    </row>
    <row r="17" spans="1:15" ht="15.75" customHeight="1" x14ac:dyDescent="0.4">
      <c r="A17" s="158"/>
      <c r="B17" s="154" t="s">
        <v>49</v>
      </c>
      <c r="C17" s="176">
        <v>47.458186484691502</v>
      </c>
      <c r="D17" s="177">
        <v>53.009313377481497</v>
      </c>
      <c r="E17" s="177">
        <v>66.162363669732699</v>
      </c>
      <c r="F17" s="177">
        <v>33.397560174272598</v>
      </c>
      <c r="G17" s="177">
        <v>49.320454099153103</v>
      </c>
      <c r="H17" s="177">
        <v>42.984720802088098</v>
      </c>
      <c r="I17" s="177">
        <v>45.120035194917399</v>
      </c>
      <c r="J17" s="177">
        <v>70.167085419341106</v>
      </c>
      <c r="K17" s="177">
        <v>36.5211531834086</v>
      </c>
      <c r="L17" s="177">
        <v>39.031018227459398</v>
      </c>
      <c r="M17" s="177">
        <v>35.009546528282002</v>
      </c>
      <c r="N17" s="177">
        <v>29.863228518308901</v>
      </c>
      <c r="O17" s="178">
        <v>43.719933495959303</v>
      </c>
    </row>
    <row r="18" spans="1:15" ht="15.75" customHeight="1" x14ac:dyDescent="0.4">
      <c r="A18" s="158"/>
      <c r="B18" s="91" t="s">
        <v>14</v>
      </c>
      <c r="C18" s="172">
        <v>47.010299767069597</v>
      </c>
      <c r="D18" s="173">
        <v>53.062752443853299</v>
      </c>
      <c r="E18" s="173">
        <v>63.852641844816901</v>
      </c>
      <c r="F18" s="173">
        <v>33.168839239146102</v>
      </c>
      <c r="G18" s="173">
        <v>48.230522680007198</v>
      </c>
      <c r="H18" s="173">
        <v>42.430937454551099</v>
      </c>
      <c r="I18" s="174">
        <v>44.668050517261698</v>
      </c>
      <c r="J18" s="173">
        <v>70.2672415925243</v>
      </c>
      <c r="K18" s="173">
        <v>36.459259433489301</v>
      </c>
      <c r="L18" s="173">
        <v>39.656069138702698</v>
      </c>
      <c r="M18" s="174">
        <v>35.773428113623403</v>
      </c>
      <c r="N18" s="174">
        <v>29.5953996472604</v>
      </c>
      <c r="O18" s="175">
        <v>44.023051005940601</v>
      </c>
    </row>
    <row r="19" spans="1:15" ht="15.75" customHeight="1" x14ac:dyDescent="0.4">
      <c r="A19" s="158"/>
      <c r="B19" s="154" t="s">
        <v>15</v>
      </c>
      <c r="C19" s="176">
        <v>46.6967787837863</v>
      </c>
      <c r="D19" s="177">
        <v>54.1005713173533</v>
      </c>
      <c r="E19" s="177">
        <v>61.358591308729302</v>
      </c>
      <c r="F19" s="177">
        <v>32.1011606979989</v>
      </c>
      <c r="G19" s="177">
        <v>46.962255092664698</v>
      </c>
      <c r="H19" s="177">
        <v>41.8813991061132</v>
      </c>
      <c r="I19" s="177">
        <v>44.532908653027903</v>
      </c>
      <c r="J19" s="177">
        <v>70.603814976924497</v>
      </c>
      <c r="K19" s="177">
        <v>36.840176962671201</v>
      </c>
      <c r="L19" s="177">
        <v>39.519574987027397</v>
      </c>
      <c r="M19" s="177">
        <v>35.631570154913298</v>
      </c>
      <c r="N19" s="177">
        <v>30.488206176432499</v>
      </c>
      <c r="O19" s="178">
        <v>45.238157526679402</v>
      </c>
    </row>
    <row r="20" spans="1:15" ht="15.75" customHeight="1" x14ac:dyDescent="0.4">
      <c r="A20" s="158"/>
      <c r="B20" s="91" t="s">
        <v>16</v>
      </c>
      <c r="C20" s="191">
        <v>46.950271520893402</v>
      </c>
      <c r="D20" s="192">
        <v>54.581974745914302</v>
      </c>
      <c r="E20" s="192">
        <v>59.793919540206197</v>
      </c>
      <c r="F20" s="192">
        <v>33.316889725272802</v>
      </c>
      <c r="G20" s="192">
        <v>47.007810459665698</v>
      </c>
      <c r="H20" s="192">
        <v>42.294791766146901</v>
      </c>
      <c r="I20" s="193">
        <v>45.126686344988201</v>
      </c>
      <c r="J20" s="192">
        <v>70.785487256746194</v>
      </c>
      <c r="K20" s="192">
        <v>37.36934848109</v>
      </c>
      <c r="L20" s="192">
        <v>40.191791785491901</v>
      </c>
      <c r="M20" s="193">
        <v>35.006414656522502</v>
      </c>
      <c r="N20" s="193">
        <v>31.1170821118397</v>
      </c>
      <c r="O20" s="194">
        <v>46.311114232632498</v>
      </c>
    </row>
    <row r="21" spans="1:15" ht="15.75" customHeight="1" x14ac:dyDescent="0.4">
      <c r="A21" s="158"/>
      <c r="B21" s="154" t="s">
        <v>8</v>
      </c>
      <c r="C21" s="176">
        <v>47.309783268292598</v>
      </c>
      <c r="D21" s="177">
        <v>55.245877648246001</v>
      </c>
      <c r="E21" s="177">
        <v>59.630671017652702</v>
      </c>
      <c r="F21" s="177">
        <v>33.826359367957899</v>
      </c>
      <c r="G21" s="177">
        <v>47.290811095218203</v>
      </c>
      <c r="H21" s="177">
        <v>42.526545270407397</v>
      </c>
      <c r="I21" s="177">
        <v>45.681270581982297</v>
      </c>
      <c r="J21" s="177">
        <v>71.054889937263198</v>
      </c>
      <c r="K21" s="177">
        <v>38.012080308012003</v>
      </c>
      <c r="L21" s="177">
        <v>40.288507734470997</v>
      </c>
      <c r="M21" s="177">
        <v>34.388559417950901</v>
      </c>
      <c r="N21" s="177">
        <v>31.177292447882099</v>
      </c>
      <c r="O21" s="178">
        <v>47.548015264228702</v>
      </c>
    </row>
    <row r="22" spans="1:15" ht="15.75" customHeight="1" x14ac:dyDescent="0.4">
      <c r="A22" s="158"/>
      <c r="B22" s="91" t="s">
        <v>9</v>
      </c>
      <c r="C22" s="180">
        <v>47.8680150659128</v>
      </c>
      <c r="D22" s="181">
        <v>55.805324252596698</v>
      </c>
      <c r="E22" s="181">
        <v>60.164986234595297</v>
      </c>
      <c r="F22" s="181">
        <v>34.273176173056399</v>
      </c>
      <c r="G22" s="181">
        <v>47.878500782708102</v>
      </c>
      <c r="H22" s="181">
        <v>43.162991263513298</v>
      </c>
      <c r="I22" s="182">
        <v>46.510449963272499</v>
      </c>
      <c r="J22" s="181">
        <v>71.680478123202604</v>
      </c>
      <c r="K22" s="181">
        <v>38.721249348842498</v>
      </c>
      <c r="L22" s="181">
        <v>40.885200397638997</v>
      </c>
      <c r="M22" s="182">
        <v>33.899681516611999</v>
      </c>
      <c r="N22" s="181">
        <v>31.2556253820403</v>
      </c>
      <c r="O22" s="183">
        <v>48.052514448201997</v>
      </c>
    </row>
    <row r="23" spans="1:15" ht="15.75" customHeight="1" x14ac:dyDescent="0.4">
      <c r="A23" s="158"/>
      <c r="B23" s="154" t="s">
        <v>10</v>
      </c>
      <c r="C23" s="176">
        <v>48.096578843373102</v>
      </c>
      <c r="D23" s="177">
        <v>56.458195652299501</v>
      </c>
      <c r="E23" s="177">
        <v>59.811808616358803</v>
      </c>
      <c r="F23" s="177">
        <v>34.300507196955998</v>
      </c>
      <c r="G23" s="177">
        <v>47.916443804599901</v>
      </c>
      <c r="H23" s="177">
        <v>43.364429013754197</v>
      </c>
      <c r="I23" s="177">
        <v>46.597758051148404</v>
      </c>
      <c r="J23" s="177">
        <v>72.118324190364405</v>
      </c>
      <c r="K23" s="177">
        <v>39.321644872927003</v>
      </c>
      <c r="L23" s="177">
        <v>41.294760927495702</v>
      </c>
      <c r="M23" s="177">
        <v>33.872897172051999</v>
      </c>
      <c r="N23" s="177">
        <v>31.466365751738099</v>
      </c>
      <c r="O23" s="178">
        <v>48.560274600150102</v>
      </c>
    </row>
    <row r="24" spans="1:15" ht="15.75" customHeight="1" x14ac:dyDescent="0.4">
      <c r="A24" s="158"/>
      <c r="B24" s="136" t="s">
        <v>11</v>
      </c>
      <c r="C24" s="180">
        <v>48.239269124165602</v>
      </c>
      <c r="D24" s="181">
        <v>56.886374981462197</v>
      </c>
      <c r="E24" s="181">
        <v>59.365561868321599</v>
      </c>
      <c r="F24" s="181">
        <v>34.579113558098904</v>
      </c>
      <c r="G24" s="181">
        <v>47.858182893569698</v>
      </c>
      <c r="H24" s="181">
        <v>43.425087436084503</v>
      </c>
      <c r="I24" s="182">
        <v>46.580356626005397</v>
      </c>
      <c r="J24" s="181">
        <v>72.296736125797807</v>
      </c>
      <c r="K24" s="181">
        <v>39.696571873892601</v>
      </c>
      <c r="L24" s="181">
        <v>41.645300074090102</v>
      </c>
      <c r="M24" s="182">
        <v>34.054840881106799</v>
      </c>
      <c r="N24" s="181">
        <v>32.050156166349602</v>
      </c>
      <c r="O24" s="183">
        <v>49.206117468991103</v>
      </c>
    </row>
    <row r="25" spans="1:15" ht="15.75" customHeight="1" x14ac:dyDescent="0.4">
      <c r="A25" s="158"/>
      <c r="B25" s="154" t="s">
        <v>12</v>
      </c>
      <c r="C25" s="176">
        <v>48.681621234145801</v>
      </c>
      <c r="D25" s="177">
        <v>57.599556616658198</v>
      </c>
      <c r="E25" s="177">
        <v>60.001995806931802</v>
      </c>
      <c r="F25" s="177">
        <v>34.848131012596703</v>
      </c>
      <c r="G25" s="177">
        <v>48.333784167485</v>
      </c>
      <c r="H25" s="177">
        <v>43.486885147802397</v>
      </c>
      <c r="I25" s="177">
        <v>46.898433604171899</v>
      </c>
      <c r="J25" s="177">
        <v>72.5380442451644</v>
      </c>
      <c r="K25" s="177">
        <v>40.047322809763799</v>
      </c>
      <c r="L25" s="177">
        <v>42.011454375804099</v>
      </c>
      <c r="M25" s="177">
        <v>34.332358731360699</v>
      </c>
      <c r="N25" s="177">
        <v>32.292091548014902</v>
      </c>
      <c r="O25" s="178">
        <v>49.993415236961297</v>
      </c>
    </row>
    <row r="26" spans="1:15" ht="15.75" customHeight="1" x14ac:dyDescent="0.4">
      <c r="A26" s="158"/>
      <c r="B26" s="136" t="s">
        <v>13</v>
      </c>
      <c r="C26" s="180">
        <v>48.772036247191302</v>
      </c>
      <c r="D26" s="181">
        <v>56.872086440140997</v>
      </c>
      <c r="E26" s="181">
        <v>60.460083669830098</v>
      </c>
      <c r="F26" s="181">
        <v>35.2090450846419</v>
      </c>
      <c r="G26" s="181">
        <v>48.766575492891697</v>
      </c>
      <c r="H26" s="181">
        <v>43.562451286362403</v>
      </c>
      <c r="I26" s="182">
        <v>47.352598502116102</v>
      </c>
      <c r="J26" s="181">
        <v>72.622325062437</v>
      </c>
      <c r="K26" s="181">
        <v>40.080480791328299</v>
      </c>
      <c r="L26" s="181">
        <v>42.018819612022703</v>
      </c>
      <c r="M26" s="182">
        <v>34.782501466347497</v>
      </c>
      <c r="N26" s="181">
        <v>32.257697049366101</v>
      </c>
      <c r="O26" s="183">
        <v>49.9578880027507</v>
      </c>
    </row>
    <row r="27" spans="1:15" ht="15.75" customHeight="1" x14ac:dyDescent="0.4">
      <c r="A27" s="153" t="s">
        <v>52</v>
      </c>
      <c r="B27" s="162" t="s">
        <v>54</v>
      </c>
      <c r="C27" s="176">
        <v>50.252515847754303</v>
      </c>
      <c r="D27" s="177">
        <v>47.444698228763102</v>
      </c>
      <c r="E27" s="177">
        <v>72.0684372150467</v>
      </c>
      <c r="F27" s="177">
        <v>39.791468311316997</v>
      </c>
      <c r="G27" s="177">
        <v>55.745286980905199</v>
      </c>
      <c r="H27" s="177">
        <v>54.772105507665302</v>
      </c>
      <c r="I27" s="177">
        <v>50.3205419653451</v>
      </c>
      <c r="J27" s="177">
        <v>71.1484606094551</v>
      </c>
      <c r="K27" s="177">
        <v>36.956087687356401</v>
      </c>
      <c r="L27" s="177">
        <v>41.423289857941597</v>
      </c>
      <c r="M27" s="177">
        <v>37.757593549477001</v>
      </c>
      <c r="N27" s="177">
        <v>34.137523965446697</v>
      </c>
      <c r="O27" s="178">
        <v>44.084203448821398</v>
      </c>
    </row>
    <row r="28" spans="1:15" ht="15.75" customHeight="1" x14ac:dyDescent="0.4">
      <c r="A28" s="106"/>
      <c r="B28" s="105" t="s">
        <v>56</v>
      </c>
      <c r="C28" s="180">
        <v>50.410250609036801</v>
      </c>
      <c r="D28" s="181">
        <v>54.109107072134201</v>
      </c>
      <c r="E28" s="181">
        <v>70.646758711869495</v>
      </c>
      <c r="F28" s="181">
        <v>35.740923393024197</v>
      </c>
      <c r="G28" s="181">
        <v>53.790633776561997</v>
      </c>
      <c r="H28" s="181">
        <v>47.751492550776</v>
      </c>
      <c r="I28" s="182">
        <v>49.460953295832198</v>
      </c>
      <c r="J28" s="181">
        <v>72.912471558296801</v>
      </c>
      <c r="K28" s="181">
        <v>38.050336252318203</v>
      </c>
      <c r="L28" s="181">
        <v>40.430355547825997</v>
      </c>
      <c r="M28" s="182">
        <v>37.749174965526997</v>
      </c>
      <c r="N28" s="181">
        <v>32.331777356112198</v>
      </c>
      <c r="O28" s="183">
        <v>45.575180510953402</v>
      </c>
    </row>
    <row r="29" spans="1:15" ht="15.75" customHeight="1" x14ac:dyDescent="0.4">
      <c r="A29" s="106"/>
      <c r="B29" s="162" t="s">
        <v>65</v>
      </c>
      <c r="C29" s="176">
        <v>44.928702793090302</v>
      </c>
      <c r="D29" s="177">
        <v>49.098334769453899</v>
      </c>
      <c r="E29" s="177">
        <v>58.946154260650196</v>
      </c>
      <c r="F29" s="177">
        <v>31.324437819811301</v>
      </c>
      <c r="G29" s="177">
        <v>47.025614791007001</v>
      </c>
      <c r="H29" s="177">
        <v>43.282551358742403</v>
      </c>
      <c r="I29" s="177">
        <v>43.397282956500597</v>
      </c>
      <c r="J29" s="177">
        <v>68.535437922041098</v>
      </c>
      <c r="K29" s="177">
        <v>34.8526323752669</v>
      </c>
      <c r="L29" s="177">
        <v>36.751780990994199</v>
      </c>
      <c r="M29" s="177">
        <v>35.906896885522002</v>
      </c>
      <c r="N29" s="177">
        <v>30.615078672063699</v>
      </c>
      <c r="O29" s="178">
        <v>42.581981458985098</v>
      </c>
    </row>
    <row r="30" spans="1:15" ht="15.75" customHeight="1" x14ac:dyDescent="0.4">
      <c r="A30" s="106"/>
      <c r="B30" s="105" t="s">
        <v>66</v>
      </c>
      <c r="C30" s="180">
        <v>41.385168624352602</v>
      </c>
      <c r="D30" s="181">
        <v>42.838996203862202</v>
      </c>
      <c r="E30" s="181">
        <v>53.819352133352702</v>
      </c>
      <c r="F30" s="181">
        <v>30.139495443604101</v>
      </c>
      <c r="G30" s="181">
        <v>44.310322929113902</v>
      </c>
      <c r="H30" s="181">
        <v>41.5316765059152</v>
      </c>
      <c r="I30" s="182">
        <v>39.829804390575802</v>
      </c>
      <c r="J30" s="181">
        <v>68.535437922041098</v>
      </c>
      <c r="K30" s="181">
        <v>32.425078225616801</v>
      </c>
      <c r="L30" s="181">
        <v>34.1492037300101</v>
      </c>
      <c r="M30" s="182">
        <v>33.005975915531103</v>
      </c>
      <c r="N30" s="181">
        <v>29.019386507932499</v>
      </c>
      <c r="O30" s="183">
        <v>41.241114619335498</v>
      </c>
    </row>
    <row r="31" spans="1:15" ht="15.75" customHeight="1" x14ac:dyDescent="0.4">
      <c r="A31" s="106"/>
      <c r="B31" s="162" t="s">
        <v>15</v>
      </c>
      <c r="C31" s="176">
        <v>38.5706969545733</v>
      </c>
      <c r="D31" s="177">
        <v>38.497774626680503</v>
      </c>
      <c r="E31" s="177">
        <v>51.395817926441303</v>
      </c>
      <c r="F31" s="177">
        <v>28.9001443858545</v>
      </c>
      <c r="G31" s="177">
        <v>41.757748752797703</v>
      </c>
      <c r="H31" s="177">
        <v>39.289886119548797</v>
      </c>
      <c r="I31" s="177">
        <v>37.127620779762402</v>
      </c>
      <c r="J31" s="177">
        <v>68.535437922041098</v>
      </c>
      <c r="K31" s="177">
        <v>29.979039251654399</v>
      </c>
      <c r="L31" s="177">
        <v>31.975692604507898</v>
      </c>
      <c r="M31" s="177">
        <v>29.7971386008366</v>
      </c>
      <c r="N31" s="177">
        <v>28.5616410344747</v>
      </c>
      <c r="O31" s="178">
        <v>40.688313282979202</v>
      </c>
    </row>
    <row r="32" spans="1:15" ht="15.75" customHeight="1" x14ac:dyDescent="0.4">
      <c r="A32" s="106"/>
      <c r="B32" s="117" t="s">
        <v>67</v>
      </c>
      <c r="C32" s="198">
        <v>35.9970210366019</v>
      </c>
      <c r="D32" s="205">
        <v>35.365992915868297</v>
      </c>
      <c r="E32" s="205">
        <v>49.4177351744313</v>
      </c>
      <c r="F32" s="205">
        <v>27.143020186947702</v>
      </c>
      <c r="G32" s="205">
        <v>39.069223402292302</v>
      </c>
      <c r="H32" s="205">
        <v>36.656110420142902</v>
      </c>
      <c r="I32" s="205">
        <v>34.710896016139102</v>
      </c>
      <c r="J32" s="205">
        <v>68.535437922041098</v>
      </c>
      <c r="K32" s="205">
        <v>27.864841617300399</v>
      </c>
      <c r="L32" s="205">
        <v>29.495852975827901</v>
      </c>
      <c r="M32" s="205">
        <v>27.5586902253071</v>
      </c>
      <c r="N32" s="205">
        <v>27.791360017835501</v>
      </c>
      <c r="O32" s="206">
        <v>39.128194878060498</v>
      </c>
    </row>
    <row r="33" spans="1:15" ht="15.75" customHeight="1" x14ac:dyDescent="0.4">
      <c r="A33" s="106"/>
      <c r="B33" s="101" t="s">
        <v>90</v>
      </c>
      <c r="C33" s="102">
        <v>33.660409227291801</v>
      </c>
      <c r="D33" s="103">
        <v>32.482508837610098</v>
      </c>
      <c r="E33" s="103">
        <v>47.961795054104698</v>
      </c>
      <c r="F33" s="103">
        <v>25.373950261632999</v>
      </c>
      <c r="G33" s="103">
        <v>36.651071918437502</v>
      </c>
      <c r="H33" s="103">
        <v>33.596924763759702</v>
      </c>
      <c r="I33" s="103">
        <v>32.994089770982399</v>
      </c>
      <c r="J33" s="103">
        <v>68.535437922041098</v>
      </c>
      <c r="K33" s="103">
        <v>26.1142246581304</v>
      </c>
      <c r="L33" s="103">
        <v>26.9170366304052</v>
      </c>
      <c r="M33" s="103">
        <v>25.9979869987067</v>
      </c>
      <c r="N33" s="103">
        <v>26.947506125095298</v>
      </c>
      <c r="O33" s="104">
        <v>38.378464810645802</v>
      </c>
    </row>
    <row r="34" spans="1:15" ht="15.75" customHeight="1" x14ac:dyDescent="0.4">
      <c r="A34" s="106"/>
      <c r="B34" s="117" t="s">
        <v>9</v>
      </c>
      <c r="C34" s="198">
        <v>31.5270776816993</v>
      </c>
      <c r="D34" s="205">
        <v>29.9705663276354</v>
      </c>
      <c r="E34" s="205">
        <v>45.679674014910702</v>
      </c>
      <c r="F34" s="205">
        <v>24.0899243380033</v>
      </c>
      <c r="G34" s="205">
        <v>34.6007871385466</v>
      </c>
      <c r="H34" s="205">
        <v>31.010047666765001</v>
      </c>
      <c r="I34" s="205">
        <v>31.152110630389998</v>
      </c>
      <c r="J34" s="205">
        <v>68.535437922041098</v>
      </c>
      <c r="K34" s="205">
        <v>24.646313308148599</v>
      </c>
      <c r="L34" s="205">
        <v>24.970218346425799</v>
      </c>
      <c r="M34" s="205">
        <v>25.011974732774799</v>
      </c>
      <c r="N34" s="205">
        <v>25.808513925488501</v>
      </c>
      <c r="O34" s="206">
        <v>38.095303428389798</v>
      </c>
    </row>
    <row r="35" spans="1:15" ht="15.75" customHeight="1" x14ac:dyDescent="0.4">
      <c r="A35" s="106"/>
      <c r="B35" s="101" t="s">
        <v>10</v>
      </c>
      <c r="C35" s="102">
        <v>29.907255814200301</v>
      </c>
      <c r="D35" s="103">
        <v>28.070005116386401</v>
      </c>
      <c r="E35" s="103">
        <v>41.184708747715803</v>
      </c>
      <c r="F35" s="103">
        <v>23.4823060187442</v>
      </c>
      <c r="G35" s="103">
        <v>32.876409312500499</v>
      </c>
      <c r="H35" s="103">
        <v>29.767232758231799</v>
      </c>
      <c r="I35" s="103">
        <v>30.033442613850799</v>
      </c>
      <c r="J35" s="103">
        <v>68.370414241018594</v>
      </c>
      <c r="K35" s="103">
        <v>23.871631175704099</v>
      </c>
      <c r="L35" s="103">
        <v>24.3817193077697</v>
      </c>
      <c r="M35" s="103">
        <v>25.0346118174532</v>
      </c>
      <c r="N35" s="103">
        <v>25.536177121210699</v>
      </c>
      <c r="O35" s="104">
        <v>37.0784603501858</v>
      </c>
    </row>
    <row r="36" spans="1:15" ht="15.75" customHeight="1" x14ac:dyDescent="0.4">
      <c r="A36" s="106"/>
      <c r="B36" s="117" t="s">
        <v>11</v>
      </c>
      <c r="C36" s="198">
        <v>29.380856194431001</v>
      </c>
      <c r="D36" s="205">
        <v>27.051691950652</v>
      </c>
      <c r="E36" s="205">
        <v>38.583779380188197</v>
      </c>
      <c r="F36" s="205">
        <v>24.224328800705699</v>
      </c>
      <c r="G36" s="205">
        <v>32.266090197028802</v>
      </c>
      <c r="H36" s="205">
        <v>30.2748760725135</v>
      </c>
      <c r="I36" s="205">
        <v>29.680875245164899</v>
      </c>
      <c r="J36" s="205">
        <v>62.863824043328002</v>
      </c>
      <c r="K36" s="205">
        <v>24.158726357018502</v>
      </c>
      <c r="L36" s="205">
        <v>24.889669188095802</v>
      </c>
      <c r="M36" s="205">
        <v>26.232967562698398</v>
      </c>
      <c r="N36" s="205">
        <v>25.480209870451802</v>
      </c>
      <c r="O36" s="206">
        <v>35.6929823147238</v>
      </c>
    </row>
    <row r="37" spans="1:15" ht="15.75" customHeight="1" x14ac:dyDescent="0.4">
      <c r="A37" s="106"/>
      <c r="B37" s="117" t="s">
        <v>12</v>
      </c>
      <c r="C37" s="198">
        <v>29.526400597474499</v>
      </c>
      <c r="D37" s="205">
        <v>26.911044158503699</v>
      </c>
      <c r="E37" s="205">
        <v>37.543109096388001</v>
      </c>
      <c r="F37" s="205">
        <v>24.922508859605198</v>
      </c>
      <c r="G37" s="205">
        <v>32.462185643396303</v>
      </c>
      <c r="H37" s="205">
        <v>30.792198422172302</v>
      </c>
      <c r="I37" s="205">
        <v>29.895758683813</v>
      </c>
      <c r="J37" s="205">
        <v>59.1182227807994</v>
      </c>
      <c r="K37" s="205">
        <v>24.861775528451499</v>
      </c>
      <c r="L37" s="205">
        <v>25.821438221765199</v>
      </c>
      <c r="M37" s="205">
        <v>27.151177243046899</v>
      </c>
      <c r="N37" s="205">
        <v>26.409570095509299</v>
      </c>
      <c r="O37" s="206">
        <v>35.401053002408098</v>
      </c>
    </row>
    <row r="38" spans="1:15" ht="15.75" customHeight="1" x14ac:dyDescent="0.4">
      <c r="A38" s="113"/>
      <c r="B38" s="347" t="s">
        <v>13</v>
      </c>
      <c r="C38" s="308">
        <v>29.874862647857</v>
      </c>
      <c r="D38" s="348">
        <v>26.815921210456398</v>
      </c>
      <c r="E38" s="348">
        <v>37.231069290907001</v>
      </c>
      <c r="F38" s="348">
        <v>25.643532443231301</v>
      </c>
      <c r="G38" s="348">
        <v>33.1369562009303</v>
      </c>
      <c r="H38" s="348">
        <v>31.4085681416509</v>
      </c>
      <c r="I38" s="348">
        <v>30.511627905789599</v>
      </c>
      <c r="J38" s="348">
        <v>55.611927527262402</v>
      </c>
      <c r="K38" s="348">
        <v>25.480020357798701</v>
      </c>
      <c r="L38" s="348">
        <v>26.371460689086799</v>
      </c>
      <c r="M38" s="348">
        <v>27.896956593810899</v>
      </c>
      <c r="N38" s="348">
        <v>27.342673290342098</v>
      </c>
      <c r="O38" s="349">
        <v>34.482629145949304</v>
      </c>
    </row>
    <row r="39" spans="1:15" s="184" customFormat="1" ht="19.5" customHeight="1" x14ac:dyDescent="0.4">
      <c r="A39" s="315"/>
      <c r="B39" s="115" t="s">
        <v>87</v>
      </c>
      <c r="E39" s="61"/>
      <c r="F39" s="61"/>
      <c r="G39" s="61"/>
      <c r="H39" s="61"/>
      <c r="I39" s="61"/>
      <c r="J39" s="61"/>
      <c r="K39" s="61"/>
      <c r="L39" s="61"/>
      <c r="M39" s="61"/>
      <c r="N39" s="61"/>
      <c r="O39" s="62"/>
    </row>
    <row r="40" spans="1:15" s="186" customFormat="1" ht="14.25" customHeight="1" x14ac:dyDescent="0.4">
      <c r="A40" s="185"/>
      <c r="B40" s="184" t="s">
        <v>17</v>
      </c>
      <c r="C40" s="184"/>
      <c r="D40" s="184"/>
      <c r="E40" s="61"/>
      <c r="F40" s="61"/>
      <c r="G40" s="61"/>
      <c r="H40" s="61"/>
      <c r="I40" s="61"/>
      <c r="J40" s="61"/>
      <c r="K40" s="61"/>
      <c r="L40" s="61"/>
      <c r="M40" s="61"/>
      <c r="N40" s="61"/>
      <c r="O40" s="62"/>
    </row>
    <row r="41" spans="1:15" s="186" customFormat="1" ht="14.25" customHeight="1" x14ac:dyDescent="0.3">
      <c r="A41" s="185"/>
      <c r="B41" s="387" t="s">
        <v>92</v>
      </c>
      <c r="C41" s="387"/>
      <c r="D41" s="387"/>
      <c r="E41" s="387"/>
      <c r="F41" s="387"/>
      <c r="G41" s="387"/>
      <c r="H41" s="387"/>
      <c r="I41" s="387"/>
      <c r="J41" s="387"/>
      <c r="K41" s="387"/>
      <c r="L41" s="387"/>
      <c r="M41" s="387"/>
      <c r="N41" s="387"/>
      <c r="O41" s="287"/>
    </row>
    <row r="42" spans="1:15" s="186" customFormat="1" ht="14.25" customHeight="1" x14ac:dyDescent="0.3">
      <c r="A42" s="185"/>
      <c r="B42" s="387"/>
      <c r="C42" s="387"/>
      <c r="D42" s="387"/>
      <c r="E42" s="387"/>
      <c r="F42" s="387"/>
      <c r="G42" s="387"/>
      <c r="H42" s="387"/>
      <c r="I42" s="387"/>
      <c r="J42" s="387"/>
      <c r="K42" s="387"/>
      <c r="L42" s="387"/>
      <c r="M42" s="387"/>
      <c r="N42" s="387"/>
      <c r="O42" s="287"/>
    </row>
    <row r="43" spans="1:15" s="186" customFormat="1" ht="14.25" customHeight="1" x14ac:dyDescent="0.3">
      <c r="A43" s="185"/>
      <c r="B43" s="387"/>
      <c r="C43" s="387"/>
      <c r="D43" s="387"/>
      <c r="E43" s="387"/>
      <c r="F43" s="387"/>
      <c r="G43" s="387"/>
      <c r="H43" s="387"/>
      <c r="I43" s="387"/>
      <c r="J43" s="387"/>
      <c r="K43" s="387"/>
      <c r="L43" s="387"/>
      <c r="M43" s="387"/>
      <c r="N43" s="387"/>
      <c r="O43" s="287"/>
    </row>
    <row r="44" spans="1:15" s="186" customFormat="1" ht="14.25" customHeight="1" x14ac:dyDescent="0.3">
      <c r="A44" s="185"/>
      <c r="B44" s="387"/>
      <c r="C44" s="387"/>
      <c r="D44" s="387"/>
      <c r="E44" s="387"/>
      <c r="F44" s="387"/>
      <c r="G44" s="387"/>
      <c r="H44" s="387"/>
      <c r="I44" s="387"/>
      <c r="J44" s="387"/>
      <c r="K44" s="387"/>
      <c r="L44" s="387"/>
      <c r="M44" s="387"/>
      <c r="N44" s="387"/>
      <c r="O44" s="287"/>
    </row>
    <row r="45" spans="1:15" s="186" customFormat="1" ht="34.5" customHeight="1" x14ac:dyDescent="0.3">
      <c r="A45" s="185"/>
      <c r="B45" s="385" t="s">
        <v>147</v>
      </c>
      <c r="C45" s="385"/>
      <c r="D45" s="385"/>
      <c r="E45" s="385"/>
      <c r="F45" s="385"/>
      <c r="G45" s="385"/>
      <c r="H45" s="385"/>
      <c r="I45" s="385"/>
      <c r="J45" s="385"/>
      <c r="K45" s="385"/>
      <c r="L45" s="385"/>
      <c r="M45" s="385"/>
      <c r="N45" s="385"/>
      <c r="O45" s="287"/>
    </row>
    <row r="46" spans="1:15" s="184" customFormat="1" ht="15" customHeight="1" x14ac:dyDescent="0.4">
      <c r="A46" s="189"/>
      <c r="B46" s="190" t="str">
        <f>'1.1 V.A Ing.real'!B34</f>
        <v>Actualizado el 12 de febrero de 2021</v>
      </c>
      <c r="C46" s="190"/>
      <c r="D46" s="190"/>
      <c r="E46" s="63"/>
      <c r="F46" s="63"/>
      <c r="G46" s="63"/>
      <c r="H46" s="63"/>
      <c r="I46" s="63"/>
      <c r="J46" s="63"/>
      <c r="K46" s="63"/>
      <c r="L46" s="63"/>
      <c r="M46" s="63"/>
      <c r="N46" s="63"/>
      <c r="O46" s="64"/>
    </row>
  </sheetData>
  <mergeCells count="3">
    <mergeCell ref="A7:J8"/>
    <mergeCell ref="B41:N44"/>
    <mergeCell ref="B45:N45"/>
  </mergeCells>
  <hyperlinks>
    <hyperlink ref="L2" location="Contenido!A1" display="Inicio" xr:uid="{00000000-0004-0000-0900-000000000000}"/>
    <hyperlink ref="A10:O10" location="'Ocupación mensual Nacional'!A1" display="3.2  Ocupación  Mensual por escala de habitación" xr:uid="{00000000-0004-0000-0900-000001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4"/>
  <sheetViews>
    <sheetView showGridLines="0" zoomScale="80" zoomScaleNormal="80" workbookViewId="0">
      <pane ySplit="14" topLeftCell="A15" activePane="bottomLeft" state="frozen"/>
      <selection activeCell="C15" sqref="C15"/>
      <selection pane="bottomLeft" activeCell="L2" sqref="L2"/>
    </sheetView>
  </sheetViews>
  <sheetFormatPr baseColWidth="10" defaultColWidth="11.44140625" defaultRowHeight="16.8" x14ac:dyDescent="0.4"/>
  <cols>
    <col min="1" max="1" width="9.6640625" style="105" customWidth="1"/>
    <col min="2" max="2" width="15" style="134" customWidth="1"/>
    <col min="3" max="3" width="17" style="134" customWidth="1"/>
    <col min="4" max="8" width="15" style="134" customWidth="1"/>
    <col min="9" max="10" width="15.33203125" style="134" customWidth="1"/>
    <col min="11" max="11" width="14" style="134" customWidth="1"/>
    <col min="12" max="13" width="13.88671875" style="134" bestFit="1" customWidth="1"/>
    <col min="14" max="15" width="14.6640625" style="105" customWidth="1"/>
    <col min="16" max="16384" width="11.44140625" style="105"/>
  </cols>
  <sheetData>
    <row r="1" spans="1:15" s="151" customFormat="1" ht="12" customHeight="1" x14ac:dyDescent="0.4">
      <c r="A1" s="166"/>
      <c r="B1" s="167"/>
      <c r="C1" s="167"/>
      <c r="D1" s="167"/>
      <c r="E1" s="167"/>
      <c r="F1" s="167"/>
      <c r="G1" s="167"/>
      <c r="H1" s="167"/>
      <c r="I1" s="167"/>
      <c r="J1" s="167"/>
      <c r="K1" s="90"/>
      <c r="L1" s="90"/>
      <c r="M1" s="90"/>
      <c r="N1" s="88"/>
      <c r="O1" s="88"/>
    </row>
    <row r="2" spans="1:15" s="91" customFormat="1" x14ac:dyDescent="0.4">
      <c r="A2" s="168"/>
      <c r="B2" s="169"/>
      <c r="C2" s="169"/>
      <c r="D2" s="169"/>
      <c r="E2" s="169"/>
      <c r="F2" s="169"/>
      <c r="G2" s="169"/>
      <c r="I2" s="169"/>
      <c r="J2" s="169"/>
      <c r="K2" s="90"/>
      <c r="L2" s="236" t="s">
        <v>0</v>
      </c>
      <c r="M2" s="90"/>
      <c r="N2" s="136"/>
      <c r="O2" s="136"/>
    </row>
    <row r="3" spans="1:15" s="91" customFormat="1" x14ac:dyDescent="0.4">
      <c r="A3" s="168"/>
      <c r="B3" s="169"/>
      <c r="C3" s="169"/>
      <c r="D3" s="169"/>
      <c r="E3" s="169"/>
      <c r="F3" s="169"/>
      <c r="G3" s="169"/>
      <c r="H3" s="169"/>
      <c r="I3" s="169"/>
      <c r="J3" s="169"/>
      <c r="K3" s="90"/>
      <c r="L3" s="90"/>
      <c r="M3" s="90"/>
      <c r="N3" s="136"/>
      <c r="O3" s="136"/>
    </row>
    <row r="4" spans="1:15" s="91" customFormat="1" x14ac:dyDescent="0.4">
      <c r="A4" s="168"/>
      <c r="B4" s="169"/>
      <c r="C4" s="169"/>
      <c r="D4" s="169"/>
      <c r="E4" s="169"/>
      <c r="F4" s="169"/>
      <c r="G4" s="169"/>
      <c r="H4" s="169"/>
      <c r="I4" s="169"/>
      <c r="J4" s="169"/>
      <c r="K4" s="90"/>
      <c r="L4" s="90"/>
      <c r="M4" s="90"/>
      <c r="N4" s="136"/>
      <c r="O4" s="136"/>
    </row>
    <row r="5" spans="1:15" s="91" customFormat="1" x14ac:dyDescent="0.4">
      <c r="A5" s="168"/>
      <c r="B5" s="169"/>
      <c r="C5" s="169"/>
      <c r="D5" s="169"/>
      <c r="E5" s="169"/>
      <c r="F5" s="169"/>
      <c r="G5" s="169"/>
      <c r="H5" s="169"/>
      <c r="I5" s="169"/>
      <c r="J5" s="92"/>
      <c r="K5" s="90"/>
      <c r="L5" s="90"/>
      <c r="M5" s="90"/>
      <c r="N5" s="136"/>
      <c r="O5" s="136"/>
    </row>
    <row r="6" spans="1:15" s="91" customFormat="1" x14ac:dyDescent="0.4">
      <c r="A6" s="168"/>
      <c r="B6" s="169"/>
      <c r="C6" s="169"/>
      <c r="D6" s="169"/>
      <c r="E6" s="169"/>
      <c r="F6" s="169"/>
      <c r="G6" s="169"/>
      <c r="H6" s="169"/>
      <c r="I6" s="169"/>
      <c r="J6" s="169"/>
      <c r="K6" s="90"/>
      <c r="L6" s="90"/>
      <c r="M6" s="90"/>
      <c r="N6" s="136"/>
      <c r="O6" s="136"/>
    </row>
    <row r="7" spans="1:15" s="91" customFormat="1" ht="15" customHeight="1" x14ac:dyDescent="0.4">
      <c r="A7" s="375" t="s">
        <v>55</v>
      </c>
      <c r="B7" s="375"/>
      <c r="C7" s="375"/>
      <c r="D7" s="375"/>
      <c r="E7" s="375"/>
      <c r="F7" s="375"/>
      <c r="G7" s="375"/>
      <c r="H7" s="375"/>
      <c r="I7" s="375"/>
      <c r="J7" s="375"/>
      <c r="K7" s="204"/>
      <c r="L7" s="204"/>
      <c r="M7" s="204"/>
      <c r="N7" s="204"/>
      <c r="O7" s="204"/>
    </row>
    <row r="8" spans="1:15" s="91" customFormat="1" ht="15" customHeight="1" x14ac:dyDescent="0.4">
      <c r="A8" s="375"/>
      <c r="B8" s="375"/>
      <c r="C8" s="375"/>
      <c r="D8" s="375"/>
      <c r="E8" s="375"/>
      <c r="F8" s="375"/>
      <c r="G8" s="375"/>
      <c r="H8" s="375"/>
      <c r="I8" s="375"/>
      <c r="J8" s="375"/>
      <c r="K8" s="204"/>
      <c r="L8" s="204"/>
      <c r="M8" s="204"/>
      <c r="N8" s="204"/>
      <c r="O8" s="204"/>
    </row>
    <row r="9" spans="1:15" s="91" customFormat="1" ht="15" customHeight="1" x14ac:dyDescent="0.4">
      <c r="A9" s="247"/>
      <c r="B9" s="248"/>
      <c r="C9" s="248"/>
      <c r="D9" s="248"/>
      <c r="E9" s="248"/>
      <c r="F9" s="248"/>
      <c r="G9" s="248"/>
      <c r="H9" s="248"/>
      <c r="I9" s="248"/>
      <c r="J9" s="248"/>
      <c r="K9" s="150"/>
      <c r="L9" s="150"/>
      <c r="M9" s="150"/>
      <c r="N9" s="150"/>
      <c r="O9" s="150"/>
    </row>
    <row r="10" spans="1:15" s="91" customFormat="1" ht="15" customHeight="1" x14ac:dyDescent="0.4">
      <c r="A10" s="95" t="s">
        <v>128</v>
      </c>
      <c r="B10" s="170"/>
      <c r="C10" s="170"/>
      <c r="D10" s="170"/>
      <c r="E10" s="170"/>
      <c r="F10" s="96"/>
      <c r="G10" s="96"/>
      <c r="H10" s="96"/>
      <c r="I10" s="96"/>
      <c r="J10" s="96"/>
      <c r="K10" s="238"/>
      <c r="L10" s="238"/>
      <c r="M10" s="238"/>
      <c r="N10" s="238"/>
      <c r="O10" s="238"/>
    </row>
    <row r="11" spans="1:15" s="151" customFormat="1" ht="18" customHeight="1" x14ac:dyDescent="0.4">
      <c r="A11" s="95" t="s">
        <v>80</v>
      </c>
      <c r="B11" s="170"/>
      <c r="C11" s="170"/>
      <c r="D11" s="170"/>
      <c r="E11" s="170"/>
      <c r="F11" s="170"/>
      <c r="G11" s="170"/>
      <c r="H11" s="170"/>
      <c r="I11" s="170"/>
      <c r="J11" s="170"/>
      <c r="K11" s="143"/>
      <c r="L11" s="143"/>
      <c r="M11" s="143"/>
      <c r="N11" s="143"/>
      <c r="O11" s="143"/>
    </row>
    <row r="12" spans="1:15" s="151" customFormat="1" ht="18" customHeight="1" x14ac:dyDescent="0.4">
      <c r="A12" s="95" t="s">
        <v>151</v>
      </c>
      <c r="B12" s="96"/>
      <c r="C12" s="96"/>
      <c r="D12" s="96"/>
      <c r="E12" s="170"/>
      <c r="F12" s="170"/>
      <c r="G12" s="170"/>
      <c r="H12" s="170"/>
      <c r="I12" s="170"/>
      <c r="J12" s="170"/>
      <c r="K12" s="143"/>
      <c r="L12" s="143"/>
      <c r="M12" s="143"/>
      <c r="N12" s="143"/>
      <c r="O12" s="143"/>
    </row>
    <row r="13" spans="1:15" s="151" customFormat="1" ht="18" customHeight="1" x14ac:dyDescent="0.4">
      <c r="A13" s="195"/>
      <c r="B13" s="96"/>
      <c r="C13" s="96"/>
      <c r="D13" s="96"/>
      <c r="E13" s="96"/>
      <c r="F13" s="96"/>
      <c r="G13" s="96"/>
      <c r="H13" s="96"/>
      <c r="I13" s="96"/>
      <c r="J13" s="96"/>
      <c r="K13" s="238"/>
      <c r="L13" s="238"/>
      <c r="M13" s="238"/>
      <c r="N13" s="238"/>
      <c r="O13" s="238"/>
    </row>
    <row r="14" spans="1:15" s="151" customFormat="1" ht="46.5" customHeight="1" x14ac:dyDescent="0.4">
      <c r="A14" s="288" t="s">
        <v>25</v>
      </c>
      <c r="B14" s="289" t="s">
        <v>26</v>
      </c>
      <c r="C14" s="310" t="s">
        <v>59</v>
      </c>
      <c r="D14" s="310" t="s">
        <v>5</v>
      </c>
      <c r="E14" s="310" t="s">
        <v>6</v>
      </c>
      <c r="F14" s="310" t="s">
        <v>20</v>
      </c>
      <c r="G14" s="310" t="s">
        <v>21</v>
      </c>
      <c r="H14" s="310" t="s">
        <v>22</v>
      </c>
      <c r="I14" s="310" t="s">
        <v>3</v>
      </c>
      <c r="J14" s="310" t="s">
        <v>7</v>
      </c>
      <c r="K14" s="310" t="s">
        <v>41</v>
      </c>
      <c r="L14" s="310" t="s">
        <v>38</v>
      </c>
      <c r="M14" s="310" t="s">
        <v>42</v>
      </c>
      <c r="N14" s="310" t="s">
        <v>23</v>
      </c>
      <c r="O14" s="311" t="s">
        <v>40</v>
      </c>
    </row>
    <row r="15" spans="1:15" ht="15.75" customHeight="1" x14ac:dyDescent="0.4">
      <c r="A15" s="340" t="s">
        <v>51</v>
      </c>
      <c r="B15" s="341" t="s">
        <v>13</v>
      </c>
      <c r="C15" s="342">
        <v>48.772036247191302</v>
      </c>
      <c r="D15" s="343">
        <v>56.872086440140997</v>
      </c>
      <c r="E15" s="343">
        <v>60.460083669830098</v>
      </c>
      <c r="F15" s="343">
        <v>35.2090450846419</v>
      </c>
      <c r="G15" s="343">
        <v>48.766575492891697</v>
      </c>
      <c r="H15" s="343">
        <v>43.562451286362403</v>
      </c>
      <c r="I15" s="344">
        <v>47.352598502116102</v>
      </c>
      <c r="J15" s="344">
        <v>72.622325062437</v>
      </c>
      <c r="K15" s="344">
        <v>40.080480791328299</v>
      </c>
      <c r="L15" s="344">
        <v>42.018819612022703</v>
      </c>
      <c r="M15" s="344">
        <v>34.782501466347497</v>
      </c>
      <c r="N15" s="343">
        <v>32.257697049366101</v>
      </c>
      <c r="O15" s="345">
        <v>49.9578880027507</v>
      </c>
    </row>
    <row r="16" spans="1:15" ht="15.75" customHeight="1" x14ac:dyDescent="0.4">
      <c r="A16" s="153" t="s">
        <v>52</v>
      </c>
      <c r="B16" s="162" t="s">
        <v>54</v>
      </c>
      <c r="C16" s="176">
        <v>49.036761998901603</v>
      </c>
      <c r="D16" s="177">
        <v>57.066137776430899</v>
      </c>
      <c r="E16" s="177">
        <v>60.881236708474802</v>
      </c>
      <c r="F16" s="177">
        <v>35.330092727587903</v>
      </c>
      <c r="G16" s="177">
        <v>49.133330204275403</v>
      </c>
      <c r="H16" s="177">
        <v>43.991318512123897</v>
      </c>
      <c r="I16" s="177">
        <v>47.6960868052428</v>
      </c>
      <c r="J16" s="177">
        <v>72.654981741788703</v>
      </c>
      <c r="K16" s="177">
        <v>40.246024923923898</v>
      </c>
      <c r="L16" s="177">
        <v>42.302510954361701</v>
      </c>
      <c r="M16" s="177">
        <v>34.7550065059324</v>
      </c>
      <c r="N16" s="177">
        <v>32.629400205999097</v>
      </c>
      <c r="O16" s="178">
        <v>50.335114438191503</v>
      </c>
    </row>
    <row r="17" spans="1:15" ht="15.75" customHeight="1" x14ac:dyDescent="0.4">
      <c r="A17" s="106"/>
      <c r="B17" s="105" t="s">
        <v>56</v>
      </c>
      <c r="C17" s="180">
        <v>49.234589728824702</v>
      </c>
      <c r="D17" s="181">
        <v>57.262285588912</v>
      </c>
      <c r="E17" s="181">
        <v>61.197938851129798</v>
      </c>
      <c r="F17" s="181">
        <v>35.354618603446703</v>
      </c>
      <c r="G17" s="181">
        <v>49.559181925478299</v>
      </c>
      <c r="H17" s="181">
        <v>44.047357382581701</v>
      </c>
      <c r="I17" s="182">
        <v>47.964278646138503</v>
      </c>
      <c r="J17" s="182">
        <v>72.992413028419406</v>
      </c>
      <c r="K17" s="182">
        <v>40.267255118481899</v>
      </c>
      <c r="L17" s="182">
        <v>42.206369281836302</v>
      </c>
      <c r="M17" s="182">
        <v>35.111756953680697</v>
      </c>
      <c r="N17" s="181">
        <v>32.654919949445897</v>
      </c>
      <c r="O17" s="183">
        <v>50.350925519666703</v>
      </c>
    </row>
    <row r="18" spans="1:15" ht="15.75" customHeight="1" x14ac:dyDescent="0.4">
      <c r="A18" s="106"/>
      <c r="B18" s="162" t="s">
        <v>65</v>
      </c>
      <c r="C18" s="176">
        <v>48.182086580870802</v>
      </c>
      <c r="D18" s="177">
        <v>55.970065393222697</v>
      </c>
      <c r="E18" s="177">
        <v>58.685142342426197</v>
      </c>
      <c r="F18" s="177">
        <v>34.768401802361097</v>
      </c>
      <c r="G18" s="177">
        <v>48.216250012719499</v>
      </c>
      <c r="H18" s="177">
        <v>43.6441049470004</v>
      </c>
      <c r="I18" s="177">
        <v>46.937451206183198</v>
      </c>
      <c r="J18" s="177">
        <v>72.286980615008105</v>
      </c>
      <c r="K18" s="177">
        <v>39.739477551574197</v>
      </c>
      <c r="L18" s="177">
        <v>41.4816400087443</v>
      </c>
      <c r="M18" s="177">
        <v>34.991737978837897</v>
      </c>
      <c r="N18" s="177">
        <v>32.485567785010701</v>
      </c>
      <c r="O18" s="178">
        <v>49.7676947658126</v>
      </c>
    </row>
    <row r="19" spans="1:15" ht="15.75" customHeight="1" x14ac:dyDescent="0.4">
      <c r="A19" s="106"/>
      <c r="B19" s="105" t="s">
        <v>66</v>
      </c>
      <c r="C19" s="180">
        <v>47.320698973573997</v>
      </c>
      <c r="D19" s="181">
        <v>54.049344759060503</v>
      </c>
      <c r="E19" s="181">
        <v>57.365617093661399</v>
      </c>
      <c r="F19" s="181">
        <v>34.621932526642297</v>
      </c>
      <c r="G19" s="181">
        <v>47.734466524663802</v>
      </c>
      <c r="H19" s="181">
        <v>43.444715867611002</v>
      </c>
      <c r="I19" s="182">
        <v>46.125237830141302</v>
      </c>
      <c r="J19" s="182">
        <v>72.442772946371306</v>
      </c>
      <c r="K19" s="182">
        <v>39.257583235075202</v>
      </c>
      <c r="L19" s="182">
        <v>40.5928455551946</v>
      </c>
      <c r="M19" s="182">
        <v>33.914734336304697</v>
      </c>
      <c r="N19" s="181">
        <v>32.3600414906455</v>
      </c>
      <c r="O19" s="183">
        <v>49.698614054177902</v>
      </c>
    </row>
    <row r="20" spans="1:15" ht="15.75" customHeight="1" x14ac:dyDescent="0.4">
      <c r="A20" s="106"/>
      <c r="B20" s="162" t="s">
        <v>15</v>
      </c>
      <c r="C20" s="176">
        <v>46.389003340056298</v>
      </c>
      <c r="D20" s="177">
        <v>51.6027212027901</v>
      </c>
      <c r="E20" s="177">
        <v>57.040560590581499</v>
      </c>
      <c r="F20" s="177">
        <v>34.8233219127765</v>
      </c>
      <c r="G20" s="177">
        <v>47.398581622985198</v>
      </c>
      <c r="H20" s="177">
        <v>43.096262568625598</v>
      </c>
      <c r="I20" s="177">
        <v>45.193224227222501</v>
      </c>
      <c r="J20" s="177">
        <v>72.497072809452405</v>
      </c>
      <c r="K20" s="177">
        <v>38.292700833428803</v>
      </c>
      <c r="L20" s="177">
        <v>39.808364630499703</v>
      </c>
      <c r="M20" s="177">
        <v>32.666579209624601</v>
      </c>
      <c r="N20" s="177">
        <v>32.023260798122898</v>
      </c>
      <c r="O20" s="178">
        <v>49.3767993735487</v>
      </c>
    </row>
    <row r="21" spans="1:15" ht="15.75" customHeight="1" x14ac:dyDescent="0.4">
      <c r="A21" s="106"/>
      <c r="B21" s="117" t="s">
        <v>67</v>
      </c>
      <c r="C21" s="198">
        <v>44.907288329463903</v>
      </c>
      <c r="D21" s="205">
        <v>49.127093308216899</v>
      </c>
      <c r="E21" s="205">
        <v>56.6848848728036</v>
      </c>
      <c r="F21" s="205">
        <v>33.530102093965297</v>
      </c>
      <c r="G21" s="205">
        <v>46.235962616885097</v>
      </c>
      <c r="H21" s="205">
        <v>41.908184453544301</v>
      </c>
      <c r="I21" s="205">
        <v>43.597547340646798</v>
      </c>
      <c r="J21" s="205">
        <v>72.587577419723402</v>
      </c>
      <c r="K21" s="205">
        <v>36.900995694688099</v>
      </c>
      <c r="L21" s="205">
        <v>38.024806349989703</v>
      </c>
      <c r="M21" s="205">
        <v>31.681970201837299</v>
      </c>
      <c r="N21" s="205">
        <v>31.437927416059999</v>
      </c>
      <c r="O21" s="206">
        <v>48.2350605478101</v>
      </c>
    </row>
    <row r="22" spans="1:15" ht="15.75" customHeight="1" x14ac:dyDescent="0.4">
      <c r="A22" s="106"/>
      <c r="B22" s="101" t="s">
        <v>90</v>
      </c>
      <c r="C22" s="102">
        <v>42.904783367968903</v>
      </c>
      <c r="D22" s="103">
        <v>45.899554067546198</v>
      </c>
      <c r="E22" s="103">
        <v>55.677349242971196</v>
      </c>
      <c r="F22" s="103">
        <v>32.1057071269909</v>
      </c>
      <c r="G22" s="103">
        <v>44.560269617372498</v>
      </c>
      <c r="H22" s="103">
        <v>40.099773870826802</v>
      </c>
      <c r="I22" s="103">
        <v>41.734420073757398</v>
      </c>
      <c r="J22" s="103">
        <v>72.580859643431594</v>
      </c>
      <c r="K22" s="103">
        <v>35.017940231160701</v>
      </c>
      <c r="L22" s="103">
        <v>35.825973749165797</v>
      </c>
      <c r="M22" s="103">
        <v>30.738114496706299</v>
      </c>
      <c r="N22" s="103">
        <v>30.933703744763701</v>
      </c>
      <c r="O22" s="104">
        <v>46.7772233604178</v>
      </c>
    </row>
    <row r="23" spans="1:15" ht="15.75" customHeight="1" x14ac:dyDescent="0.4">
      <c r="A23" s="106"/>
      <c r="B23" s="117" t="s">
        <v>9</v>
      </c>
      <c r="C23" s="198">
        <v>40.195558914720102</v>
      </c>
      <c r="D23" s="205">
        <v>42.115058870325498</v>
      </c>
      <c r="E23" s="205">
        <v>53.278721402150303</v>
      </c>
      <c r="F23" s="205">
        <v>30.428369191093498</v>
      </c>
      <c r="G23" s="205">
        <v>42.223566103221401</v>
      </c>
      <c r="H23" s="205">
        <v>37.437729559276001</v>
      </c>
      <c r="I23" s="205">
        <v>38.976441601862902</v>
      </c>
      <c r="J23" s="205">
        <v>72.066119361916506</v>
      </c>
      <c r="K23" s="205">
        <v>32.647726192462102</v>
      </c>
      <c r="L23" s="205">
        <v>32.965467261010701</v>
      </c>
      <c r="M23" s="205">
        <v>29.867767170733199</v>
      </c>
      <c r="N23" s="205">
        <v>30.0347804136279</v>
      </c>
      <c r="O23" s="206">
        <v>45.6264369585138</v>
      </c>
    </row>
    <row r="24" spans="1:15" ht="15.75" customHeight="1" x14ac:dyDescent="0.4">
      <c r="A24" s="106"/>
      <c r="B24" s="101" t="s">
        <v>10</v>
      </c>
      <c r="C24" s="102">
        <v>37.354734526374202</v>
      </c>
      <c r="D24" s="103">
        <v>37.837795494649797</v>
      </c>
      <c r="E24" s="103">
        <v>49.524515202639201</v>
      </c>
      <c r="F24" s="103">
        <v>29.0765753287297</v>
      </c>
      <c r="G24" s="103">
        <v>39.8548324019361</v>
      </c>
      <c r="H24" s="103">
        <v>35.192155283583197</v>
      </c>
      <c r="I24" s="103">
        <v>36.679657539714498</v>
      </c>
      <c r="J24" s="103">
        <v>71.365487038232104</v>
      </c>
      <c r="K24" s="103">
        <v>30.178862991184602</v>
      </c>
      <c r="L24" s="103">
        <v>30.6041947347865</v>
      </c>
      <c r="M24" s="103">
        <v>29.0738589858456</v>
      </c>
      <c r="N24" s="103">
        <v>29.142350726791101</v>
      </c>
      <c r="O24" s="104">
        <v>43.590731465683298</v>
      </c>
    </row>
    <row r="25" spans="1:15" ht="15.75" customHeight="1" x14ac:dyDescent="0.4">
      <c r="A25" s="106"/>
      <c r="B25" s="117" t="s">
        <v>11</v>
      </c>
      <c r="C25" s="198">
        <v>34.734235569734402</v>
      </c>
      <c r="D25" s="205">
        <v>33.625825347458402</v>
      </c>
      <c r="E25" s="205">
        <v>45.940347478661302</v>
      </c>
      <c r="F25" s="205">
        <v>27.960196698645799</v>
      </c>
      <c r="G25" s="205">
        <v>37.674746918629197</v>
      </c>
      <c r="H25" s="205">
        <v>33.869515509140797</v>
      </c>
      <c r="I25" s="205">
        <v>34.628749598545902</v>
      </c>
      <c r="J25" s="205">
        <v>67.300484472642495</v>
      </c>
      <c r="K25" s="205">
        <v>28.291068671527899</v>
      </c>
      <c r="L25" s="205">
        <v>28.872621390221799</v>
      </c>
      <c r="M25" s="205">
        <v>28.891184825418801</v>
      </c>
      <c r="N25" s="205">
        <v>27.6197966429696</v>
      </c>
      <c r="O25" s="206">
        <v>40.491012725240203</v>
      </c>
    </row>
    <row r="26" spans="1:15" ht="15.75" customHeight="1" x14ac:dyDescent="0.4">
      <c r="A26" s="106"/>
      <c r="B26" s="101" t="s">
        <v>12</v>
      </c>
      <c r="C26" s="102">
        <v>32.065973602838802</v>
      </c>
      <c r="D26" s="103">
        <v>29.4257779301604</v>
      </c>
      <c r="E26" s="103">
        <v>41.4795595799255</v>
      </c>
      <c r="F26" s="103">
        <v>26.855678929134701</v>
      </c>
      <c r="G26" s="103">
        <v>35.228748004591999</v>
      </c>
      <c r="H26" s="103">
        <v>32.616818130992897</v>
      </c>
      <c r="I26" s="103">
        <v>32.5449162070733</v>
      </c>
      <c r="J26" s="103">
        <v>62.285205672455199</v>
      </c>
      <c r="K26" s="103">
        <v>26.732144155902802</v>
      </c>
      <c r="L26" s="103">
        <v>27.5622026473532</v>
      </c>
      <c r="M26" s="103">
        <v>28.549163496819901</v>
      </c>
      <c r="N26" s="103">
        <v>27.198036628061299</v>
      </c>
      <c r="O26" s="104">
        <v>37.385392170424701</v>
      </c>
    </row>
    <row r="27" spans="1:15" ht="15.75" customHeight="1" x14ac:dyDescent="0.4">
      <c r="A27" s="113"/>
      <c r="B27" s="354" t="s">
        <v>13</v>
      </c>
      <c r="C27" s="355">
        <v>29.874862647857</v>
      </c>
      <c r="D27" s="356">
        <v>26.815921210456398</v>
      </c>
      <c r="E27" s="356">
        <v>37.231069290907001</v>
      </c>
      <c r="F27" s="356">
        <v>25.643532443231301</v>
      </c>
      <c r="G27" s="356">
        <v>33.1369562009303</v>
      </c>
      <c r="H27" s="356">
        <v>31.4085681416509</v>
      </c>
      <c r="I27" s="356">
        <v>30.511627905789599</v>
      </c>
      <c r="J27" s="356">
        <v>55.611927527262402</v>
      </c>
      <c r="K27" s="356">
        <v>25.480020357798701</v>
      </c>
      <c r="L27" s="356">
        <v>26.371460689086799</v>
      </c>
      <c r="M27" s="356">
        <v>27.896956593810899</v>
      </c>
      <c r="N27" s="356">
        <v>27.342673290342098</v>
      </c>
      <c r="O27" s="357">
        <v>34.482629145949304</v>
      </c>
    </row>
    <row r="28" spans="1:15" s="184" customFormat="1" ht="18.75" customHeight="1" x14ac:dyDescent="0.4">
      <c r="A28" s="315"/>
      <c r="B28" s="115" t="s">
        <v>87</v>
      </c>
      <c r="E28" s="61"/>
      <c r="F28" s="61"/>
      <c r="G28" s="61"/>
      <c r="H28" s="61"/>
      <c r="I28" s="61"/>
      <c r="J28" s="61"/>
      <c r="K28" s="61"/>
      <c r="L28" s="61"/>
      <c r="M28" s="61"/>
      <c r="N28" s="61"/>
      <c r="O28" s="62"/>
    </row>
    <row r="29" spans="1:15" s="186" customFormat="1" ht="14.25" customHeight="1" x14ac:dyDescent="0.4">
      <c r="A29" s="185"/>
      <c r="B29" s="184" t="s">
        <v>17</v>
      </c>
      <c r="C29" s="184"/>
      <c r="D29" s="184"/>
      <c r="E29" s="61"/>
      <c r="F29" s="61"/>
      <c r="G29" s="61"/>
      <c r="H29" s="61"/>
      <c r="I29" s="61"/>
      <c r="J29" s="61"/>
      <c r="K29" s="61"/>
      <c r="L29" s="61"/>
      <c r="M29" s="61"/>
      <c r="N29" s="61"/>
      <c r="O29" s="62"/>
    </row>
    <row r="30" spans="1:15" s="186" customFormat="1" ht="12" customHeight="1" x14ac:dyDescent="0.3">
      <c r="A30" s="185"/>
      <c r="B30" s="385" t="s">
        <v>91</v>
      </c>
      <c r="C30" s="385"/>
      <c r="D30" s="385"/>
      <c r="E30" s="385"/>
      <c r="F30" s="385"/>
      <c r="G30" s="385"/>
      <c r="H30" s="385"/>
      <c r="I30" s="385"/>
      <c r="J30" s="385"/>
      <c r="K30" s="385"/>
      <c r="L30" s="385"/>
      <c r="M30" s="385"/>
      <c r="N30" s="385"/>
      <c r="O30" s="196"/>
    </row>
    <row r="31" spans="1:15" s="186" customFormat="1" ht="12" customHeight="1" x14ac:dyDescent="0.3">
      <c r="A31" s="185"/>
      <c r="B31" s="385"/>
      <c r="C31" s="385"/>
      <c r="D31" s="385"/>
      <c r="E31" s="385"/>
      <c r="F31" s="385"/>
      <c r="G31" s="385"/>
      <c r="H31" s="385"/>
      <c r="I31" s="385"/>
      <c r="J31" s="385"/>
      <c r="K31" s="385"/>
      <c r="L31" s="385"/>
      <c r="M31" s="385"/>
      <c r="N31" s="385"/>
      <c r="O31" s="196"/>
    </row>
    <row r="32" spans="1:15" s="186" customFormat="1" ht="12" customHeight="1" x14ac:dyDescent="0.3">
      <c r="A32" s="185"/>
      <c r="B32" s="385"/>
      <c r="C32" s="385"/>
      <c r="D32" s="385"/>
      <c r="E32" s="385"/>
      <c r="F32" s="385"/>
      <c r="G32" s="385"/>
      <c r="H32" s="385"/>
      <c r="I32" s="385"/>
      <c r="J32" s="385"/>
      <c r="K32" s="385"/>
      <c r="L32" s="385"/>
      <c r="M32" s="385"/>
      <c r="N32" s="385"/>
      <c r="O32" s="196"/>
    </row>
    <row r="33" spans="1:15" s="188" customFormat="1" ht="12" customHeight="1" x14ac:dyDescent="0.4">
      <c r="A33" s="187"/>
      <c r="B33" s="385"/>
      <c r="C33" s="385"/>
      <c r="D33" s="385"/>
      <c r="E33" s="385"/>
      <c r="F33" s="385"/>
      <c r="G33" s="385"/>
      <c r="H33" s="385"/>
      <c r="I33" s="385"/>
      <c r="J33" s="385"/>
      <c r="K33" s="385"/>
      <c r="L33" s="385"/>
      <c r="M33" s="385"/>
      <c r="N33" s="385"/>
      <c r="O33" s="196"/>
    </row>
    <row r="34" spans="1:15" s="184" customFormat="1" ht="15" customHeight="1" x14ac:dyDescent="0.4">
      <c r="A34" s="189"/>
      <c r="B34" s="190" t="str">
        <f>'1.1 V.A Ing.real'!B34</f>
        <v>Actualizado el 12 de febrero de 2021</v>
      </c>
      <c r="C34" s="190"/>
      <c r="D34" s="190"/>
      <c r="E34" s="63"/>
      <c r="F34" s="63"/>
      <c r="G34" s="63"/>
      <c r="H34" s="63"/>
      <c r="I34" s="63"/>
      <c r="J34" s="63"/>
      <c r="K34" s="63"/>
      <c r="L34" s="63"/>
      <c r="M34" s="63"/>
      <c r="N34" s="63"/>
      <c r="O34" s="64"/>
    </row>
  </sheetData>
  <mergeCells count="2">
    <mergeCell ref="B30:N33"/>
    <mergeCell ref="A7:J8"/>
  </mergeCells>
  <hyperlinks>
    <hyperlink ref="L2" location="Contenido!A1" display="Inicio"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B46"/>
  <sheetViews>
    <sheetView showGridLines="0" zoomScale="80" zoomScaleNormal="80" zoomScaleSheetLayoutView="90" workbookViewId="0">
      <pane ySplit="15" topLeftCell="A16" activePane="bottomLeft" state="frozen"/>
      <selection pane="bottomLeft" activeCell="L3" sqref="L3"/>
    </sheetView>
  </sheetViews>
  <sheetFormatPr baseColWidth="10" defaultColWidth="11.44140625" defaultRowHeight="16.8" x14ac:dyDescent="0.4"/>
  <cols>
    <col min="1" max="1" width="10.109375" style="105" customWidth="1"/>
    <col min="2" max="2" width="19.88671875" style="134" bestFit="1" customWidth="1"/>
    <col min="3" max="3" width="16.33203125" style="134" customWidth="1"/>
    <col min="4" max="4" width="13.6640625" style="134" customWidth="1"/>
    <col min="5" max="5" width="13.33203125" style="134" bestFit="1" customWidth="1"/>
    <col min="6" max="6" width="19.44140625" style="134" customWidth="1"/>
    <col min="7" max="7" width="13.88671875" style="134" customWidth="1"/>
    <col min="8" max="8" width="14" style="134" customWidth="1"/>
    <col min="9" max="9" width="16.5546875" style="134" customWidth="1"/>
    <col min="10" max="10" width="14.44140625" style="134" customWidth="1"/>
    <col min="11" max="11" width="12.109375" style="134" bestFit="1" customWidth="1"/>
    <col min="12" max="12" width="18.6640625" style="134" customWidth="1"/>
    <col min="13" max="13" width="13.44140625" style="134" customWidth="1"/>
    <col min="14" max="14" width="12.109375" style="134" bestFit="1" customWidth="1"/>
    <col min="15" max="15" width="16.109375" style="105" customWidth="1"/>
    <col min="16" max="16" width="14.44140625" style="105" customWidth="1"/>
    <col min="17" max="17" width="12.109375" style="105" bestFit="1" customWidth="1"/>
    <col min="18" max="18" width="19" style="105" customWidth="1"/>
    <col min="19" max="19" width="13.88671875" style="105" customWidth="1"/>
    <col min="20" max="20" width="12.109375" style="105" bestFit="1" customWidth="1"/>
    <col min="21" max="21" width="16.44140625" style="105" customWidth="1"/>
    <col min="22" max="23" width="14.6640625" style="105" customWidth="1"/>
    <col min="24" max="24" width="18.6640625" style="105" customWidth="1"/>
    <col min="25" max="26" width="14.6640625" style="105" customWidth="1"/>
    <col min="27" max="27" width="16.5546875" style="105" customWidth="1"/>
    <col min="28" max="29" width="14.6640625" style="105" customWidth="1"/>
    <col min="30" max="30" width="19.33203125" style="105" customWidth="1"/>
    <col min="31" max="32" width="14.6640625" style="105" customWidth="1"/>
    <col min="33" max="33" width="16.5546875" style="105" customWidth="1"/>
    <col min="34" max="35" width="14.6640625" style="105" customWidth="1"/>
    <col min="36" max="36" width="19" style="105" customWidth="1"/>
    <col min="37" max="38" width="14.6640625" style="105" customWidth="1"/>
    <col min="39" max="39" width="17" style="105" customWidth="1"/>
    <col min="40" max="41" width="14.6640625" style="105" customWidth="1"/>
    <col min="42" max="42" width="19" style="105" customWidth="1"/>
    <col min="43" max="44" width="14.6640625" style="105" customWidth="1"/>
    <col min="45" max="45" width="16.88671875" style="105" customWidth="1"/>
    <col min="46" max="47" width="14.6640625" style="105" customWidth="1"/>
    <col min="48" max="48" width="19.109375" style="105" customWidth="1"/>
    <col min="49" max="50" width="14.6640625" style="105" customWidth="1"/>
    <col min="51" max="51" width="16.6640625" style="105" customWidth="1"/>
    <col min="52" max="53" width="14.6640625" style="105" customWidth="1"/>
    <col min="54" max="54" width="20.109375" style="105" customWidth="1"/>
    <col min="55" max="56" width="14.6640625" style="105" customWidth="1"/>
    <col min="57" max="57" width="16.5546875" style="105" customWidth="1"/>
    <col min="58" max="58" width="14.6640625" style="105" customWidth="1"/>
    <col min="59" max="59" width="12.88671875" style="105" customWidth="1"/>
    <col min="60" max="60" width="19.6640625" style="105" customWidth="1"/>
    <col min="61" max="62" width="14.6640625" style="105" customWidth="1"/>
    <col min="63" max="63" width="16.5546875" style="105" customWidth="1"/>
    <col min="64" max="64" width="13.44140625" style="105" customWidth="1"/>
    <col min="65" max="65" width="14.6640625" style="105" customWidth="1"/>
    <col min="66" max="66" width="19.44140625" style="105" customWidth="1"/>
    <col min="67" max="68" width="14.6640625" style="105" customWidth="1"/>
    <col min="69" max="69" width="16.109375" style="105" customWidth="1"/>
    <col min="70" max="71" width="14.6640625" style="105" customWidth="1"/>
    <col min="72" max="72" width="19.6640625" style="105" customWidth="1"/>
    <col min="73" max="74" width="14.6640625" style="105" customWidth="1"/>
    <col min="75" max="75" width="17" style="105" customWidth="1"/>
    <col min="76" max="77" width="14.6640625" style="105" customWidth="1"/>
    <col min="78" max="78" width="19.33203125" style="105" customWidth="1"/>
    <col min="79" max="79" width="13.33203125" style="105" customWidth="1"/>
    <col min="80" max="80" width="12.109375" style="105" bestFit="1" customWidth="1"/>
    <col min="81" max="16384" width="11.44140625" style="105"/>
  </cols>
  <sheetData>
    <row r="1" spans="1:80" s="88" customFormat="1" ht="12" customHeight="1" x14ac:dyDescent="0.4">
      <c r="A1" s="85"/>
      <c r="B1" s="86"/>
      <c r="C1" s="86"/>
      <c r="D1" s="86"/>
      <c r="E1" s="86"/>
      <c r="F1" s="86"/>
      <c r="G1" s="86"/>
      <c r="H1" s="86"/>
      <c r="I1" s="86"/>
      <c r="J1" s="86"/>
      <c r="K1" s="86"/>
      <c r="L1" s="86"/>
      <c r="M1" s="86"/>
      <c r="N1" s="86"/>
      <c r="O1" s="86"/>
      <c r="P1" s="86"/>
      <c r="Q1" s="86"/>
      <c r="R1" s="86"/>
      <c r="S1" s="86"/>
      <c r="T1" s="90"/>
    </row>
    <row r="2" spans="1:80" s="92" customFormat="1" x14ac:dyDescent="0.4">
      <c r="A2" s="89"/>
      <c r="B2" s="90"/>
      <c r="C2" s="90"/>
      <c r="D2" s="90"/>
      <c r="E2" s="90"/>
      <c r="F2" s="90"/>
      <c r="G2" s="90"/>
      <c r="H2" s="90"/>
      <c r="I2" s="90"/>
      <c r="J2" s="90"/>
      <c r="K2" s="90"/>
      <c r="L2" s="90"/>
      <c r="M2" s="90"/>
      <c r="N2" s="90"/>
      <c r="O2" s="90"/>
      <c r="P2" s="90"/>
      <c r="Q2" s="90"/>
      <c r="R2" s="90"/>
      <c r="S2" s="90"/>
      <c r="T2" s="90"/>
    </row>
    <row r="3" spans="1:80" s="92" customFormat="1" x14ac:dyDescent="0.4">
      <c r="A3" s="89"/>
      <c r="B3" s="90"/>
      <c r="C3" s="90"/>
      <c r="D3" s="90"/>
      <c r="E3" s="90"/>
      <c r="F3" s="90"/>
      <c r="G3" s="90"/>
      <c r="H3" s="90"/>
      <c r="I3" s="90"/>
      <c r="J3" s="90"/>
      <c r="K3" s="90"/>
      <c r="L3" s="93" t="s">
        <v>0</v>
      </c>
      <c r="M3" s="90"/>
      <c r="N3" s="90"/>
      <c r="O3" s="90"/>
      <c r="P3" s="90"/>
      <c r="Q3" s="90"/>
      <c r="R3" s="90"/>
      <c r="S3" s="90"/>
      <c r="T3" s="90"/>
    </row>
    <row r="4" spans="1:80" s="92" customFormat="1" x14ac:dyDescent="0.4">
      <c r="A4" s="89"/>
      <c r="B4" s="90"/>
      <c r="C4" s="90"/>
      <c r="D4" s="90"/>
      <c r="E4" s="90"/>
      <c r="F4" s="90"/>
      <c r="G4" s="90"/>
      <c r="H4" s="90"/>
      <c r="I4" s="90"/>
      <c r="J4" s="90"/>
      <c r="K4" s="90"/>
      <c r="M4" s="90"/>
      <c r="N4" s="90"/>
      <c r="O4" s="90"/>
      <c r="P4" s="90"/>
      <c r="Q4" s="90"/>
      <c r="R4" s="90"/>
      <c r="S4" s="90"/>
      <c r="T4" s="90"/>
    </row>
    <row r="5" spans="1:80" s="92" customFormat="1" x14ac:dyDescent="0.4">
      <c r="A5" s="89"/>
      <c r="B5" s="90"/>
      <c r="C5" s="90"/>
      <c r="D5" s="90"/>
      <c r="E5" s="90"/>
      <c r="F5" s="90"/>
      <c r="G5" s="90"/>
      <c r="H5" s="90"/>
      <c r="I5" s="90"/>
      <c r="J5" s="90"/>
      <c r="K5" s="90"/>
      <c r="L5" s="90"/>
      <c r="M5" s="90"/>
      <c r="N5" s="90"/>
      <c r="O5" s="90"/>
      <c r="P5" s="90"/>
      <c r="Q5" s="90"/>
      <c r="R5" s="90"/>
      <c r="S5" s="90"/>
      <c r="T5" s="90"/>
    </row>
    <row r="6" spans="1:80" s="92" customFormat="1" x14ac:dyDescent="0.4">
      <c r="A6" s="89"/>
      <c r="B6" s="90"/>
      <c r="C6" s="90"/>
      <c r="D6" s="90"/>
      <c r="E6" s="90"/>
      <c r="F6" s="90"/>
      <c r="G6" s="90"/>
      <c r="H6" s="90"/>
      <c r="I6" s="90"/>
      <c r="J6" s="90"/>
      <c r="K6" s="90"/>
      <c r="L6" s="90"/>
      <c r="M6" s="90"/>
      <c r="N6" s="90"/>
      <c r="O6" s="90"/>
      <c r="P6" s="90"/>
      <c r="Q6" s="90"/>
      <c r="R6" s="90"/>
      <c r="S6" s="90"/>
      <c r="T6" s="90"/>
    </row>
    <row r="7" spans="1:80" s="92" customFormat="1" ht="15" customHeight="1" x14ac:dyDescent="0.4">
      <c r="A7" s="375" t="s">
        <v>4</v>
      </c>
      <c r="B7" s="375"/>
      <c r="C7" s="375"/>
      <c r="D7" s="375"/>
      <c r="E7" s="375"/>
      <c r="F7" s="375"/>
      <c r="G7" s="375"/>
      <c r="H7" s="375"/>
      <c r="I7" s="375"/>
      <c r="J7" s="375"/>
      <c r="K7" s="375"/>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row>
    <row r="8" spans="1:80" s="92" customFormat="1" ht="15" customHeight="1" x14ac:dyDescent="0.4">
      <c r="A8" s="375"/>
      <c r="B8" s="375"/>
      <c r="C8" s="375"/>
      <c r="D8" s="375"/>
      <c r="E8" s="375"/>
      <c r="F8" s="375"/>
      <c r="G8" s="375"/>
      <c r="H8" s="375"/>
      <c r="I8" s="375"/>
      <c r="J8" s="375"/>
      <c r="K8" s="375"/>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row>
    <row r="9" spans="1:80" s="94" customFormat="1" ht="13.5" customHeight="1" x14ac:dyDescent="0.4">
      <c r="A9" s="227"/>
      <c r="B9" s="228"/>
      <c r="C9" s="228"/>
      <c r="D9" s="228"/>
      <c r="E9" s="228"/>
      <c r="F9" s="228"/>
      <c r="G9" s="228"/>
      <c r="H9" s="228"/>
      <c r="I9" s="228"/>
      <c r="J9" s="228"/>
      <c r="K9" s="228"/>
      <c r="L9" s="135"/>
      <c r="M9" s="135"/>
      <c r="N9" s="135"/>
      <c r="O9" s="135"/>
      <c r="P9" s="135"/>
      <c r="Q9" s="135"/>
      <c r="R9" s="135"/>
      <c r="S9" s="135"/>
      <c r="T9" s="135"/>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row>
    <row r="10" spans="1:80" s="88" customFormat="1" ht="13.5" customHeight="1" x14ac:dyDescent="0.4">
      <c r="A10" s="95" t="s">
        <v>130</v>
      </c>
      <c r="B10" s="170"/>
      <c r="C10" s="170"/>
      <c r="D10" s="170"/>
      <c r="E10" s="170"/>
      <c r="F10" s="170"/>
      <c r="G10" s="170"/>
      <c r="H10" s="170"/>
      <c r="I10" s="170"/>
      <c r="J10" s="170"/>
      <c r="K10" s="170"/>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row>
    <row r="11" spans="1:80" s="88" customFormat="1" ht="13.5" customHeight="1" x14ac:dyDescent="0.4">
      <c r="A11" s="95" t="s">
        <v>80</v>
      </c>
      <c r="B11" s="170"/>
      <c r="C11" s="170"/>
      <c r="D11" s="170"/>
      <c r="E11" s="170"/>
      <c r="F11" s="170"/>
      <c r="G11" s="170"/>
      <c r="H11" s="170"/>
      <c r="I11" s="170"/>
      <c r="J11" s="170"/>
      <c r="K11" s="170"/>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row>
    <row r="12" spans="1:80" s="88" customFormat="1" ht="13.5" customHeight="1" x14ac:dyDescent="0.4">
      <c r="A12" s="95" t="s">
        <v>150</v>
      </c>
      <c r="B12" s="235"/>
      <c r="C12" s="235"/>
      <c r="D12" s="235"/>
      <c r="E12" s="235"/>
      <c r="F12" s="235"/>
      <c r="G12" s="235"/>
      <c r="H12" s="235"/>
      <c r="I12" s="235"/>
      <c r="J12" s="235"/>
      <c r="K12" s="235"/>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row>
    <row r="13" spans="1:80" s="88" customFormat="1" ht="13.5" customHeight="1" x14ac:dyDescent="0.4">
      <c r="A13" s="230"/>
      <c r="B13" s="231"/>
      <c r="C13" s="231"/>
      <c r="D13" s="231"/>
      <c r="E13" s="231"/>
      <c r="F13" s="231"/>
      <c r="G13" s="231"/>
      <c r="H13" s="231"/>
      <c r="I13" s="232"/>
      <c r="J13" s="232"/>
      <c r="K13" s="232"/>
      <c r="L13" s="254"/>
      <c r="M13" s="254"/>
      <c r="N13" s="254"/>
      <c r="O13" s="98"/>
      <c r="P13" s="98"/>
      <c r="Q13" s="98"/>
      <c r="R13" s="98"/>
      <c r="S13" s="98"/>
      <c r="T13" s="98"/>
    </row>
    <row r="14" spans="1:80" s="100" customFormat="1" ht="20.25" customHeight="1" x14ac:dyDescent="0.4">
      <c r="A14" s="380" t="s">
        <v>25</v>
      </c>
      <c r="B14" s="382" t="s">
        <v>26</v>
      </c>
      <c r="C14" s="378" t="s">
        <v>24</v>
      </c>
      <c r="D14" s="378"/>
      <c r="E14" s="378"/>
      <c r="F14" s="378"/>
      <c r="G14" s="378"/>
      <c r="H14" s="378"/>
      <c r="I14" s="378" t="s">
        <v>5</v>
      </c>
      <c r="J14" s="378"/>
      <c r="K14" s="378"/>
      <c r="L14" s="378"/>
      <c r="M14" s="378"/>
      <c r="N14" s="378"/>
      <c r="O14" s="378" t="s">
        <v>6</v>
      </c>
      <c r="P14" s="378"/>
      <c r="Q14" s="378"/>
      <c r="R14" s="378"/>
      <c r="S14" s="378"/>
      <c r="T14" s="378"/>
      <c r="U14" s="378" t="s">
        <v>20</v>
      </c>
      <c r="V14" s="378"/>
      <c r="W14" s="378"/>
      <c r="X14" s="378"/>
      <c r="Y14" s="378"/>
      <c r="Z14" s="378"/>
      <c r="AA14" s="378" t="s">
        <v>21</v>
      </c>
      <c r="AB14" s="378"/>
      <c r="AC14" s="378"/>
      <c r="AD14" s="378"/>
      <c r="AE14" s="378"/>
      <c r="AF14" s="378"/>
      <c r="AG14" s="378" t="s">
        <v>22</v>
      </c>
      <c r="AH14" s="378"/>
      <c r="AI14" s="378"/>
      <c r="AJ14" s="378"/>
      <c r="AK14" s="378"/>
      <c r="AL14" s="378"/>
      <c r="AM14" s="378" t="s">
        <v>3</v>
      </c>
      <c r="AN14" s="378"/>
      <c r="AO14" s="378"/>
      <c r="AP14" s="378"/>
      <c r="AQ14" s="378"/>
      <c r="AR14" s="378"/>
      <c r="AS14" s="378" t="s">
        <v>7</v>
      </c>
      <c r="AT14" s="378"/>
      <c r="AU14" s="378"/>
      <c r="AV14" s="378"/>
      <c r="AW14" s="378"/>
      <c r="AX14" s="378"/>
      <c r="AY14" s="378" t="s">
        <v>41</v>
      </c>
      <c r="AZ14" s="378"/>
      <c r="BA14" s="378"/>
      <c r="BB14" s="378"/>
      <c r="BC14" s="378"/>
      <c r="BD14" s="378"/>
      <c r="BE14" s="378" t="s">
        <v>38</v>
      </c>
      <c r="BF14" s="378"/>
      <c r="BG14" s="378"/>
      <c r="BH14" s="378"/>
      <c r="BI14" s="378"/>
      <c r="BJ14" s="378"/>
      <c r="BK14" s="378" t="s">
        <v>42</v>
      </c>
      <c r="BL14" s="378"/>
      <c r="BM14" s="378"/>
      <c r="BN14" s="378"/>
      <c r="BO14" s="378"/>
      <c r="BP14" s="378"/>
      <c r="BQ14" s="378" t="s">
        <v>23</v>
      </c>
      <c r="BR14" s="378"/>
      <c r="BS14" s="378"/>
      <c r="BT14" s="378"/>
      <c r="BU14" s="378"/>
      <c r="BV14" s="378"/>
      <c r="BW14" s="378" t="s">
        <v>40</v>
      </c>
      <c r="BX14" s="378"/>
      <c r="BY14" s="378"/>
      <c r="BZ14" s="378"/>
      <c r="CA14" s="378"/>
      <c r="CB14" s="379"/>
    </row>
    <row r="15" spans="1:80" s="100" customFormat="1" ht="47.25" customHeight="1" x14ac:dyDescent="0.4">
      <c r="A15" s="381"/>
      <c r="B15" s="383"/>
      <c r="C15" s="322" t="s">
        <v>34</v>
      </c>
      <c r="D15" s="322" t="s">
        <v>1</v>
      </c>
      <c r="E15" s="322" t="s">
        <v>35</v>
      </c>
      <c r="F15" s="322" t="s">
        <v>36</v>
      </c>
      <c r="G15" s="322" t="s">
        <v>143</v>
      </c>
      <c r="H15" s="322" t="s">
        <v>2</v>
      </c>
      <c r="I15" s="322" t="s">
        <v>34</v>
      </c>
      <c r="J15" s="322" t="s">
        <v>1</v>
      </c>
      <c r="K15" s="322" t="s">
        <v>35</v>
      </c>
      <c r="L15" s="322" t="s">
        <v>36</v>
      </c>
      <c r="M15" s="322" t="s">
        <v>143</v>
      </c>
      <c r="N15" s="322" t="s">
        <v>2</v>
      </c>
      <c r="O15" s="322" t="s">
        <v>34</v>
      </c>
      <c r="P15" s="322" t="s">
        <v>1</v>
      </c>
      <c r="Q15" s="322" t="s">
        <v>35</v>
      </c>
      <c r="R15" s="322" t="s">
        <v>36</v>
      </c>
      <c r="S15" s="322" t="s">
        <v>143</v>
      </c>
      <c r="T15" s="322" t="s">
        <v>2</v>
      </c>
      <c r="U15" s="322" t="s">
        <v>34</v>
      </c>
      <c r="V15" s="322" t="s">
        <v>1</v>
      </c>
      <c r="W15" s="322" t="s">
        <v>35</v>
      </c>
      <c r="X15" s="322" t="s">
        <v>36</v>
      </c>
      <c r="Y15" s="322" t="s">
        <v>143</v>
      </c>
      <c r="Z15" s="322" t="s">
        <v>2</v>
      </c>
      <c r="AA15" s="322" t="s">
        <v>34</v>
      </c>
      <c r="AB15" s="322" t="s">
        <v>1</v>
      </c>
      <c r="AC15" s="322" t="s">
        <v>35</v>
      </c>
      <c r="AD15" s="322" t="s">
        <v>36</v>
      </c>
      <c r="AE15" s="322" t="s">
        <v>143</v>
      </c>
      <c r="AF15" s="322" t="s">
        <v>2</v>
      </c>
      <c r="AG15" s="322" t="s">
        <v>34</v>
      </c>
      <c r="AH15" s="322" t="s">
        <v>1</v>
      </c>
      <c r="AI15" s="322" t="s">
        <v>35</v>
      </c>
      <c r="AJ15" s="322" t="s">
        <v>36</v>
      </c>
      <c r="AK15" s="322" t="s">
        <v>143</v>
      </c>
      <c r="AL15" s="322" t="s">
        <v>2</v>
      </c>
      <c r="AM15" s="322" t="s">
        <v>34</v>
      </c>
      <c r="AN15" s="322" t="s">
        <v>1</v>
      </c>
      <c r="AO15" s="322" t="s">
        <v>35</v>
      </c>
      <c r="AP15" s="322" t="s">
        <v>36</v>
      </c>
      <c r="AQ15" s="322" t="s">
        <v>143</v>
      </c>
      <c r="AR15" s="322" t="s">
        <v>2</v>
      </c>
      <c r="AS15" s="322" t="s">
        <v>34</v>
      </c>
      <c r="AT15" s="322" t="s">
        <v>1</v>
      </c>
      <c r="AU15" s="322" t="s">
        <v>35</v>
      </c>
      <c r="AV15" s="322" t="s">
        <v>36</v>
      </c>
      <c r="AW15" s="322" t="s">
        <v>143</v>
      </c>
      <c r="AX15" s="322" t="s">
        <v>2</v>
      </c>
      <c r="AY15" s="322" t="s">
        <v>34</v>
      </c>
      <c r="AZ15" s="322" t="s">
        <v>1</v>
      </c>
      <c r="BA15" s="322" t="s">
        <v>35</v>
      </c>
      <c r="BB15" s="322" t="s">
        <v>36</v>
      </c>
      <c r="BC15" s="322" t="s">
        <v>143</v>
      </c>
      <c r="BD15" s="322" t="s">
        <v>2</v>
      </c>
      <c r="BE15" s="322" t="s">
        <v>34</v>
      </c>
      <c r="BF15" s="322" t="s">
        <v>1</v>
      </c>
      <c r="BG15" s="322" t="s">
        <v>35</v>
      </c>
      <c r="BH15" s="322" t="s">
        <v>36</v>
      </c>
      <c r="BI15" s="322" t="s">
        <v>143</v>
      </c>
      <c r="BJ15" s="322" t="s">
        <v>2</v>
      </c>
      <c r="BK15" s="322" t="s">
        <v>34</v>
      </c>
      <c r="BL15" s="322" t="s">
        <v>1</v>
      </c>
      <c r="BM15" s="322" t="s">
        <v>35</v>
      </c>
      <c r="BN15" s="322" t="s">
        <v>36</v>
      </c>
      <c r="BO15" s="322" t="s">
        <v>143</v>
      </c>
      <c r="BP15" s="322" t="s">
        <v>2</v>
      </c>
      <c r="BQ15" s="322" t="s">
        <v>34</v>
      </c>
      <c r="BR15" s="322" t="s">
        <v>1</v>
      </c>
      <c r="BS15" s="322" t="s">
        <v>35</v>
      </c>
      <c r="BT15" s="322" t="s">
        <v>36</v>
      </c>
      <c r="BU15" s="322" t="s">
        <v>143</v>
      </c>
      <c r="BV15" s="322" t="s">
        <v>2</v>
      </c>
      <c r="BW15" s="322" t="s">
        <v>34</v>
      </c>
      <c r="BX15" s="322" t="s">
        <v>1</v>
      </c>
      <c r="BY15" s="322" t="s">
        <v>35</v>
      </c>
      <c r="BZ15" s="322" t="s">
        <v>36</v>
      </c>
      <c r="CA15" s="322" t="s">
        <v>143</v>
      </c>
      <c r="CB15" s="323" t="s">
        <v>2</v>
      </c>
    </row>
    <row r="16" spans="1:80" ht="15.75" customHeight="1" x14ac:dyDescent="0.4">
      <c r="A16" s="316" t="s">
        <v>51</v>
      </c>
      <c r="B16" s="337" t="s">
        <v>47</v>
      </c>
      <c r="C16" s="294">
        <v>59.486621234288599</v>
      </c>
      <c r="D16" s="309">
        <v>31.426542701225699</v>
      </c>
      <c r="E16" s="309">
        <v>2.0836880886034801</v>
      </c>
      <c r="F16" s="309">
        <v>3.78224610752082</v>
      </c>
      <c r="G16" s="309">
        <v>0.53594588625699002</v>
      </c>
      <c r="H16" s="324">
        <v>2.68495598210436</v>
      </c>
      <c r="I16" s="294">
        <v>24.379503494540799</v>
      </c>
      <c r="J16" s="309">
        <v>58.009961696236502</v>
      </c>
      <c r="K16" s="309">
        <v>3.4439867880850801</v>
      </c>
      <c r="L16" s="309">
        <v>5.51458400283407</v>
      </c>
      <c r="M16" s="309">
        <v>1.85144236452307</v>
      </c>
      <c r="N16" s="324">
        <v>6.80052165378049</v>
      </c>
      <c r="O16" s="294">
        <v>72.635348603629495</v>
      </c>
      <c r="P16" s="309">
        <v>19.241468700068801</v>
      </c>
      <c r="Q16" s="309">
        <v>0.32736191788589503</v>
      </c>
      <c r="R16" s="309">
        <v>7.3147458283974496</v>
      </c>
      <c r="S16" s="309">
        <v>4.9175716097327304E-3</v>
      </c>
      <c r="T16" s="324">
        <v>0.47615737840869199</v>
      </c>
      <c r="U16" s="294">
        <v>77.982495563032003</v>
      </c>
      <c r="V16" s="309">
        <v>16.987122612501</v>
      </c>
      <c r="W16" s="309">
        <v>1.1607973256028601</v>
      </c>
      <c r="X16" s="309">
        <v>2.1501497913265202</v>
      </c>
      <c r="Y16" s="309">
        <v>0.25801440814517601</v>
      </c>
      <c r="Z16" s="324">
        <v>1.4614202993924199</v>
      </c>
      <c r="AA16" s="294">
        <v>69.131482955077502</v>
      </c>
      <c r="AB16" s="309">
        <v>25.409058234174601</v>
      </c>
      <c r="AC16" s="309">
        <v>1.35740350004243</v>
      </c>
      <c r="AD16" s="309">
        <v>1.36377777092681</v>
      </c>
      <c r="AE16" s="309">
        <v>0.222589251829477</v>
      </c>
      <c r="AF16" s="324">
        <v>2.5156882879491702</v>
      </c>
      <c r="AG16" s="294">
        <v>74.876375394727901</v>
      </c>
      <c r="AH16" s="309">
        <v>19.174933549408198</v>
      </c>
      <c r="AI16" s="309">
        <v>1.90007042626824</v>
      </c>
      <c r="AJ16" s="309">
        <v>2.6603901463806201</v>
      </c>
      <c r="AK16" s="309">
        <v>6.2569574337576594E-2</v>
      </c>
      <c r="AL16" s="324">
        <v>1.3256609088775</v>
      </c>
      <c r="AM16" s="294">
        <v>51.532131663048503</v>
      </c>
      <c r="AN16" s="309">
        <v>37.790927409849097</v>
      </c>
      <c r="AO16" s="309">
        <v>3.4642666059886702</v>
      </c>
      <c r="AP16" s="309">
        <v>4.2875521963999104</v>
      </c>
      <c r="AQ16" s="309">
        <v>0.64445360080849301</v>
      </c>
      <c r="AR16" s="324">
        <v>2.28066852390528</v>
      </c>
      <c r="AS16" s="294">
        <v>98.660698549639307</v>
      </c>
      <c r="AT16" s="309">
        <v>0.67228161447714496</v>
      </c>
      <c r="AU16" s="309">
        <v>0</v>
      </c>
      <c r="AV16" s="309">
        <v>5.4150342807429599E-2</v>
      </c>
      <c r="AW16" s="309">
        <v>0</v>
      </c>
      <c r="AX16" s="324">
        <v>0.61286949307616301</v>
      </c>
      <c r="AY16" s="294">
        <v>40.852384420842199</v>
      </c>
      <c r="AZ16" s="309">
        <v>43.716394709432301</v>
      </c>
      <c r="BA16" s="309">
        <v>5.74504590651771</v>
      </c>
      <c r="BB16" s="309">
        <v>3.5058097336239999</v>
      </c>
      <c r="BC16" s="309">
        <v>9.7628956202233594E-2</v>
      </c>
      <c r="BD16" s="324">
        <v>6.0827362733815598</v>
      </c>
      <c r="BE16" s="294">
        <v>38.092318300052099</v>
      </c>
      <c r="BF16" s="309">
        <v>51.319390970487902</v>
      </c>
      <c r="BG16" s="309">
        <v>2.8530290134196701</v>
      </c>
      <c r="BH16" s="309">
        <v>2.6160569591827101</v>
      </c>
      <c r="BI16" s="309">
        <v>1.70216674649239</v>
      </c>
      <c r="BJ16" s="324">
        <v>3.41703801036522</v>
      </c>
      <c r="BK16" s="294">
        <v>57.487540605649201</v>
      </c>
      <c r="BL16" s="309">
        <v>38.489849763620697</v>
      </c>
      <c r="BM16" s="309">
        <v>0.76532919793123799</v>
      </c>
      <c r="BN16" s="309">
        <v>2.5633752059680601</v>
      </c>
      <c r="BO16" s="309">
        <v>6.8312288468900195E-2</v>
      </c>
      <c r="BP16" s="324">
        <v>0.62559293836190899</v>
      </c>
      <c r="BQ16" s="294">
        <v>56.693822398887498</v>
      </c>
      <c r="BR16" s="309">
        <v>42.044634626003401</v>
      </c>
      <c r="BS16" s="309">
        <v>0.66010969627798299</v>
      </c>
      <c r="BT16" s="309">
        <v>0.60143327883105102</v>
      </c>
      <c r="BU16" s="309">
        <v>0</v>
      </c>
      <c r="BV16" s="324">
        <v>0</v>
      </c>
      <c r="BW16" s="294">
        <v>80.4250218789239</v>
      </c>
      <c r="BX16" s="309">
        <v>11.211521631597</v>
      </c>
      <c r="BY16" s="309">
        <v>4.25212130436437</v>
      </c>
      <c r="BZ16" s="309">
        <v>0.31962254099920101</v>
      </c>
      <c r="CA16" s="309">
        <v>0.47562878124881097</v>
      </c>
      <c r="CB16" s="324">
        <v>3.31608386286671</v>
      </c>
    </row>
    <row r="17" spans="1:80" ht="15.75" customHeight="1" x14ac:dyDescent="0.4">
      <c r="A17" s="158"/>
      <c r="B17" s="91" t="s">
        <v>48</v>
      </c>
      <c r="C17" s="108">
        <v>48.702769881794801</v>
      </c>
      <c r="D17" s="110">
        <v>40.626772757943399</v>
      </c>
      <c r="E17" s="110">
        <v>2.5308559521720002</v>
      </c>
      <c r="F17" s="110">
        <v>5.08184725292337</v>
      </c>
      <c r="G17" s="110">
        <v>0.57846653538539095</v>
      </c>
      <c r="H17" s="111">
        <v>2.4792876197810298</v>
      </c>
      <c r="I17" s="108">
        <v>20.0634549045811</v>
      </c>
      <c r="J17" s="110">
        <v>61.931761406182297</v>
      </c>
      <c r="K17" s="110">
        <v>3.3514583983358301</v>
      </c>
      <c r="L17" s="110">
        <v>6.39246111707922</v>
      </c>
      <c r="M17" s="110">
        <v>2.02572795351207</v>
      </c>
      <c r="N17" s="111">
        <v>6.2351362203095198</v>
      </c>
      <c r="O17" s="108">
        <v>65.729225411517405</v>
      </c>
      <c r="P17" s="110">
        <v>24.3778415473001</v>
      </c>
      <c r="Q17" s="110">
        <v>0.96267360353224296</v>
      </c>
      <c r="R17" s="110">
        <v>7.4614784957184597</v>
      </c>
      <c r="S17" s="110">
        <v>0</v>
      </c>
      <c r="T17" s="111">
        <v>1.4687809419318101</v>
      </c>
      <c r="U17" s="108">
        <v>59.704067146054498</v>
      </c>
      <c r="V17" s="110">
        <v>31.345675777826401</v>
      </c>
      <c r="W17" s="110">
        <v>0.65476160403180395</v>
      </c>
      <c r="X17" s="110">
        <v>6.8378326165130696</v>
      </c>
      <c r="Y17" s="110">
        <v>3.5017012903245999E-2</v>
      </c>
      <c r="Z17" s="111">
        <v>1.422645842671</v>
      </c>
      <c r="AA17" s="108">
        <v>61.0781469875676</v>
      </c>
      <c r="AB17" s="110">
        <v>34.342594191956202</v>
      </c>
      <c r="AC17" s="110">
        <v>0.98103573998920701</v>
      </c>
      <c r="AD17" s="110">
        <v>2.37717728998788</v>
      </c>
      <c r="AE17" s="110">
        <v>0.12844217381589601</v>
      </c>
      <c r="AF17" s="111">
        <v>1.0926036166832001</v>
      </c>
      <c r="AG17" s="108">
        <v>63.3984863844721</v>
      </c>
      <c r="AH17" s="110">
        <v>28.568393768220499</v>
      </c>
      <c r="AI17" s="110">
        <v>3.70500660186421</v>
      </c>
      <c r="AJ17" s="110">
        <v>2.96008338196093</v>
      </c>
      <c r="AK17" s="110">
        <v>0</v>
      </c>
      <c r="AL17" s="111">
        <v>1.3680298634822401</v>
      </c>
      <c r="AM17" s="108">
        <v>41.565503400097903</v>
      </c>
      <c r="AN17" s="110">
        <v>43.338379897608398</v>
      </c>
      <c r="AO17" s="110">
        <v>6.0185658579906498</v>
      </c>
      <c r="AP17" s="110">
        <v>5.9472664086383498</v>
      </c>
      <c r="AQ17" s="110">
        <v>0.56897919377689998</v>
      </c>
      <c r="AR17" s="111">
        <v>2.5613052418877902</v>
      </c>
      <c r="AS17" s="108">
        <v>98.540962084603805</v>
      </c>
      <c r="AT17" s="110">
        <v>1.3458966680375699</v>
      </c>
      <c r="AU17" s="110">
        <v>0</v>
      </c>
      <c r="AV17" s="110">
        <v>7.3461114861461799E-2</v>
      </c>
      <c r="AW17" s="110">
        <v>0</v>
      </c>
      <c r="AX17" s="111">
        <v>3.9680132497138101E-2</v>
      </c>
      <c r="AY17" s="108">
        <v>31.377415955800402</v>
      </c>
      <c r="AZ17" s="110">
        <v>57.5471693649542</v>
      </c>
      <c r="BA17" s="110">
        <v>4.0063382983968303</v>
      </c>
      <c r="BB17" s="110">
        <v>5.5139316234059104</v>
      </c>
      <c r="BC17" s="110">
        <v>8.2848316608319594E-2</v>
      </c>
      <c r="BD17" s="111">
        <v>1.4722964408344299</v>
      </c>
      <c r="BE17" s="108">
        <v>26.384479240341001</v>
      </c>
      <c r="BF17" s="110">
        <v>62.997824034436498</v>
      </c>
      <c r="BG17" s="110">
        <v>4.1389369240713201</v>
      </c>
      <c r="BH17" s="110">
        <v>2.82252851936203</v>
      </c>
      <c r="BI17" s="110">
        <v>1.0232114273724999</v>
      </c>
      <c r="BJ17" s="111">
        <v>2.63301985441674</v>
      </c>
      <c r="BK17" s="108">
        <v>36.626834371759799</v>
      </c>
      <c r="BL17" s="110">
        <v>58.950823423911501</v>
      </c>
      <c r="BM17" s="110">
        <v>0.92991322055430503</v>
      </c>
      <c r="BN17" s="110">
        <v>2.8567625381820201</v>
      </c>
      <c r="BO17" s="110">
        <v>0.10333666501639401</v>
      </c>
      <c r="BP17" s="111">
        <v>0.53232978057597602</v>
      </c>
      <c r="BQ17" s="108">
        <v>36.226532166029003</v>
      </c>
      <c r="BR17" s="110">
        <v>60.688637777415501</v>
      </c>
      <c r="BS17" s="110">
        <v>1.3873741826521999</v>
      </c>
      <c r="BT17" s="110">
        <v>1.6974558739032799</v>
      </c>
      <c r="BU17" s="110">
        <v>0</v>
      </c>
      <c r="BV17" s="111">
        <v>0</v>
      </c>
      <c r="BW17" s="108">
        <v>85.206152725948797</v>
      </c>
      <c r="BX17" s="110">
        <v>13.483207426959099</v>
      </c>
      <c r="BY17" s="110">
        <v>0.41867661782106103</v>
      </c>
      <c r="BZ17" s="110">
        <v>0.29125329935378202</v>
      </c>
      <c r="CA17" s="110">
        <v>0.13652498407208499</v>
      </c>
      <c r="CB17" s="111">
        <v>0.46418494584509001</v>
      </c>
    </row>
    <row r="18" spans="1:80" ht="15.75" customHeight="1" x14ac:dyDescent="0.4">
      <c r="A18" s="158"/>
      <c r="B18" s="154" t="s">
        <v>49</v>
      </c>
      <c r="C18" s="102">
        <v>50.435236906741601</v>
      </c>
      <c r="D18" s="137">
        <v>39.454115357950897</v>
      </c>
      <c r="E18" s="137">
        <v>2.1471567820676598</v>
      </c>
      <c r="F18" s="137">
        <v>4.6924139031571697</v>
      </c>
      <c r="G18" s="137">
        <v>0.60524101515923601</v>
      </c>
      <c r="H18" s="197">
        <v>2.6658360349235002</v>
      </c>
      <c r="I18" s="102">
        <v>18.789315193300101</v>
      </c>
      <c r="J18" s="137">
        <v>62.363310008353302</v>
      </c>
      <c r="K18" s="137">
        <v>4.12142620691362</v>
      </c>
      <c r="L18" s="137">
        <v>6.0466232180885102</v>
      </c>
      <c r="M18" s="137">
        <v>2.0017820551919798</v>
      </c>
      <c r="N18" s="197">
        <v>6.6775433181524999</v>
      </c>
      <c r="O18" s="102">
        <v>68.740403820942305</v>
      </c>
      <c r="P18" s="137">
        <v>22.545219743455402</v>
      </c>
      <c r="Q18" s="137">
        <v>0.436968026456243</v>
      </c>
      <c r="R18" s="137">
        <v>8.1825628523989202</v>
      </c>
      <c r="S18" s="137">
        <v>2.94094749603682E-2</v>
      </c>
      <c r="T18" s="197">
        <v>6.54360817868192E-2</v>
      </c>
      <c r="U18" s="102">
        <v>62.222690435615398</v>
      </c>
      <c r="V18" s="137">
        <v>26.406941151634001</v>
      </c>
      <c r="W18" s="137">
        <v>1.8731281776392801</v>
      </c>
      <c r="X18" s="137">
        <v>6.3945361504641696</v>
      </c>
      <c r="Y18" s="137">
        <v>0.34209807344495902</v>
      </c>
      <c r="Z18" s="197">
        <v>2.7606060112023001</v>
      </c>
      <c r="AA18" s="102">
        <v>66.412953001293701</v>
      </c>
      <c r="AB18" s="137">
        <v>30.6086170167153</v>
      </c>
      <c r="AC18" s="137">
        <v>0.84356201574116096</v>
      </c>
      <c r="AD18" s="137">
        <v>1.8077136872316399</v>
      </c>
      <c r="AE18" s="137">
        <v>9.1302067916173596E-2</v>
      </c>
      <c r="AF18" s="197">
        <v>0.23585221110205901</v>
      </c>
      <c r="AG18" s="102">
        <v>62.001850988469599</v>
      </c>
      <c r="AH18" s="137">
        <v>31.889371609774901</v>
      </c>
      <c r="AI18" s="137">
        <v>0.55498726962190803</v>
      </c>
      <c r="AJ18" s="137">
        <v>4.1731259257197397</v>
      </c>
      <c r="AK18" s="137">
        <v>4.3813427990955903E-2</v>
      </c>
      <c r="AL18" s="197">
        <v>1.33685077842287</v>
      </c>
      <c r="AM18" s="102">
        <v>44.395009597178799</v>
      </c>
      <c r="AN18" s="137">
        <v>42.361743591755499</v>
      </c>
      <c r="AO18" s="137">
        <v>4.1435251185598103</v>
      </c>
      <c r="AP18" s="137">
        <v>3.8765220943352401</v>
      </c>
      <c r="AQ18" s="137">
        <v>0.93257227725662495</v>
      </c>
      <c r="AR18" s="197">
        <v>4.2906273209141004</v>
      </c>
      <c r="AS18" s="102">
        <v>98.689709802274606</v>
      </c>
      <c r="AT18" s="137">
        <v>0.64481053949148504</v>
      </c>
      <c r="AU18" s="137">
        <v>0</v>
      </c>
      <c r="AV18" s="137">
        <v>6.7339549094379295E-2</v>
      </c>
      <c r="AW18" s="137">
        <v>0</v>
      </c>
      <c r="AX18" s="197">
        <v>0.59814010913954296</v>
      </c>
      <c r="AY18" s="102">
        <v>31.507891421937899</v>
      </c>
      <c r="AZ18" s="137">
        <v>58.632108622969902</v>
      </c>
      <c r="BA18" s="137">
        <v>2.6907851454002101</v>
      </c>
      <c r="BB18" s="137">
        <v>4.0434976883713496</v>
      </c>
      <c r="BC18" s="137">
        <v>9.6147584971157996E-2</v>
      </c>
      <c r="BD18" s="197">
        <v>3.0295695363494901</v>
      </c>
      <c r="BE18" s="102">
        <v>24.399133803673099</v>
      </c>
      <c r="BF18" s="137">
        <v>66.316924017231898</v>
      </c>
      <c r="BG18" s="137">
        <v>4.0199264587488797</v>
      </c>
      <c r="BH18" s="137">
        <v>1.65273939517414</v>
      </c>
      <c r="BI18" s="137">
        <v>0.37158376571952501</v>
      </c>
      <c r="BJ18" s="197">
        <v>3.2396925594524202</v>
      </c>
      <c r="BK18" s="102">
        <v>33.5718471107906</v>
      </c>
      <c r="BL18" s="137">
        <v>62.1397195610664</v>
      </c>
      <c r="BM18" s="137">
        <v>0.51639854781475603</v>
      </c>
      <c r="BN18" s="137">
        <v>2.2355416601788201</v>
      </c>
      <c r="BO18" s="137">
        <v>9.6703080566778399E-2</v>
      </c>
      <c r="BP18" s="197">
        <v>1.4397900395826999</v>
      </c>
      <c r="BQ18" s="102">
        <v>47.486310854643101</v>
      </c>
      <c r="BR18" s="137">
        <v>48.940887526921102</v>
      </c>
      <c r="BS18" s="137">
        <v>0.81481675021368904</v>
      </c>
      <c r="BT18" s="137">
        <v>2.7579848682221502</v>
      </c>
      <c r="BU18" s="137">
        <v>0</v>
      </c>
      <c r="BV18" s="197">
        <v>0</v>
      </c>
      <c r="BW18" s="102">
        <v>73.933557214620706</v>
      </c>
      <c r="BX18" s="137">
        <v>20.9319752435403</v>
      </c>
      <c r="BY18" s="137">
        <v>1.0268935083677899</v>
      </c>
      <c r="BZ18" s="137">
        <v>2.53947989231495</v>
      </c>
      <c r="CA18" s="137">
        <v>0.83261635813604995</v>
      </c>
      <c r="CB18" s="197">
        <v>0.73547778302017697</v>
      </c>
    </row>
    <row r="19" spans="1:80" s="115" customFormat="1" ht="15.75" customHeight="1" x14ac:dyDescent="0.4">
      <c r="A19" s="179"/>
      <c r="B19" s="136" t="s">
        <v>14</v>
      </c>
      <c r="C19" s="198">
        <v>53.153593898011401</v>
      </c>
      <c r="D19" s="199">
        <v>37.796660283321501</v>
      </c>
      <c r="E19" s="199">
        <v>2.2340344145508899</v>
      </c>
      <c r="F19" s="199">
        <v>4.2894803960578596</v>
      </c>
      <c r="G19" s="199">
        <v>0.44638981636900799</v>
      </c>
      <c r="H19" s="200">
        <v>2.07984119168938</v>
      </c>
      <c r="I19" s="198">
        <v>21.720262289340301</v>
      </c>
      <c r="J19" s="199">
        <v>61.903480041922698</v>
      </c>
      <c r="K19" s="199">
        <v>3.64261107433558</v>
      </c>
      <c r="L19" s="199">
        <v>5.8827141117460799</v>
      </c>
      <c r="M19" s="199">
        <v>1.2682663669452801</v>
      </c>
      <c r="N19" s="200">
        <v>5.5826661157099604</v>
      </c>
      <c r="O19" s="198">
        <v>71.783782451665104</v>
      </c>
      <c r="P19" s="199">
        <v>20.193278476274902</v>
      </c>
      <c r="Q19" s="199">
        <v>0.36272112920553301</v>
      </c>
      <c r="R19" s="199">
        <v>7.6442735733015796</v>
      </c>
      <c r="S19" s="199">
        <v>0</v>
      </c>
      <c r="T19" s="200">
        <v>1.5944369552882601E-2</v>
      </c>
      <c r="U19" s="198">
        <v>66.624556615424495</v>
      </c>
      <c r="V19" s="199">
        <v>27.891612303484401</v>
      </c>
      <c r="W19" s="199">
        <v>0.58307523546619699</v>
      </c>
      <c r="X19" s="199">
        <v>2.94891524408684</v>
      </c>
      <c r="Y19" s="199">
        <v>0.230264513690981</v>
      </c>
      <c r="Z19" s="200">
        <v>1.72157608784713</v>
      </c>
      <c r="AA19" s="198">
        <v>64.766294331657207</v>
      </c>
      <c r="AB19" s="199">
        <v>30.197627270233401</v>
      </c>
      <c r="AC19" s="199">
        <v>1.77428628333715</v>
      </c>
      <c r="AD19" s="199">
        <v>1.9355175245475</v>
      </c>
      <c r="AE19" s="199">
        <v>7.4674580418510494E-2</v>
      </c>
      <c r="AF19" s="200">
        <v>1.25160000980629</v>
      </c>
      <c r="AG19" s="198">
        <v>64.766631524618603</v>
      </c>
      <c r="AH19" s="199">
        <v>29.806191468989301</v>
      </c>
      <c r="AI19" s="199">
        <v>0.25504484076412298</v>
      </c>
      <c r="AJ19" s="199">
        <v>4.3385888769030903</v>
      </c>
      <c r="AK19" s="199">
        <v>4.6203775500747004E-3</v>
      </c>
      <c r="AL19" s="200">
        <v>0.82892291117487205</v>
      </c>
      <c r="AM19" s="198">
        <v>52.343428050925098</v>
      </c>
      <c r="AN19" s="199">
        <v>37.740150614408499</v>
      </c>
      <c r="AO19" s="199">
        <v>4.4360180596905199</v>
      </c>
      <c r="AP19" s="199">
        <v>3.0561584809275302</v>
      </c>
      <c r="AQ19" s="199">
        <v>0.84863779345304302</v>
      </c>
      <c r="AR19" s="200">
        <v>1.5756070005953999</v>
      </c>
      <c r="AS19" s="198">
        <v>99.563962983771205</v>
      </c>
      <c r="AT19" s="199">
        <v>0.36690774806063903</v>
      </c>
      <c r="AU19" s="199">
        <v>0</v>
      </c>
      <c r="AV19" s="199">
        <v>6.1764981868414497E-2</v>
      </c>
      <c r="AW19" s="199">
        <v>0</v>
      </c>
      <c r="AX19" s="200">
        <v>7.3642862996955698E-3</v>
      </c>
      <c r="AY19" s="198">
        <v>35.735632433020697</v>
      </c>
      <c r="AZ19" s="199">
        <v>53.949913700759502</v>
      </c>
      <c r="BA19" s="199">
        <v>2.0980191522984502</v>
      </c>
      <c r="BB19" s="199">
        <v>5.8195614993334503</v>
      </c>
      <c r="BC19" s="199">
        <v>0.15000343536917801</v>
      </c>
      <c r="BD19" s="200">
        <v>2.24686977921874</v>
      </c>
      <c r="BE19" s="198">
        <v>29.5679517835501</v>
      </c>
      <c r="BF19" s="199">
        <v>59.640580193497101</v>
      </c>
      <c r="BG19" s="199">
        <v>5.1952391020162603</v>
      </c>
      <c r="BH19" s="199">
        <v>1.46727850419422</v>
      </c>
      <c r="BI19" s="199">
        <v>0.58817398658205799</v>
      </c>
      <c r="BJ19" s="200">
        <v>3.5407764301603</v>
      </c>
      <c r="BK19" s="198">
        <v>33.3705056757912</v>
      </c>
      <c r="BL19" s="199">
        <v>54.614944666972796</v>
      </c>
      <c r="BM19" s="199">
        <v>5.12849690483353</v>
      </c>
      <c r="BN19" s="199">
        <v>4.4305012428162103</v>
      </c>
      <c r="BO19" s="199">
        <v>0.151789813656729</v>
      </c>
      <c r="BP19" s="200">
        <v>2.3037616959295799</v>
      </c>
      <c r="BQ19" s="198">
        <v>51.123268178176701</v>
      </c>
      <c r="BR19" s="199">
        <v>45.681019849073103</v>
      </c>
      <c r="BS19" s="199">
        <v>0.60533230250368397</v>
      </c>
      <c r="BT19" s="199">
        <v>2.59037967024656</v>
      </c>
      <c r="BU19" s="199">
        <v>0</v>
      </c>
      <c r="BV19" s="200">
        <v>0</v>
      </c>
      <c r="BW19" s="198">
        <v>77.914383054362304</v>
      </c>
      <c r="BX19" s="199">
        <v>18.136202044141601</v>
      </c>
      <c r="BY19" s="199">
        <v>0.71841208709820803</v>
      </c>
      <c r="BZ19" s="199">
        <v>2.6384980002962499</v>
      </c>
      <c r="CA19" s="199">
        <v>0.185157754406755</v>
      </c>
      <c r="CB19" s="200">
        <v>0.40734705969486001</v>
      </c>
    </row>
    <row r="20" spans="1:80" ht="15.75" customHeight="1" x14ac:dyDescent="0.4">
      <c r="A20" s="158"/>
      <c r="B20" s="154" t="s">
        <v>15</v>
      </c>
      <c r="C20" s="102">
        <v>46.453680345979002</v>
      </c>
      <c r="D20" s="137">
        <v>42.638422693291702</v>
      </c>
      <c r="E20" s="137">
        <v>2.4041101947751802</v>
      </c>
      <c r="F20" s="137">
        <v>5.1814908779317896</v>
      </c>
      <c r="G20" s="137">
        <v>0.55345766182850997</v>
      </c>
      <c r="H20" s="197">
        <v>2.7688382261937199</v>
      </c>
      <c r="I20" s="102">
        <v>20.285578409990801</v>
      </c>
      <c r="J20" s="137">
        <v>62.251247997173401</v>
      </c>
      <c r="K20" s="137">
        <v>4.3963654477112604</v>
      </c>
      <c r="L20" s="137">
        <v>5.9739152978087198</v>
      </c>
      <c r="M20" s="137">
        <v>1.7555024238722801</v>
      </c>
      <c r="N20" s="197">
        <v>5.3373904234436198</v>
      </c>
      <c r="O20" s="102">
        <v>65.014519943771106</v>
      </c>
      <c r="P20" s="137">
        <v>23.280982192799598</v>
      </c>
      <c r="Q20" s="137">
        <v>0.46534279534609801</v>
      </c>
      <c r="R20" s="137">
        <v>8.9434785473740508</v>
      </c>
      <c r="S20" s="137">
        <v>0</v>
      </c>
      <c r="T20" s="197">
        <v>2.2956765207090899</v>
      </c>
      <c r="U20" s="102">
        <v>57.583735173746703</v>
      </c>
      <c r="V20" s="137">
        <v>34.641043616658401</v>
      </c>
      <c r="W20" s="137">
        <v>0.27497252643146802</v>
      </c>
      <c r="X20" s="137">
        <v>5.3616563719731696</v>
      </c>
      <c r="Y20" s="137">
        <v>0.193653131986813</v>
      </c>
      <c r="Z20" s="197">
        <v>1.94493917920346</v>
      </c>
      <c r="AA20" s="102">
        <v>56.372652583168602</v>
      </c>
      <c r="AB20" s="137">
        <v>40.002095503799303</v>
      </c>
      <c r="AC20" s="137">
        <v>1.23186698971676</v>
      </c>
      <c r="AD20" s="137">
        <v>2.0014893044858999</v>
      </c>
      <c r="AE20" s="137">
        <v>0.135125609372404</v>
      </c>
      <c r="AF20" s="197">
        <v>0.25677000945707301</v>
      </c>
      <c r="AG20" s="102">
        <v>56.4124856195794</v>
      </c>
      <c r="AH20" s="137">
        <v>34.156614234675601</v>
      </c>
      <c r="AI20" s="137">
        <v>0.14901355130286201</v>
      </c>
      <c r="AJ20" s="137">
        <v>6.6787605201057403</v>
      </c>
      <c r="AK20" s="137">
        <v>4.21708933867284E-2</v>
      </c>
      <c r="AL20" s="197">
        <v>2.5609551809496098</v>
      </c>
      <c r="AM20" s="102">
        <v>44.942412963901099</v>
      </c>
      <c r="AN20" s="137">
        <v>41.554475822763898</v>
      </c>
      <c r="AO20" s="137">
        <v>4.6495888811160997</v>
      </c>
      <c r="AP20" s="137">
        <v>5.1908699647865797</v>
      </c>
      <c r="AQ20" s="137">
        <v>0.70006914020466804</v>
      </c>
      <c r="AR20" s="137">
        <v>2.9625832272277499</v>
      </c>
      <c r="AS20" s="102">
        <v>99.284097111721593</v>
      </c>
      <c r="AT20" s="137">
        <v>0.55655621528226595</v>
      </c>
      <c r="AU20" s="137">
        <v>0</v>
      </c>
      <c r="AV20" s="137">
        <v>6.66061190702915E-2</v>
      </c>
      <c r="AW20" s="137">
        <v>0</v>
      </c>
      <c r="AX20" s="197">
        <v>9.2740553925838104E-2</v>
      </c>
      <c r="AY20" s="137">
        <v>32.0695450843602</v>
      </c>
      <c r="AZ20" s="137">
        <v>56.880223829083398</v>
      </c>
      <c r="BA20" s="137">
        <v>2.2135504073515402</v>
      </c>
      <c r="BB20" s="137">
        <v>6.0811207328570198</v>
      </c>
      <c r="BC20" s="137">
        <v>2.57114666808523E-2</v>
      </c>
      <c r="BD20" s="197">
        <v>2.7298484796670399</v>
      </c>
      <c r="BE20" s="102">
        <v>22.656472177086499</v>
      </c>
      <c r="BF20" s="137">
        <v>65.083392945957698</v>
      </c>
      <c r="BG20" s="137">
        <v>5.8050585748845203</v>
      </c>
      <c r="BH20" s="137">
        <v>2.3760067851903499</v>
      </c>
      <c r="BI20" s="137">
        <v>0.29459702909889501</v>
      </c>
      <c r="BJ20" s="197">
        <v>3.7844724877820202</v>
      </c>
      <c r="BK20" s="102">
        <v>26.7556922969782</v>
      </c>
      <c r="BL20" s="137">
        <v>67.712125037152703</v>
      </c>
      <c r="BM20" s="137">
        <v>0.94451899173374898</v>
      </c>
      <c r="BN20" s="137">
        <v>2.0841598133595598</v>
      </c>
      <c r="BO20" s="137">
        <v>6.6035495011273301E-2</v>
      </c>
      <c r="BP20" s="197">
        <v>2.4374683657645102</v>
      </c>
      <c r="BQ20" s="102">
        <v>45.608472660445102</v>
      </c>
      <c r="BR20" s="137">
        <v>48.836598325255203</v>
      </c>
      <c r="BS20" s="137">
        <v>0.80943434431460803</v>
      </c>
      <c r="BT20" s="137">
        <v>4.7383179246903104</v>
      </c>
      <c r="BU20" s="137">
        <v>0</v>
      </c>
      <c r="BV20" s="197">
        <v>7.1767452947463697E-3</v>
      </c>
      <c r="BW20" s="102">
        <v>82.160586601083907</v>
      </c>
      <c r="BX20" s="137">
        <v>15.630550621669601</v>
      </c>
      <c r="BY20" s="137">
        <v>0.37193909307585998</v>
      </c>
      <c r="BZ20" s="137">
        <v>0.46302621791076498</v>
      </c>
      <c r="CA20" s="137">
        <v>0.15181187472484101</v>
      </c>
      <c r="CB20" s="197">
        <v>1.22208559153497</v>
      </c>
    </row>
    <row r="21" spans="1:80" ht="15.75" customHeight="1" x14ac:dyDescent="0.4">
      <c r="A21" s="158"/>
      <c r="B21" s="91" t="s">
        <v>16</v>
      </c>
      <c r="C21" s="108">
        <v>53.1443163477783</v>
      </c>
      <c r="D21" s="110">
        <v>37.220106146401001</v>
      </c>
      <c r="E21" s="110">
        <v>2.1439193953515501</v>
      </c>
      <c r="F21" s="110">
        <v>4.4161971873227301</v>
      </c>
      <c r="G21" s="110">
        <v>0.35202806975804102</v>
      </c>
      <c r="H21" s="111">
        <v>2.7234328533882999</v>
      </c>
      <c r="I21" s="108">
        <v>21.741309847653898</v>
      </c>
      <c r="J21" s="110">
        <v>60.081300997021202</v>
      </c>
      <c r="K21" s="110">
        <v>3.4309323712540101</v>
      </c>
      <c r="L21" s="110">
        <v>7.8099303556686497</v>
      </c>
      <c r="M21" s="110">
        <v>1.18872682966585</v>
      </c>
      <c r="N21" s="111">
        <v>5.7477995987363899</v>
      </c>
      <c r="O21" s="108">
        <v>65.228706667626994</v>
      </c>
      <c r="P21" s="110">
        <v>24.0843622991225</v>
      </c>
      <c r="Q21" s="110">
        <v>0.40261506917805201</v>
      </c>
      <c r="R21" s="110">
        <v>7.3636603398133804</v>
      </c>
      <c r="S21" s="110">
        <v>0</v>
      </c>
      <c r="T21" s="111">
        <v>2.92065562425904</v>
      </c>
      <c r="U21" s="108">
        <v>72.5489273455252</v>
      </c>
      <c r="V21" s="110">
        <v>20.654397479515001</v>
      </c>
      <c r="W21" s="110">
        <v>0.38183864611010199</v>
      </c>
      <c r="X21" s="110">
        <v>4.8530344217190002</v>
      </c>
      <c r="Y21" s="110">
        <v>0.121564924113593</v>
      </c>
      <c r="Z21" s="111">
        <v>1.4402371830170799</v>
      </c>
      <c r="AA21" s="108">
        <v>66.842306269419893</v>
      </c>
      <c r="AB21" s="110">
        <v>29.952480860603998</v>
      </c>
      <c r="AC21" s="110">
        <v>0.96650496199075298</v>
      </c>
      <c r="AD21" s="110">
        <v>1.44743261537715</v>
      </c>
      <c r="AE21" s="110">
        <v>9.8619861035956602E-2</v>
      </c>
      <c r="AF21" s="111">
        <v>0.69265543157223697</v>
      </c>
      <c r="AG21" s="108">
        <v>67.037911364920106</v>
      </c>
      <c r="AH21" s="110">
        <v>28.9660888794978</v>
      </c>
      <c r="AI21" s="110">
        <v>0.362172315565923</v>
      </c>
      <c r="AJ21" s="110">
        <v>2.2458461781013699</v>
      </c>
      <c r="AK21" s="110">
        <v>3.3700753171019303E-2</v>
      </c>
      <c r="AL21" s="111">
        <v>1.3542805087437699</v>
      </c>
      <c r="AM21" s="108">
        <v>51.542994208242398</v>
      </c>
      <c r="AN21" s="110">
        <v>37.661501977216197</v>
      </c>
      <c r="AO21" s="110">
        <v>4.2631411106803503</v>
      </c>
      <c r="AP21" s="110">
        <v>3.13442683840444</v>
      </c>
      <c r="AQ21" s="110">
        <v>0.53070808314024098</v>
      </c>
      <c r="AR21" s="110">
        <v>2.8672277823163701</v>
      </c>
      <c r="AS21" s="108">
        <v>99.447765929162998</v>
      </c>
      <c r="AT21" s="110">
        <v>0.44644552727825199</v>
      </c>
      <c r="AU21" s="110">
        <v>0</v>
      </c>
      <c r="AV21" s="110">
        <v>4.6917833468501403E-2</v>
      </c>
      <c r="AW21" s="110">
        <v>0</v>
      </c>
      <c r="AX21" s="111">
        <v>5.8870710090238601E-2</v>
      </c>
      <c r="AY21" s="110">
        <v>34.974933659997603</v>
      </c>
      <c r="AZ21" s="110">
        <v>53.529444123326698</v>
      </c>
      <c r="BA21" s="110">
        <v>2.8706008696451799</v>
      </c>
      <c r="BB21" s="110">
        <v>4.9784969720058303</v>
      </c>
      <c r="BC21" s="110">
        <v>6.63400023645941E-2</v>
      </c>
      <c r="BD21" s="111">
        <v>3.5801843726600402</v>
      </c>
      <c r="BE21" s="108">
        <v>31.416184133691701</v>
      </c>
      <c r="BF21" s="110">
        <v>58.124495736325301</v>
      </c>
      <c r="BG21" s="110">
        <v>7.4182479929748499</v>
      </c>
      <c r="BH21" s="110">
        <v>1.36424218920642</v>
      </c>
      <c r="BI21" s="110">
        <v>0.210954947244547</v>
      </c>
      <c r="BJ21" s="111">
        <v>1.4658750005572001</v>
      </c>
      <c r="BK21" s="108">
        <v>22.544160725245501</v>
      </c>
      <c r="BL21" s="110">
        <v>68.069701055325893</v>
      </c>
      <c r="BM21" s="110">
        <v>1.0584381874339399</v>
      </c>
      <c r="BN21" s="110">
        <v>1.82581209796591</v>
      </c>
      <c r="BO21" s="110">
        <v>0.110176169828163</v>
      </c>
      <c r="BP21" s="111">
        <v>6.3917117642005898</v>
      </c>
      <c r="BQ21" s="108">
        <v>50.949025494202097</v>
      </c>
      <c r="BR21" s="110">
        <v>45.595497861970898</v>
      </c>
      <c r="BS21" s="110">
        <v>0.59079558773795104</v>
      </c>
      <c r="BT21" s="110">
        <v>2.86143810834225</v>
      </c>
      <c r="BU21" s="110">
        <v>0</v>
      </c>
      <c r="BV21" s="111">
        <v>3.2429477468462302E-3</v>
      </c>
      <c r="BW21" s="108">
        <v>82.567996686455899</v>
      </c>
      <c r="BX21" s="110">
        <v>16.8328040867044</v>
      </c>
      <c r="BY21" s="110">
        <v>0.19190942979428399</v>
      </c>
      <c r="BZ21" s="110">
        <v>0.20019329007317399</v>
      </c>
      <c r="CA21" s="110">
        <v>0.20709650697224899</v>
      </c>
      <c r="CB21" s="111">
        <v>0</v>
      </c>
    </row>
    <row r="22" spans="1:80" ht="15.75" customHeight="1" x14ac:dyDescent="0.4">
      <c r="A22" s="158"/>
      <c r="B22" s="154" t="s">
        <v>8</v>
      </c>
      <c r="C22" s="102">
        <v>52.427247371905501</v>
      </c>
      <c r="D22" s="137">
        <v>36.8224446983345</v>
      </c>
      <c r="E22" s="137">
        <v>2.9308599599258298</v>
      </c>
      <c r="F22" s="137">
        <v>4.3367192812240303</v>
      </c>
      <c r="G22" s="137">
        <v>0.37351593145770601</v>
      </c>
      <c r="H22" s="197">
        <v>3.1092127571524899</v>
      </c>
      <c r="I22" s="102">
        <v>25.135635242686099</v>
      </c>
      <c r="J22" s="137">
        <v>56.188341818673898</v>
      </c>
      <c r="K22" s="137">
        <v>4.9040859926554496</v>
      </c>
      <c r="L22" s="137">
        <v>6.5126062960895199</v>
      </c>
      <c r="M22" s="137">
        <v>1.1639405987560201</v>
      </c>
      <c r="N22" s="197">
        <v>6.09539005113907</v>
      </c>
      <c r="O22" s="102">
        <v>70.681071460926901</v>
      </c>
      <c r="P22" s="137">
        <v>18.828569259877099</v>
      </c>
      <c r="Q22" s="137">
        <v>1.4827623029555099</v>
      </c>
      <c r="R22" s="137">
        <v>6.6679305723988902</v>
      </c>
      <c r="S22" s="137">
        <v>8.51487362033688E-3</v>
      </c>
      <c r="T22" s="197">
        <v>2.3311515302212298</v>
      </c>
      <c r="U22" s="102">
        <v>69.671940402961098</v>
      </c>
      <c r="V22" s="137">
        <v>23.033953135679301</v>
      </c>
      <c r="W22" s="137">
        <v>1.6202925454603501</v>
      </c>
      <c r="X22" s="137">
        <v>3.92855556360864</v>
      </c>
      <c r="Y22" s="137">
        <v>0.11824017594187999</v>
      </c>
      <c r="Z22" s="197">
        <v>1.6270181763486899</v>
      </c>
      <c r="AA22" s="102">
        <v>65.095936803239695</v>
      </c>
      <c r="AB22" s="137">
        <v>30.446600032338399</v>
      </c>
      <c r="AC22" s="137">
        <v>2.2148673281008899</v>
      </c>
      <c r="AD22" s="137">
        <v>1.9416475596918501</v>
      </c>
      <c r="AE22" s="137">
        <v>0</v>
      </c>
      <c r="AF22" s="197">
        <v>0.300948276629109</v>
      </c>
      <c r="AG22" s="102">
        <v>66.218640387970595</v>
      </c>
      <c r="AH22" s="137">
        <v>27.578410657515601</v>
      </c>
      <c r="AI22" s="137">
        <v>1.59093343928294</v>
      </c>
      <c r="AJ22" s="137">
        <v>1.6568596989545701</v>
      </c>
      <c r="AK22" s="137">
        <v>0.77248982505270603</v>
      </c>
      <c r="AL22" s="197">
        <v>2.1826659912236601</v>
      </c>
      <c r="AM22" s="102">
        <v>47.099714450680899</v>
      </c>
      <c r="AN22" s="137">
        <v>40.311814357592603</v>
      </c>
      <c r="AO22" s="137">
        <v>4.7699187343134399</v>
      </c>
      <c r="AP22" s="137">
        <v>4.77330054949587</v>
      </c>
      <c r="AQ22" s="137">
        <v>0.30439478862673203</v>
      </c>
      <c r="AR22" s="137">
        <v>2.74085711929049</v>
      </c>
      <c r="AS22" s="102">
        <v>99.106142180500001</v>
      </c>
      <c r="AT22" s="137">
        <v>0.67561033458845998</v>
      </c>
      <c r="AU22" s="137">
        <v>0</v>
      </c>
      <c r="AV22" s="137">
        <v>7.7363847263406602E-2</v>
      </c>
      <c r="AW22" s="137">
        <v>0</v>
      </c>
      <c r="AX22" s="197">
        <v>0.140883637648098</v>
      </c>
      <c r="AY22" s="137">
        <v>32.786616673486598</v>
      </c>
      <c r="AZ22" s="137">
        <v>52.154865593712003</v>
      </c>
      <c r="BA22" s="137">
        <v>2.4465535765008299</v>
      </c>
      <c r="BB22" s="137">
        <v>4.30616638597016</v>
      </c>
      <c r="BC22" s="137">
        <v>2.84804882109361E-2</v>
      </c>
      <c r="BD22" s="197">
        <v>8.2773172821195207</v>
      </c>
      <c r="BE22" s="102">
        <v>28.009020673320698</v>
      </c>
      <c r="BF22" s="137">
        <v>61.507223054846499</v>
      </c>
      <c r="BG22" s="137">
        <v>5.5515104811498004</v>
      </c>
      <c r="BH22" s="137">
        <v>2.0382642003360099</v>
      </c>
      <c r="BI22" s="137">
        <v>0.35963701989137797</v>
      </c>
      <c r="BJ22" s="197">
        <v>2.5343445704555898</v>
      </c>
      <c r="BK22" s="102">
        <v>23.7964491564538</v>
      </c>
      <c r="BL22" s="137">
        <v>72.401777039072698</v>
      </c>
      <c r="BM22" s="137">
        <v>0.36090663329223699</v>
      </c>
      <c r="BN22" s="137">
        <v>1.89535076118829</v>
      </c>
      <c r="BO22" s="137">
        <v>0.22020156529722901</v>
      </c>
      <c r="BP22" s="197">
        <v>1.3253148446956899</v>
      </c>
      <c r="BQ22" s="102">
        <v>46.203822958192802</v>
      </c>
      <c r="BR22" s="137">
        <v>49.005008688541302</v>
      </c>
      <c r="BS22" s="137">
        <v>0.35612797710313798</v>
      </c>
      <c r="BT22" s="137">
        <v>4.4235919452110801</v>
      </c>
      <c r="BU22" s="137">
        <v>0</v>
      </c>
      <c r="BV22" s="197">
        <v>1.1448430951650801E-2</v>
      </c>
      <c r="BW22" s="102">
        <v>82.962814702560493</v>
      </c>
      <c r="BX22" s="137">
        <v>16.1650964301543</v>
      </c>
      <c r="BY22" s="137">
        <v>0.44033339528500098</v>
      </c>
      <c r="BZ22" s="137">
        <v>0.32453143094056902</v>
      </c>
      <c r="CA22" s="137">
        <v>0.10722404105965901</v>
      </c>
      <c r="CB22" s="197">
        <v>0</v>
      </c>
    </row>
    <row r="23" spans="1:80" s="115" customFormat="1" ht="15.75" customHeight="1" x14ac:dyDescent="0.4">
      <c r="A23" s="179"/>
      <c r="B23" s="136" t="s">
        <v>9</v>
      </c>
      <c r="C23" s="198">
        <v>50.5497360490887</v>
      </c>
      <c r="D23" s="199">
        <v>38.947885178535202</v>
      </c>
      <c r="E23" s="199">
        <v>2.7429892712643502</v>
      </c>
      <c r="F23" s="199">
        <v>4.55763475895652</v>
      </c>
      <c r="G23" s="199">
        <v>0.352238422220988</v>
      </c>
      <c r="H23" s="200">
        <v>2.8495163199344402</v>
      </c>
      <c r="I23" s="198">
        <v>29.1800852214941</v>
      </c>
      <c r="J23" s="199">
        <v>54.204953296952603</v>
      </c>
      <c r="K23" s="199">
        <v>3.9495668255949199</v>
      </c>
      <c r="L23" s="199">
        <v>5.8814125683038601</v>
      </c>
      <c r="M23" s="199">
        <v>1.03682468751725</v>
      </c>
      <c r="N23" s="200">
        <v>5.7471574001372501</v>
      </c>
      <c r="O23" s="198">
        <v>69.161787149246805</v>
      </c>
      <c r="P23" s="199">
        <v>23.7245372557095</v>
      </c>
      <c r="Q23" s="199">
        <v>0.64341294922037395</v>
      </c>
      <c r="R23" s="199">
        <v>3.8724160892781399</v>
      </c>
      <c r="S23" s="199">
        <v>8.2915470273861605E-2</v>
      </c>
      <c r="T23" s="200">
        <v>2.5149310862712899</v>
      </c>
      <c r="U23" s="198">
        <v>62.810073561818399</v>
      </c>
      <c r="V23" s="199">
        <v>27.030136359230401</v>
      </c>
      <c r="W23" s="199">
        <v>0.97644452431048001</v>
      </c>
      <c r="X23" s="199">
        <v>8.6086920951565293</v>
      </c>
      <c r="Y23" s="199">
        <v>6.2098672506578703E-2</v>
      </c>
      <c r="Z23" s="200">
        <v>0.51255478697759904</v>
      </c>
      <c r="AA23" s="198">
        <v>60.614052288510401</v>
      </c>
      <c r="AB23" s="199">
        <v>34.356422262703099</v>
      </c>
      <c r="AC23" s="199">
        <v>1.37891471517044</v>
      </c>
      <c r="AD23" s="199">
        <v>2.88523203393571</v>
      </c>
      <c r="AE23" s="199">
        <v>1.8566882932961201E-2</v>
      </c>
      <c r="AF23" s="200">
        <v>0.74681181674739205</v>
      </c>
      <c r="AG23" s="198">
        <v>62.737800059098603</v>
      </c>
      <c r="AH23" s="199">
        <v>30.712746757915301</v>
      </c>
      <c r="AI23" s="199">
        <v>0.10611763410221001</v>
      </c>
      <c r="AJ23" s="199">
        <v>4.3065184496936899</v>
      </c>
      <c r="AK23" s="199">
        <v>4.7794622339109499E-2</v>
      </c>
      <c r="AL23" s="200">
        <v>2.0890224768511199</v>
      </c>
      <c r="AM23" s="198">
        <v>46.821619055901003</v>
      </c>
      <c r="AN23" s="199">
        <v>39.3331195559227</v>
      </c>
      <c r="AO23" s="199">
        <v>5.1742684464541897</v>
      </c>
      <c r="AP23" s="199">
        <v>4.9310223632911603</v>
      </c>
      <c r="AQ23" s="199">
        <v>0.30984680493354799</v>
      </c>
      <c r="AR23" s="199">
        <v>3.4301237734973999</v>
      </c>
      <c r="AS23" s="198">
        <v>99.842409165752301</v>
      </c>
      <c r="AT23" s="199">
        <v>2.2446955862682701E-2</v>
      </c>
      <c r="AU23" s="199">
        <v>0</v>
      </c>
      <c r="AV23" s="199">
        <v>0.100351096797876</v>
      </c>
      <c r="AW23" s="199">
        <v>0</v>
      </c>
      <c r="AX23" s="200">
        <v>3.4792781587158199E-2</v>
      </c>
      <c r="AY23" s="199">
        <v>35.321420851804497</v>
      </c>
      <c r="AZ23" s="199">
        <v>51.752877147002501</v>
      </c>
      <c r="BA23" s="199">
        <v>5.46883771929022</v>
      </c>
      <c r="BB23" s="199">
        <v>4.0190270055178496</v>
      </c>
      <c r="BC23" s="199">
        <v>0.348106717128365</v>
      </c>
      <c r="BD23" s="200">
        <v>3.0897305592565898</v>
      </c>
      <c r="BE23" s="198">
        <v>27.747061913630901</v>
      </c>
      <c r="BF23" s="199">
        <v>62.009088856761998</v>
      </c>
      <c r="BG23" s="199">
        <v>5.0817389303498803</v>
      </c>
      <c r="BH23" s="199">
        <v>1.7692554821848001</v>
      </c>
      <c r="BI23" s="199">
        <v>0.12894150744344199</v>
      </c>
      <c r="BJ23" s="200">
        <v>3.2639133096289301</v>
      </c>
      <c r="BK23" s="198">
        <v>24.981353071686399</v>
      </c>
      <c r="BL23" s="199">
        <v>67.869762267466498</v>
      </c>
      <c r="BM23" s="199">
        <v>1.04027736515742</v>
      </c>
      <c r="BN23" s="199">
        <v>3.81645733646012</v>
      </c>
      <c r="BO23" s="199">
        <v>1.2515565444397401</v>
      </c>
      <c r="BP23" s="200">
        <v>1.0405934147898599</v>
      </c>
      <c r="BQ23" s="198">
        <v>40.846947511495898</v>
      </c>
      <c r="BR23" s="199">
        <v>55.671470978484997</v>
      </c>
      <c r="BS23" s="199">
        <v>1.16489116012509</v>
      </c>
      <c r="BT23" s="199">
        <v>2.1659120396113001</v>
      </c>
      <c r="BU23" s="199">
        <v>0</v>
      </c>
      <c r="BV23" s="200">
        <v>0.15077831028263899</v>
      </c>
      <c r="BW23" s="198">
        <v>79.744852282900595</v>
      </c>
      <c r="BX23" s="199">
        <v>19.175676606294299</v>
      </c>
      <c r="BY23" s="199">
        <v>0.44762757385855001</v>
      </c>
      <c r="BZ23" s="199">
        <v>0.54576131120446303</v>
      </c>
      <c r="CA23" s="199">
        <v>8.6082225742028798E-2</v>
      </c>
      <c r="CB23" s="200">
        <v>0</v>
      </c>
    </row>
    <row r="24" spans="1:80" ht="15.75" customHeight="1" x14ac:dyDescent="0.4">
      <c r="A24" s="158"/>
      <c r="B24" s="154" t="s">
        <v>10</v>
      </c>
      <c r="C24" s="102">
        <v>47.958259509130599</v>
      </c>
      <c r="D24" s="137">
        <v>40.852781875467002</v>
      </c>
      <c r="E24" s="137">
        <v>2.5407290224624801</v>
      </c>
      <c r="F24" s="137">
        <v>5.1232779847046501</v>
      </c>
      <c r="G24" s="137">
        <v>0.54187471182590097</v>
      </c>
      <c r="H24" s="197">
        <v>2.9830768964093402</v>
      </c>
      <c r="I24" s="102">
        <v>29.925517222141998</v>
      </c>
      <c r="J24" s="137">
        <v>52.984903065192803</v>
      </c>
      <c r="K24" s="137">
        <v>2.8893038904949502</v>
      </c>
      <c r="L24" s="137">
        <v>6.2277442760350397</v>
      </c>
      <c r="M24" s="137">
        <v>1.2777461347402399</v>
      </c>
      <c r="N24" s="197">
        <v>6.6947854113949203</v>
      </c>
      <c r="O24" s="102">
        <v>65.329086443182007</v>
      </c>
      <c r="P24" s="137">
        <v>25.6908277982632</v>
      </c>
      <c r="Q24" s="137">
        <v>1.7402365566859199</v>
      </c>
      <c r="R24" s="137">
        <v>5.9419628379595704</v>
      </c>
      <c r="S24" s="137">
        <v>5.0633880634661399E-2</v>
      </c>
      <c r="T24" s="197">
        <v>1.2472524832746801</v>
      </c>
      <c r="U24" s="102">
        <v>58.206691571199599</v>
      </c>
      <c r="V24" s="137">
        <v>27.685013841180599</v>
      </c>
      <c r="W24" s="137">
        <v>2.4205573392515398</v>
      </c>
      <c r="X24" s="137">
        <v>9.2047228171681894</v>
      </c>
      <c r="Y24" s="137">
        <v>0.70233641008655101</v>
      </c>
      <c r="Z24" s="197">
        <v>1.7806780211134501</v>
      </c>
      <c r="AA24" s="102">
        <v>56.0615966728027</v>
      </c>
      <c r="AB24" s="137">
        <v>37.327308376392502</v>
      </c>
      <c r="AC24" s="137">
        <v>1.5377229659664</v>
      </c>
      <c r="AD24" s="137">
        <v>4.0929057242272098</v>
      </c>
      <c r="AE24" s="137">
        <v>8.4885277862280201E-2</v>
      </c>
      <c r="AF24" s="197">
        <v>0.89558098274893505</v>
      </c>
      <c r="AG24" s="102">
        <v>60.522111444903501</v>
      </c>
      <c r="AH24" s="137">
        <v>32.709302186116197</v>
      </c>
      <c r="AI24" s="137">
        <v>0.12045411765339401</v>
      </c>
      <c r="AJ24" s="137">
        <v>4.6643721393370896</v>
      </c>
      <c r="AK24" s="137">
        <v>6.2417801263189403E-2</v>
      </c>
      <c r="AL24" s="197">
        <v>1.9213423107265799</v>
      </c>
      <c r="AM24" s="102">
        <v>44.409467820134502</v>
      </c>
      <c r="AN24" s="137">
        <v>43.575132911614602</v>
      </c>
      <c r="AO24" s="137">
        <v>5.3541613204356802</v>
      </c>
      <c r="AP24" s="137">
        <v>3.36012663059492</v>
      </c>
      <c r="AQ24" s="137">
        <v>0.51367604586873805</v>
      </c>
      <c r="AR24" s="137">
        <v>2.7874352713514599</v>
      </c>
      <c r="AS24" s="102">
        <v>99.152217710397494</v>
      </c>
      <c r="AT24" s="137">
        <v>0.160619385183703</v>
      </c>
      <c r="AU24" s="137">
        <v>0</v>
      </c>
      <c r="AV24" s="137">
        <v>0.55723888134294597</v>
      </c>
      <c r="AW24" s="137">
        <v>0</v>
      </c>
      <c r="AX24" s="197">
        <v>0.12992402307582901</v>
      </c>
      <c r="AY24" s="137">
        <v>31.723844328015801</v>
      </c>
      <c r="AZ24" s="137">
        <v>57.6377314276818</v>
      </c>
      <c r="BA24" s="137">
        <v>1.5881658952718001</v>
      </c>
      <c r="BB24" s="137">
        <v>5.4083965832851897</v>
      </c>
      <c r="BC24" s="137">
        <v>0.58372936029931999</v>
      </c>
      <c r="BD24" s="197">
        <v>3.0581324054460302</v>
      </c>
      <c r="BE24" s="102">
        <v>25.606051751946001</v>
      </c>
      <c r="BF24" s="137">
        <v>62.474462962530097</v>
      </c>
      <c r="BG24" s="137">
        <v>5.5321287487435997</v>
      </c>
      <c r="BH24" s="137">
        <v>2.4578083728758102</v>
      </c>
      <c r="BI24" s="137">
        <v>0.18355110913723399</v>
      </c>
      <c r="BJ24" s="197">
        <v>3.7459970547673</v>
      </c>
      <c r="BK24" s="102">
        <v>24.464221403597101</v>
      </c>
      <c r="BL24" s="137">
        <v>62.656319325511099</v>
      </c>
      <c r="BM24" s="137">
        <v>0.516727310906819</v>
      </c>
      <c r="BN24" s="137">
        <v>10.346851937360499</v>
      </c>
      <c r="BO24" s="137">
        <v>1.1569634000815101</v>
      </c>
      <c r="BP24" s="197">
        <v>0.85891662254294898</v>
      </c>
      <c r="BQ24" s="102">
        <v>44.005857555709497</v>
      </c>
      <c r="BR24" s="137">
        <v>50.720103178963001</v>
      </c>
      <c r="BS24" s="137">
        <v>2.0698488141584499</v>
      </c>
      <c r="BT24" s="137">
        <v>3.2041904511691199</v>
      </c>
      <c r="BU24" s="137">
        <v>0</v>
      </c>
      <c r="BV24" s="197">
        <v>0</v>
      </c>
      <c r="BW24" s="102">
        <v>82.0010321788738</v>
      </c>
      <c r="BX24" s="137">
        <v>15.253929951320201</v>
      </c>
      <c r="BY24" s="137">
        <v>0.49516689216520399</v>
      </c>
      <c r="BZ24" s="137">
        <v>2.11038734604494</v>
      </c>
      <c r="CA24" s="137">
        <v>0.13948363159583199</v>
      </c>
      <c r="CB24" s="197">
        <v>0</v>
      </c>
    </row>
    <row r="25" spans="1:80" ht="15.75" customHeight="1" x14ac:dyDescent="0.4">
      <c r="A25" s="158"/>
      <c r="B25" s="91" t="s">
        <v>11</v>
      </c>
      <c r="C25" s="108">
        <v>49.840795172920402</v>
      </c>
      <c r="D25" s="110">
        <v>38.688354161106197</v>
      </c>
      <c r="E25" s="110">
        <v>2.5535381671729001</v>
      </c>
      <c r="F25" s="110">
        <v>5.0745458918047799</v>
      </c>
      <c r="G25" s="110">
        <v>0.83441874013597195</v>
      </c>
      <c r="H25" s="111">
        <v>3.0083478668598098</v>
      </c>
      <c r="I25" s="108">
        <v>27.826736167778499</v>
      </c>
      <c r="J25" s="110">
        <v>54.530691370703302</v>
      </c>
      <c r="K25" s="110">
        <v>4.0520609740506197</v>
      </c>
      <c r="L25" s="110">
        <v>6.4843231730639603</v>
      </c>
      <c r="M25" s="110">
        <v>2.56108871494486</v>
      </c>
      <c r="N25" s="111">
        <v>4.5450995994587604</v>
      </c>
      <c r="O25" s="108">
        <v>65.9843243934193</v>
      </c>
      <c r="P25" s="110">
        <v>22.3038295950326</v>
      </c>
      <c r="Q25" s="110">
        <v>1.6545369369888001</v>
      </c>
      <c r="R25" s="110">
        <v>5.8427360585215302</v>
      </c>
      <c r="S25" s="110">
        <v>0.101794459768673</v>
      </c>
      <c r="T25" s="111">
        <v>4.1127785562691601</v>
      </c>
      <c r="U25" s="108">
        <v>62.0334554809086</v>
      </c>
      <c r="V25" s="110">
        <v>24.094384166901101</v>
      </c>
      <c r="W25" s="110">
        <v>1.89798433169033</v>
      </c>
      <c r="X25" s="110">
        <v>9.4039939390626497</v>
      </c>
      <c r="Y25" s="110">
        <v>0.56892949660622205</v>
      </c>
      <c r="Z25" s="111">
        <v>2.00125258483112</v>
      </c>
      <c r="AA25" s="108">
        <v>58.107378944898102</v>
      </c>
      <c r="AB25" s="110">
        <v>34.407948230880798</v>
      </c>
      <c r="AC25" s="110">
        <v>1.5905141736144499</v>
      </c>
      <c r="AD25" s="110">
        <v>4.7649595989122302</v>
      </c>
      <c r="AE25" s="110">
        <v>8.1794172637036505E-2</v>
      </c>
      <c r="AF25" s="111">
        <v>1.0474048790574999</v>
      </c>
      <c r="AG25" s="108">
        <v>59.715435124718198</v>
      </c>
      <c r="AH25" s="110">
        <v>34.034804457481101</v>
      </c>
      <c r="AI25" s="110">
        <v>7.1887437510573596E-2</v>
      </c>
      <c r="AJ25" s="110">
        <v>3.9801822715816901</v>
      </c>
      <c r="AK25" s="110">
        <v>3.2583179106285602E-2</v>
      </c>
      <c r="AL25" s="111">
        <v>2.1651075296021398</v>
      </c>
      <c r="AM25" s="108">
        <v>54.516773214940201</v>
      </c>
      <c r="AN25" s="110">
        <v>34.054635603801898</v>
      </c>
      <c r="AO25" s="110">
        <v>3.49530817041826</v>
      </c>
      <c r="AP25" s="110">
        <v>3.3313366356391798</v>
      </c>
      <c r="AQ25" s="110">
        <v>0.63733436743696703</v>
      </c>
      <c r="AR25" s="110">
        <v>3.9646120077635798</v>
      </c>
      <c r="AS25" s="108">
        <v>99.482282474842805</v>
      </c>
      <c r="AT25" s="110">
        <v>3.07254360461586E-2</v>
      </c>
      <c r="AU25" s="110">
        <v>0</v>
      </c>
      <c r="AV25" s="110">
        <v>0.48699208911105102</v>
      </c>
      <c r="AW25" s="110">
        <v>0</v>
      </c>
      <c r="AX25" s="111">
        <v>0</v>
      </c>
      <c r="AY25" s="110">
        <v>34.8918081875699</v>
      </c>
      <c r="AZ25" s="110">
        <v>54.8405417870433</v>
      </c>
      <c r="BA25" s="110">
        <v>1.61791614262077</v>
      </c>
      <c r="BB25" s="110">
        <v>5.1724185122890196</v>
      </c>
      <c r="BC25" s="110">
        <v>0.71599837414618706</v>
      </c>
      <c r="BD25" s="111">
        <v>2.7613169963308799</v>
      </c>
      <c r="BE25" s="108">
        <v>28.447670047754301</v>
      </c>
      <c r="BF25" s="110">
        <v>59.074294204223897</v>
      </c>
      <c r="BG25" s="110">
        <v>6.3839972625840602</v>
      </c>
      <c r="BH25" s="110">
        <v>2.0632046602945899</v>
      </c>
      <c r="BI25" s="110">
        <v>9.9476536076545094E-2</v>
      </c>
      <c r="BJ25" s="111">
        <v>3.93135728906655</v>
      </c>
      <c r="BK25" s="108">
        <v>21.6810779551694</v>
      </c>
      <c r="BL25" s="110">
        <v>72.734638211197606</v>
      </c>
      <c r="BM25" s="110">
        <v>1.2108640259896599</v>
      </c>
      <c r="BN25" s="110">
        <v>3.51683466130347</v>
      </c>
      <c r="BO25" s="110">
        <v>0.314410170073599</v>
      </c>
      <c r="BP25" s="111">
        <v>0.54217497626627598</v>
      </c>
      <c r="BQ25" s="108">
        <v>41.361616206223601</v>
      </c>
      <c r="BR25" s="110">
        <v>55.422458239950501</v>
      </c>
      <c r="BS25" s="110">
        <v>1.0582769969810799</v>
      </c>
      <c r="BT25" s="110">
        <v>2.15764855684482</v>
      </c>
      <c r="BU25" s="110">
        <v>0</v>
      </c>
      <c r="BV25" s="111">
        <v>0</v>
      </c>
      <c r="BW25" s="108">
        <v>78.908953890811603</v>
      </c>
      <c r="BX25" s="110">
        <v>18.359941944847598</v>
      </c>
      <c r="BY25" s="110">
        <v>2.25242826839344</v>
      </c>
      <c r="BZ25" s="110">
        <v>0.28329797923411898</v>
      </c>
      <c r="CA25" s="110">
        <v>0.195377916713185</v>
      </c>
      <c r="CB25" s="111">
        <v>0</v>
      </c>
    </row>
    <row r="26" spans="1:80" ht="15.75" customHeight="1" x14ac:dyDescent="0.4">
      <c r="A26" s="158"/>
      <c r="B26" s="154" t="s">
        <v>12</v>
      </c>
      <c r="C26" s="102">
        <v>49.937915405319501</v>
      </c>
      <c r="D26" s="137">
        <v>37.9977733424452</v>
      </c>
      <c r="E26" s="137">
        <v>2.6607951240144398</v>
      </c>
      <c r="F26" s="137">
        <v>5.3734952856980298</v>
      </c>
      <c r="G26" s="137">
        <v>0.92884831823243497</v>
      </c>
      <c r="H26" s="197">
        <v>3.1011725242904302</v>
      </c>
      <c r="I26" s="102">
        <v>26.624397890698798</v>
      </c>
      <c r="J26" s="137">
        <v>52.3531898986652</v>
      </c>
      <c r="K26" s="137">
        <v>4.4345197807184196</v>
      </c>
      <c r="L26" s="137">
        <v>8.0813605429913302</v>
      </c>
      <c r="M26" s="137">
        <v>2.0824327587737801</v>
      </c>
      <c r="N26" s="197">
        <v>6.4240991281524202</v>
      </c>
      <c r="O26" s="102">
        <v>69.355787671361099</v>
      </c>
      <c r="P26" s="137">
        <v>23.981499962763401</v>
      </c>
      <c r="Q26" s="137">
        <v>0.67112396303209698</v>
      </c>
      <c r="R26" s="137">
        <v>4.8385133097872099</v>
      </c>
      <c r="S26" s="137">
        <v>7.1925215457922895E-2</v>
      </c>
      <c r="T26" s="197">
        <v>1.0811498775982</v>
      </c>
      <c r="U26" s="102">
        <v>59.982338871993598</v>
      </c>
      <c r="V26" s="137">
        <v>24.754902990228501</v>
      </c>
      <c r="W26" s="137">
        <v>1.29842377604071</v>
      </c>
      <c r="X26" s="137">
        <v>12.168100611856399</v>
      </c>
      <c r="Y26" s="137">
        <v>0.462220280827707</v>
      </c>
      <c r="Z26" s="197">
        <v>1.3340134690530401</v>
      </c>
      <c r="AA26" s="102">
        <v>61.0452991754224</v>
      </c>
      <c r="AB26" s="137">
        <v>33.674837765131798</v>
      </c>
      <c r="AC26" s="137">
        <v>1.29966392335671</v>
      </c>
      <c r="AD26" s="137">
        <v>2.2719210937977401</v>
      </c>
      <c r="AE26" s="137">
        <v>0.12760767216084501</v>
      </c>
      <c r="AF26" s="197">
        <v>1.58067037013055</v>
      </c>
      <c r="AG26" s="102">
        <v>59.717081205881698</v>
      </c>
      <c r="AH26" s="137">
        <v>34.289881543607102</v>
      </c>
      <c r="AI26" s="137">
        <v>8.7665617800035595E-2</v>
      </c>
      <c r="AJ26" s="137">
        <v>3.0354432943887999</v>
      </c>
      <c r="AK26" s="137">
        <v>1.6880596307773801E-2</v>
      </c>
      <c r="AL26" s="197">
        <v>2.8530477420145601</v>
      </c>
      <c r="AM26" s="102">
        <v>48.705789435556397</v>
      </c>
      <c r="AN26" s="137">
        <v>39.244578839972903</v>
      </c>
      <c r="AO26" s="137">
        <v>4.1036596158610301</v>
      </c>
      <c r="AP26" s="137">
        <v>4.0976511687486603</v>
      </c>
      <c r="AQ26" s="137">
        <v>0.68585732694351098</v>
      </c>
      <c r="AR26" s="137">
        <v>3.1624636129174601</v>
      </c>
      <c r="AS26" s="102">
        <v>98.938101432648693</v>
      </c>
      <c r="AT26" s="137">
        <v>0.18531410130585499</v>
      </c>
      <c r="AU26" s="137">
        <v>0</v>
      </c>
      <c r="AV26" s="137">
        <v>0.87658446604545803</v>
      </c>
      <c r="AW26" s="137">
        <v>0</v>
      </c>
      <c r="AX26" s="197">
        <v>0</v>
      </c>
      <c r="AY26" s="137">
        <v>35.119532157985397</v>
      </c>
      <c r="AZ26" s="137">
        <v>52.642433635573603</v>
      </c>
      <c r="BA26" s="137">
        <v>2.7176649306341001</v>
      </c>
      <c r="BB26" s="137">
        <v>5.9784357464656503</v>
      </c>
      <c r="BC26" s="137">
        <v>0.639927494187989</v>
      </c>
      <c r="BD26" s="197">
        <v>2.9020060351532999</v>
      </c>
      <c r="BE26" s="102">
        <v>31.951842617503399</v>
      </c>
      <c r="BF26" s="137">
        <v>55.006892795571702</v>
      </c>
      <c r="BG26" s="137">
        <v>6.4703270713618899</v>
      </c>
      <c r="BH26" s="137">
        <v>1.1359602601990599</v>
      </c>
      <c r="BI26" s="137">
        <v>0.23046626238822401</v>
      </c>
      <c r="BJ26" s="197">
        <v>5.20451099297581</v>
      </c>
      <c r="BK26" s="102">
        <v>28.4739496016137</v>
      </c>
      <c r="BL26" s="137">
        <v>51.925556801171602</v>
      </c>
      <c r="BM26" s="137">
        <v>3.5272945744112598</v>
      </c>
      <c r="BN26" s="137">
        <v>2.2456266379568102</v>
      </c>
      <c r="BO26" s="137">
        <v>9.9986762115210404</v>
      </c>
      <c r="BP26" s="197">
        <v>3.8288961733255702</v>
      </c>
      <c r="BQ26" s="102">
        <v>44.719144047579803</v>
      </c>
      <c r="BR26" s="137">
        <v>51.228796323780003</v>
      </c>
      <c r="BS26" s="137">
        <v>1.94790739091719</v>
      </c>
      <c r="BT26" s="137">
        <v>2.0478106482855698</v>
      </c>
      <c r="BU26" s="137">
        <v>0</v>
      </c>
      <c r="BV26" s="197">
        <v>5.6341589437463598E-2</v>
      </c>
      <c r="BW26" s="102">
        <v>82.171122686850694</v>
      </c>
      <c r="BX26" s="137">
        <v>14.3048320718335</v>
      </c>
      <c r="BY26" s="137">
        <v>0.42449707888450799</v>
      </c>
      <c r="BZ26" s="137">
        <v>3.02759950499324</v>
      </c>
      <c r="CA26" s="137">
        <v>7.1948657438052205E-2</v>
      </c>
      <c r="CB26" s="197">
        <v>0</v>
      </c>
    </row>
    <row r="27" spans="1:80" ht="15.75" customHeight="1" x14ac:dyDescent="0.4">
      <c r="A27" s="158"/>
      <c r="B27" s="136" t="s">
        <v>13</v>
      </c>
      <c r="C27" s="198">
        <v>58.977556435654897</v>
      </c>
      <c r="D27" s="199">
        <v>30.18888725095</v>
      </c>
      <c r="E27" s="199">
        <v>3.0822430337624298</v>
      </c>
      <c r="F27" s="199">
        <v>3.6085501663026398</v>
      </c>
      <c r="G27" s="199">
        <v>0.65796658536968999</v>
      </c>
      <c r="H27" s="200">
        <v>3.4847965279602602</v>
      </c>
      <c r="I27" s="198">
        <v>29.842210275498999</v>
      </c>
      <c r="J27" s="199">
        <v>49.572567088190198</v>
      </c>
      <c r="K27" s="199">
        <v>6.1018017302743797</v>
      </c>
      <c r="L27" s="199">
        <v>6.7349064992290204</v>
      </c>
      <c r="M27" s="199">
        <v>1.9825371112399299</v>
      </c>
      <c r="N27" s="200">
        <v>5.7659772955674597</v>
      </c>
      <c r="O27" s="198">
        <v>73.418330816337502</v>
      </c>
      <c r="P27" s="199">
        <v>20.392461964038699</v>
      </c>
      <c r="Q27" s="199">
        <v>0.38338978246313699</v>
      </c>
      <c r="R27" s="199">
        <v>3.59536359593175</v>
      </c>
      <c r="S27" s="199">
        <v>5.7915340967406102E-2</v>
      </c>
      <c r="T27" s="200">
        <v>2.1525385002614699</v>
      </c>
      <c r="U27" s="198">
        <v>73.810605832282903</v>
      </c>
      <c r="V27" s="199">
        <v>17.1985054481741</v>
      </c>
      <c r="W27" s="199">
        <v>0.66542759986134703</v>
      </c>
      <c r="X27" s="199">
        <v>5.3147198337352899</v>
      </c>
      <c r="Y27" s="199">
        <v>0.53390603209404697</v>
      </c>
      <c r="Z27" s="200">
        <v>2.47683525385232</v>
      </c>
      <c r="AA27" s="198">
        <v>69.417449999397206</v>
      </c>
      <c r="AB27" s="199">
        <v>26.942270966461901</v>
      </c>
      <c r="AC27" s="199">
        <v>0.87355756715722599</v>
      </c>
      <c r="AD27" s="199">
        <v>1.86850011583401</v>
      </c>
      <c r="AE27" s="199">
        <v>4.2012587430808102E-2</v>
      </c>
      <c r="AF27" s="200">
        <v>0.85620876371892596</v>
      </c>
      <c r="AG27" s="198">
        <v>73.052889243122706</v>
      </c>
      <c r="AH27" s="199">
        <v>21.175971660464999</v>
      </c>
      <c r="AI27" s="199">
        <v>1.3656397088296901</v>
      </c>
      <c r="AJ27" s="199">
        <v>2.6160500796561199</v>
      </c>
      <c r="AK27" s="199">
        <v>5.1383542572078798E-2</v>
      </c>
      <c r="AL27" s="200">
        <v>1.7380657653543801</v>
      </c>
      <c r="AM27" s="198">
        <v>60.616326563237998</v>
      </c>
      <c r="AN27" s="199">
        <v>26.359971334481799</v>
      </c>
      <c r="AO27" s="199">
        <v>5.8446694670974404</v>
      </c>
      <c r="AP27" s="199">
        <v>2.4445910322866302</v>
      </c>
      <c r="AQ27" s="199">
        <v>0.322431520714486</v>
      </c>
      <c r="AR27" s="199">
        <v>4.4120100821816299</v>
      </c>
      <c r="AS27" s="198">
        <v>99.202074907599098</v>
      </c>
      <c r="AT27" s="199">
        <v>0.215279524740213</v>
      </c>
      <c r="AU27" s="199">
        <v>0</v>
      </c>
      <c r="AV27" s="199">
        <v>0.53577994078603597</v>
      </c>
      <c r="AW27" s="199">
        <v>0</v>
      </c>
      <c r="AX27" s="200">
        <v>4.6865626874625102E-2</v>
      </c>
      <c r="AY27" s="199">
        <v>40.962646673873699</v>
      </c>
      <c r="AZ27" s="199">
        <v>43.227920292813302</v>
      </c>
      <c r="BA27" s="199">
        <v>3.2873870543278101</v>
      </c>
      <c r="BB27" s="199">
        <v>4.7465478966743104</v>
      </c>
      <c r="BC27" s="199">
        <v>0.65543094128839996</v>
      </c>
      <c r="BD27" s="200">
        <v>7.1200671410224299</v>
      </c>
      <c r="BE27" s="198">
        <v>43.214074634986403</v>
      </c>
      <c r="BF27" s="199">
        <v>43.833547857875097</v>
      </c>
      <c r="BG27" s="199">
        <v>6.33605933489733</v>
      </c>
      <c r="BH27" s="199">
        <v>1.2902759031662501</v>
      </c>
      <c r="BI27" s="199">
        <v>0.104712093073505</v>
      </c>
      <c r="BJ27" s="200">
        <v>5.2213301760013797</v>
      </c>
      <c r="BK27" s="198">
        <v>35.311641064932097</v>
      </c>
      <c r="BL27" s="199">
        <v>49.843996406648799</v>
      </c>
      <c r="BM27" s="199">
        <v>3.3727851865345801</v>
      </c>
      <c r="BN27" s="199">
        <v>2.0114372869126602</v>
      </c>
      <c r="BO27" s="199">
        <v>5.4102081893403202</v>
      </c>
      <c r="BP27" s="200">
        <v>4.0499318656315202</v>
      </c>
      <c r="BQ27" s="198">
        <v>57.448470244225398</v>
      </c>
      <c r="BR27" s="199">
        <v>39.637444715151801</v>
      </c>
      <c r="BS27" s="199">
        <v>0.75679555077096095</v>
      </c>
      <c r="BT27" s="199">
        <v>2.1117395521218998</v>
      </c>
      <c r="BU27" s="199">
        <v>4.55499377299022E-2</v>
      </c>
      <c r="BV27" s="200">
        <v>0</v>
      </c>
      <c r="BW27" s="198">
        <v>78.633958158168099</v>
      </c>
      <c r="BX27" s="199">
        <v>15.801968445521499</v>
      </c>
      <c r="BY27" s="199">
        <v>2.7202136604184202</v>
      </c>
      <c r="BZ27" s="199">
        <v>1.2117315396409301</v>
      </c>
      <c r="CA27" s="199">
        <v>0</v>
      </c>
      <c r="CB27" s="200">
        <v>1.6321281962510501</v>
      </c>
    </row>
    <row r="28" spans="1:80" ht="15.75" customHeight="1" x14ac:dyDescent="0.4">
      <c r="A28" s="153" t="s">
        <v>52</v>
      </c>
      <c r="B28" s="154" t="s">
        <v>54</v>
      </c>
      <c r="C28" s="102">
        <v>61.097794643770499</v>
      </c>
      <c r="D28" s="137">
        <v>29.009980111747101</v>
      </c>
      <c r="E28" s="137">
        <v>2.6370386560800698</v>
      </c>
      <c r="F28" s="137">
        <v>3.8211537209799999</v>
      </c>
      <c r="G28" s="137">
        <v>0.60296914288563597</v>
      </c>
      <c r="H28" s="197">
        <v>2.8310637245366799</v>
      </c>
      <c r="I28" s="102">
        <v>30.183401677108399</v>
      </c>
      <c r="J28" s="137">
        <v>51.2488071510125</v>
      </c>
      <c r="K28" s="137">
        <v>5.0683645826222596</v>
      </c>
      <c r="L28" s="137">
        <v>7.82922505420429</v>
      </c>
      <c r="M28" s="137">
        <v>1.93348466665199</v>
      </c>
      <c r="N28" s="197">
        <v>3.7367168684005598</v>
      </c>
      <c r="O28" s="102">
        <v>75.644803370674495</v>
      </c>
      <c r="P28" s="137">
        <v>17.576200724391001</v>
      </c>
      <c r="Q28" s="137">
        <v>1.79976094620014</v>
      </c>
      <c r="R28" s="137">
        <v>4.1816394242614896</v>
      </c>
      <c r="S28" s="137">
        <v>0.67974312746904697</v>
      </c>
      <c r="T28" s="197">
        <v>0.117852407003846</v>
      </c>
      <c r="U28" s="102">
        <v>77.689384742861805</v>
      </c>
      <c r="V28" s="137">
        <v>13.1024657282648</v>
      </c>
      <c r="W28" s="137">
        <v>1.6003029903793899</v>
      </c>
      <c r="X28" s="137">
        <v>3.4588425563432801</v>
      </c>
      <c r="Y28" s="137">
        <v>0.46898835245679998</v>
      </c>
      <c r="Z28" s="197">
        <v>3.6800156296939002</v>
      </c>
      <c r="AA28" s="102">
        <v>71.482252700062801</v>
      </c>
      <c r="AB28" s="137">
        <v>22.319814136208301</v>
      </c>
      <c r="AC28" s="137">
        <v>2.5051873279259</v>
      </c>
      <c r="AD28" s="137">
        <v>1.8334410098018801</v>
      </c>
      <c r="AE28" s="137">
        <v>3.9799921074732798E-2</v>
      </c>
      <c r="AF28" s="197">
        <v>1.8195049049263301</v>
      </c>
      <c r="AG28" s="102">
        <v>79.0279492515687</v>
      </c>
      <c r="AH28" s="137">
        <v>17.949783395554601</v>
      </c>
      <c r="AI28" s="137">
        <v>0.200161977174137</v>
      </c>
      <c r="AJ28" s="137">
        <v>2.2323295913453198</v>
      </c>
      <c r="AK28" s="137">
        <v>1.0949377256468801E-2</v>
      </c>
      <c r="AL28" s="197">
        <v>0.57882640710079103</v>
      </c>
      <c r="AM28" s="102">
        <v>60.744327004114098</v>
      </c>
      <c r="AN28" s="137">
        <v>27.520097901046</v>
      </c>
      <c r="AO28" s="137">
        <v>3.2323406630251301</v>
      </c>
      <c r="AP28" s="137">
        <v>3.3701809496429602</v>
      </c>
      <c r="AQ28" s="137">
        <v>0.317665276548665</v>
      </c>
      <c r="AR28" s="137">
        <v>4.8153882056231296</v>
      </c>
      <c r="AS28" s="102">
        <v>99.468695168257597</v>
      </c>
      <c r="AT28" s="137">
        <v>1.72868547432137E-2</v>
      </c>
      <c r="AU28" s="137">
        <v>0</v>
      </c>
      <c r="AV28" s="137">
        <v>0.34706685292144501</v>
      </c>
      <c r="AW28" s="137">
        <v>0</v>
      </c>
      <c r="AX28" s="197">
        <v>0.16695112407773</v>
      </c>
      <c r="AY28" s="137">
        <v>41.535228870664298</v>
      </c>
      <c r="AZ28" s="137">
        <v>43.1650413307542</v>
      </c>
      <c r="BA28" s="137">
        <v>2.4139689232830701</v>
      </c>
      <c r="BB28" s="137">
        <v>5.57090757824637</v>
      </c>
      <c r="BC28" s="137">
        <v>0.237020100696134</v>
      </c>
      <c r="BD28" s="197">
        <v>7.0778331963559697</v>
      </c>
      <c r="BE28" s="102">
        <v>42.4338360955132</v>
      </c>
      <c r="BF28" s="137">
        <v>49.622320653833903</v>
      </c>
      <c r="BG28" s="137">
        <v>4.1855453495291002</v>
      </c>
      <c r="BH28" s="137">
        <v>0.69331929784510904</v>
      </c>
      <c r="BI28" s="137">
        <v>0.811215285153983</v>
      </c>
      <c r="BJ28" s="197">
        <v>2.2537633181247001</v>
      </c>
      <c r="BK28" s="102">
        <v>45.0600407466356</v>
      </c>
      <c r="BL28" s="137">
        <v>49.866371391018497</v>
      </c>
      <c r="BM28" s="137">
        <v>1.1789675764174901</v>
      </c>
      <c r="BN28" s="137">
        <v>2.1593786576773701</v>
      </c>
      <c r="BO28" s="137">
        <v>0</v>
      </c>
      <c r="BP28" s="197">
        <v>1.7352416282509999</v>
      </c>
      <c r="BQ28" s="102">
        <v>55.737731838804898</v>
      </c>
      <c r="BR28" s="137">
        <v>39.3055040749204</v>
      </c>
      <c r="BS28" s="137">
        <v>1.4109734297363601</v>
      </c>
      <c r="BT28" s="137">
        <v>1.8740645512426499</v>
      </c>
      <c r="BU28" s="137">
        <v>0</v>
      </c>
      <c r="BV28" s="197">
        <v>1.6717261052957499</v>
      </c>
      <c r="BW28" s="102">
        <v>80.510490445008699</v>
      </c>
      <c r="BX28" s="137">
        <v>14.2429506882266</v>
      </c>
      <c r="BY28" s="137">
        <v>3.1030335426967799</v>
      </c>
      <c r="BZ28" s="137">
        <v>0</v>
      </c>
      <c r="CA28" s="137">
        <v>2.6727248429774201E-2</v>
      </c>
      <c r="CB28" s="197">
        <v>2.1167980756381102</v>
      </c>
    </row>
    <row r="29" spans="1:80" ht="15.75" customHeight="1" x14ac:dyDescent="0.4">
      <c r="A29" s="106"/>
      <c r="B29" s="91" t="s">
        <v>56</v>
      </c>
      <c r="C29" s="108">
        <v>50.788466022442599</v>
      </c>
      <c r="D29" s="110">
        <v>38.278262172007999</v>
      </c>
      <c r="E29" s="110">
        <v>3.09059440311897</v>
      </c>
      <c r="F29" s="110">
        <v>4.5262312958483903</v>
      </c>
      <c r="G29" s="110">
        <v>0.61947626885362395</v>
      </c>
      <c r="H29" s="111">
        <v>2.6969698377284099</v>
      </c>
      <c r="I29" s="108">
        <v>23.566055980398001</v>
      </c>
      <c r="J29" s="110">
        <v>59.742779763291701</v>
      </c>
      <c r="K29" s="110">
        <v>5.3173186628027098</v>
      </c>
      <c r="L29" s="110">
        <v>5.4205193858326997</v>
      </c>
      <c r="M29" s="110">
        <v>2.1122181880206798</v>
      </c>
      <c r="N29" s="111">
        <v>3.8411080196541199</v>
      </c>
      <c r="O29" s="108">
        <v>71.955604432904394</v>
      </c>
      <c r="P29" s="110">
        <v>18.100366321547799</v>
      </c>
      <c r="Q29" s="110">
        <v>1.33124762292951</v>
      </c>
      <c r="R29" s="110">
        <v>6.1808005103679102</v>
      </c>
      <c r="S29" s="110">
        <v>0</v>
      </c>
      <c r="T29" s="111">
        <v>2.4319811122503801</v>
      </c>
      <c r="U29" s="108">
        <v>63.736499840207202</v>
      </c>
      <c r="V29" s="110">
        <v>24.252745207742102</v>
      </c>
      <c r="W29" s="110">
        <v>1.2465280852573699</v>
      </c>
      <c r="X29" s="110">
        <v>7.88038219431842</v>
      </c>
      <c r="Y29" s="110">
        <v>0.30880104548985698</v>
      </c>
      <c r="Z29" s="111">
        <v>2.57504362698511</v>
      </c>
      <c r="AA29" s="108">
        <v>65.089393194317907</v>
      </c>
      <c r="AB29" s="110">
        <v>29.0284404869704</v>
      </c>
      <c r="AC29" s="110">
        <v>2.1002017249156801</v>
      </c>
      <c r="AD29" s="110">
        <v>2.3648653462203502</v>
      </c>
      <c r="AE29" s="110">
        <v>0.172953207361568</v>
      </c>
      <c r="AF29" s="111">
        <v>1.24414604021409</v>
      </c>
      <c r="AG29" s="108">
        <v>69.724607309689304</v>
      </c>
      <c r="AH29" s="110">
        <v>26.348914143644201</v>
      </c>
      <c r="AI29" s="110">
        <v>0.44174121951937501</v>
      </c>
      <c r="AJ29" s="110">
        <v>2.6689864661381701</v>
      </c>
      <c r="AK29" s="110">
        <v>4.81168753240813E-3</v>
      </c>
      <c r="AL29" s="111">
        <v>0.81093917347662003</v>
      </c>
      <c r="AM29" s="108">
        <v>47.909271989174997</v>
      </c>
      <c r="AN29" s="110">
        <v>40.609544146265101</v>
      </c>
      <c r="AO29" s="110">
        <v>3.4266198070414702</v>
      </c>
      <c r="AP29" s="110">
        <v>4.2276423747116896</v>
      </c>
      <c r="AQ29" s="110">
        <v>0.18902424517997701</v>
      </c>
      <c r="AR29" s="110">
        <v>3.6378974376267301</v>
      </c>
      <c r="AS29" s="108">
        <v>99.372247575788506</v>
      </c>
      <c r="AT29" s="110">
        <v>0.121186222178637</v>
      </c>
      <c r="AU29" s="110">
        <v>0</v>
      </c>
      <c r="AV29" s="110">
        <v>0.50656620203288905</v>
      </c>
      <c r="AW29" s="110">
        <v>0</v>
      </c>
      <c r="AX29" s="111">
        <v>0</v>
      </c>
      <c r="AY29" s="110">
        <v>32.590066681078497</v>
      </c>
      <c r="AZ29" s="110">
        <v>51.857840940040802</v>
      </c>
      <c r="BA29" s="110">
        <v>4.9294900214507997</v>
      </c>
      <c r="BB29" s="110">
        <v>5.5345824381930901</v>
      </c>
      <c r="BC29" s="110">
        <v>0.532870526995883</v>
      </c>
      <c r="BD29" s="111">
        <v>4.55514939224099</v>
      </c>
      <c r="BE29" s="108">
        <v>29.819346619395802</v>
      </c>
      <c r="BF29" s="110">
        <v>59.4526550756636</v>
      </c>
      <c r="BG29" s="110">
        <v>6.7931933109934599</v>
      </c>
      <c r="BH29" s="110">
        <v>2.2711231252791899</v>
      </c>
      <c r="BI29" s="110">
        <v>0.14453889931806299</v>
      </c>
      <c r="BJ29" s="111">
        <v>1.5191429693499301</v>
      </c>
      <c r="BK29" s="108">
        <v>36.087660971752697</v>
      </c>
      <c r="BL29" s="110">
        <v>55.192303128499098</v>
      </c>
      <c r="BM29" s="110">
        <v>2.80218677793287</v>
      </c>
      <c r="BN29" s="110">
        <v>1.69596106258077</v>
      </c>
      <c r="BO29" s="110">
        <v>0.62371497671047005</v>
      </c>
      <c r="BP29" s="111">
        <v>3.5981730825241098</v>
      </c>
      <c r="BQ29" s="108">
        <v>36.904525439922999</v>
      </c>
      <c r="BR29" s="110">
        <v>58.1779931943694</v>
      </c>
      <c r="BS29" s="110">
        <v>1.0527414628771301</v>
      </c>
      <c r="BT29" s="110">
        <v>3.8647399028305598</v>
      </c>
      <c r="BU29" s="110">
        <v>0</v>
      </c>
      <c r="BV29" s="111">
        <v>0</v>
      </c>
      <c r="BW29" s="108">
        <v>73.054110301769001</v>
      </c>
      <c r="BX29" s="110">
        <v>24.578563995837701</v>
      </c>
      <c r="BY29" s="110">
        <v>1.41779396462019</v>
      </c>
      <c r="BZ29" s="110">
        <v>0.16909469302809599</v>
      </c>
      <c r="CA29" s="110">
        <v>0.78043704474505704</v>
      </c>
      <c r="CB29" s="111">
        <v>0</v>
      </c>
    </row>
    <row r="30" spans="1:80" ht="15.75" customHeight="1" x14ac:dyDescent="0.4">
      <c r="A30" s="106"/>
      <c r="B30" s="154" t="s">
        <v>65</v>
      </c>
      <c r="C30" s="102">
        <v>48.591097792864304</v>
      </c>
      <c r="D30" s="137">
        <v>40.309980957467999</v>
      </c>
      <c r="E30" s="137">
        <v>3.7194016659097802</v>
      </c>
      <c r="F30" s="137">
        <v>3.9348060034255599</v>
      </c>
      <c r="G30" s="137">
        <v>0.83966348461771501</v>
      </c>
      <c r="H30" s="197">
        <v>2.6050500957145801</v>
      </c>
      <c r="I30" s="102">
        <v>23.508300994726898</v>
      </c>
      <c r="J30" s="137">
        <v>54.390096637807503</v>
      </c>
      <c r="K30" s="137">
        <v>7.9646960792198804</v>
      </c>
      <c r="L30" s="137">
        <v>5.7007965300446601</v>
      </c>
      <c r="M30" s="137">
        <v>2.67263967830208</v>
      </c>
      <c r="N30" s="197">
        <v>5.7634700798990304</v>
      </c>
      <c r="O30" s="102">
        <v>74.555656959315201</v>
      </c>
      <c r="P30" s="137">
        <v>19.477737926889802</v>
      </c>
      <c r="Q30" s="137">
        <v>0.86846398344874098</v>
      </c>
      <c r="R30" s="137">
        <v>4.1495805843496001</v>
      </c>
      <c r="S30" s="137">
        <v>0.12831692656596899</v>
      </c>
      <c r="T30" s="197">
        <v>0.82024361943067403</v>
      </c>
      <c r="U30" s="102">
        <v>56.154820562818998</v>
      </c>
      <c r="V30" s="137">
        <v>33.145056674210601</v>
      </c>
      <c r="W30" s="137">
        <v>2.0305304675176599</v>
      </c>
      <c r="X30" s="137">
        <v>7.3138069884228099</v>
      </c>
      <c r="Y30" s="137">
        <v>0.49698162938301799</v>
      </c>
      <c r="Z30" s="197">
        <v>0.85880367764687005</v>
      </c>
      <c r="AA30" s="102">
        <v>61.886629779419998</v>
      </c>
      <c r="AB30" s="137">
        <v>31.4730643176458</v>
      </c>
      <c r="AC30" s="137">
        <v>1.4974506696430401</v>
      </c>
      <c r="AD30" s="137">
        <v>3.4991365777735801</v>
      </c>
      <c r="AE30" s="137">
        <v>0.24703817353825999</v>
      </c>
      <c r="AF30" s="197">
        <v>1.39668048197925</v>
      </c>
      <c r="AG30" s="102">
        <v>66.356769901504705</v>
      </c>
      <c r="AH30" s="137">
        <v>28.5824003276898</v>
      </c>
      <c r="AI30" s="137">
        <v>2.9950540499821101</v>
      </c>
      <c r="AJ30" s="137">
        <v>0.33863632083466699</v>
      </c>
      <c r="AK30" s="137">
        <v>5.0024482570293202E-3</v>
      </c>
      <c r="AL30" s="197">
        <v>1.72213695173167</v>
      </c>
      <c r="AM30" s="102">
        <v>42.766035301827301</v>
      </c>
      <c r="AN30" s="137">
        <v>44.988338574994899</v>
      </c>
      <c r="AO30" s="137">
        <v>4.6098209694741401</v>
      </c>
      <c r="AP30" s="137">
        <v>3.7194137849421498</v>
      </c>
      <c r="AQ30" s="137">
        <v>0.33082529111935799</v>
      </c>
      <c r="AR30" s="137">
        <v>3.5855660776421399</v>
      </c>
      <c r="AS30" s="102">
        <v>99.715191961855098</v>
      </c>
      <c r="AT30" s="137">
        <v>8.6617940637837995E-2</v>
      </c>
      <c r="AU30" s="137">
        <v>0</v>
      </c>
      <c r="AV30" s="137">
        <v>6.3932289518404198E-2</v>
      </c>
      <c r="AW30" s="137">
        <v>0</v>
      </c>
      <c r="AX30" s="197">
        <v>0.134257807988649</v>
      </c>
      <c r="AY30" s="137">
        <v>26.086356409508401</v>
      </c>
      <c r="AZ30" s="137">
        <v>61.876822780078598</v>
      </c>
      <c r="BA30" s="137">
        <v>4.9295359572164701</v>
      </c>
      <c r="BB30" s="137">
        <v>4.2862610597845698</v>
      </c>
      <c r="BC30" s="137">
        <v>0.35483825239922401</v>
      </c>
      <c r="BD30" s="197">
        <v>2.4661855410126901</v>
      </c>
      <c r="BE30" s="102">
        <v>22.5309589213423</v>
      </c>
      <c r="BF30" s="137">
        <v>68.113639493812499</v>
      </c>
      <c r="BG30" s="137">
        <v>4.8334849784569904</v>
      </c>
      <c r="BH30" s="137">
        <v>0.85076710020182</v>
      </c>
      <c r="BI30" s="137">
        <v>1.4745545266340501</v>
      </c>
      <c r="BJ30" s="197">
        <v>2.1965949795523101</v>
      </c>
      <c r="BK30" s="102">
        <v>31.241403296590001</v>
      </c>
      <c r="BL30" s="137">
        <v>61.456008473050701</v>
      </c>
      <c r="BM30" s="137">
        <v>1.7482658035154099</v>
      </c>
      <c r="BN30" s="137">
        <v>2.4940270934884401</v>
      </c>
      <c r="BO30" s="137">
        <v>0.48464871270101201</v>
      </c>
      <c r="BP30" s="197">
        <v>2.5756466206544602</v>
      </c>
      <c r="BQ30" s="102">
        <v>29.5717387621849</v>
      </c>
      <c r="BR30" s="137">
        <v>67.3272336484373</v>
      </c>
      <c r="BS30" s="137">
        <v>0.85445453725479004</v>
      </c>
      <c r="BT30" s="137">
        <v>2.24657305212305</v>
      </c>
      <c r="BU30" s="137">
        <v>0</v>
      </c>
      <c r="BV30" s="197">
        <v>0</v>
      </c>
      <c r="BW30" s="102">
        <v>71.836632422951595</v>
      </c>
      <c r="BX30" s="137">
        <v>27.252985884907702</v>
      </c>
      <c r="BY30" s="137">
        <v>0.79345193351707999</v>
      </c>
      <c r="BZ30" s="137">
        <v>0.11692975862357</v>
      </c>
      <c r="CA30" s="137">
        <v>0</v>
      </c>
      <c r="CB30" s="197">
        <v>0</v>
      </c>
    </row>
    <row r="31" spans="1:80" ht="15.75" customHeight="1" x14ac:dyDescent="0.4">
      <c r="A31" s="106"/>
      <c r="B31" s="136" t="s">
        <v>66</v>
      </c>
      <c r="C31" s="198">
        <v>7.9935849486894304</v>
      </c>
      <c r="D31" s="199">
        <v>67.874091018646595</v>
      </c>
      <c r="E31" s="199">
        <v>11.820445438871401</v>
      </c>
      <c r="F31" s="199">
        <v>0.94698209229091701</v>
      </c>
      <c r="G31" s="199">
        <v>3.1723127462929499</v>
      </c>
      <c r="H31" s="200">
        <v>8.1925837552086307</v>
      </c>
      <c r="I31" s="198">
        <v>2.82374128162009</v>
      </c>
      <c r="J31" s="199">
        <v>63.9965949700454</v>
      </c>
      <c r="K31" s="199">
        <v>17.9210467768028</v>
      </c>
      <c r="L31" s="199">
        <v>1.6440770926191199</v>
      </c>
      <c r="M31" s="199">
        <v>1.85332206622567</v>
      </c>
      <c r="N31" s="200">
        <v>11.761217812686899</v>
      </c>
      <c r="O31" s="198">
        <v>3.7534862297089999</v>
      </c>
      <c r="P31" s="199">
        <v>54.332288940742899</v>
      </c>
      <c r="Q31" s="199">
        <v>2.1992984516331502</v>
      </c>
      <c r="R31" s="199">
        <v>0.199936222875741</v>
      </c>
      <c r="S31" s="199">
        <v>19.953635042998901</v>
      </c>
      <c r="T31" s="200">
        <v>19.5613551120402</v>
      </c>
      <c r="U31" s="198">
        <v>0</v>
      </c>
      <c r="V31" s="199">
        <v>99.938733311209205</v>
      </c>
      <c r="W31" s="199">
        <v>0</v>
      </c>
      <c r="X31" s="199">
        <v>0</v>
      </c>
      <c r="Y31" s="199">
        <v>6.1266688790748702E-2</v>
      </c>
      <c r="Z31" s="200">
        <v>0</v>
      </c>
      <c r="AA31" s="198">
        <v>20.555815351726899</v>
      </c>
      <c r="AB31" s="199">
        <v>73.970014219863899</v>
      </c>
      <c r="AC31" s="199">
        <v>0</v>
      </c>
      <c r="AD31" s="199">
        <v>0</v>
      </c>
      <c r="AE31" s="199">
        <v>0.50580723972400099</v>
      </c>
      <c r="AF31" s="200">
        <v>4.9683631886851902</v>
      </c>
      <c r="AG31" s="198">
        <v>0</v>
      </c>
      <c r="AH31" s="199">
        <v>93.073684210526295</v>
      </c>
      <c r="AI31" s="199">
        <v>6.92631578947368</v>
      </c>
      <c r="AJ31" s="199">
        <v>0</v>
      </c>
      <c r="AK31" s="199">
        <v>0</v>
      </c>
      <c r="AL31" s="200">
        <v>0</v>
      </c>
      <c r="AM31" s="198">
        <v>26.210009960692801</v>
      </c>
      <c r="AN31" s="199">
        <v>57.265093662643103</v>
      </c>
      <c r="AO31" s="199">
        <v>12.2968500647981</v>
      </c>
      <c r="AP31" s="199">
        <v>0</v>
      </c>
      <c r="AQ31" s="199">
        <v>0.45658530315850399</v>
      </c>
      <c r="AR31" s="199">
        <v>3.7714610087075702</v>
      </c>
      <c r="AS31" s="198"/>
      <c r="AT31" s="199"/>
      <c r="AU31" s="199"/>
      <c r="AV31" s="199"/>
      <c r="AW31" s="199"/>
      <c r="AX31" s="200"/>
      <c r="AY31" s="199">
        <v>7.8142565880985497</v>
      </c>
      <c r="AZ31" s="199">
        <v>51.189954459709199</v>
      </c>
      <c r="BA31" s="199">
        <v>28.831386597054198</v>
      </c>
      <c r="BB31" s="199">
        <v>4.7617232903336397</v>
      </c>
      <c r="BC31" s="199">
        <v>0.240086888588251</v>
      </c>
      <c r="BD31" s="200">
        <v>7.16259217621616</v>
      </c>
      <c r="BE31" s="198">
        <v>4.3348731073061302</v>
      </c>
      <c r="BF31" s="199">
        <v>89.712302609164198</v>
      </c>
      <c r="BG31" s="199">
        <v>3.6289012669460998</v>
      </c>
      <c r="BH31" s="199">
        <v>0</v>
      </c>
      <c r="BI31" s="199">
        <v>1.0664849574911499</v>
      </c>
      <c r="BJ31" s="200">
        <v>1.2574380590924601</v>
      </c>
      <c r="BK31" s="198">
        <v>0.44663483751732602</v>
      </c>
      <c r="BL31" s="199">
        <v>89.579987239004595</v>
      </c>
      <c r="BM31" s="199">
        <v>7.1395568854370604</v>
      </c>
      <c r="BN31" s="199">
        <v>1.2760995357637901</v>
      </c>
      <c r="BO31" s="199">
        <v>0.77886075113858899</v>
      </c>
      <c r="BP31" s="200">
        <v>0.77886075113858899</v>
      </c>
      <c r="BQ31" s="198">
        <v>0.48955223880596999</v>
      </c>
      <c r="BR31" s="199">
        <v>99.510447761194001</v>
      </c>
      <c r="BS31" s="199">
        <v>0</v>
      </c>
      <c r="BT31" s="199">
        <v>0</v>
      </c>
      <c r="BU31" s="199">
        <v>0</v>
      </c>
      <c r="BV31" s="200">
        <v>0</v>
      </c>
      <c r="BW31" s="198">
        <v>0</v>
      </c>
      <c r="BX31" s="199">
        <v>100</v>
      </c>
      <c r="BY31" s="199">
        <v>0</v>
      </c>
      <c r="BZ31" s="199">
        <v>0</v>
      </c>
      <c r="CA31" s="199">
        <v>0</v>
      </c>
      <c r="CB31" s="200">
        <v>0</v>
      </c>
    </row>
    <row r="32" spans="1:80" ht="15.75" customHeight="1" x14ac:dyDescent="0.4">
      <c r="A32" s="106"/>
      <c r="B32" s="154" t="s">
        <v>15</v>
      </c>
      <c r="C32" s="102">
        <v>6.4875365234040903</v>
      </c>
      <c r="D32" s="137">
        <v>67.5330715895861</v>
      </c>
      <c r="E32" s="137">
        <v>7.6472932091547996</v>
      </c>
      <c r="F32" s="137">
        <v>1.0797233954176499</v>
      </c>
      <c r="G32" s="137">
        <v>0.47877796460917399</v>
      </c>
      <c r="H32" s="197">
        <v>16.773597317828099</v>
      </c>
      <c r="I32" s="102">
        <v>0.111459740988557</v>
      </c>
      <c r="J32" s="137">
        <v>60.932311024177302</v>
      </c>
      <c r="K32" s="137">
        <v>5.5253959012949601</v>
      </c>
      <c r="L32" s="137">
        <v>2.2398714896974199</v>
      </c>
      <c r="M32" s="137">
        <v>1.08198076989103</v>
      </c>
      <c r="N32" s="197">
        <v>30.108981073950702</v>
      </c>
      <c r="O32" s="102">
        <v>2.32518439595241E-2</v>
      </c>
      <c r="P32" s="137">
        <v>40.626416449355098</v>
      </c>
      <c r="Q32" s="137">
        <v>2.4181917717905099</v>
      </c>
      <c r="R32" s="137">
        <v>0</v>
      </c>
      <c r="S32" s="137">
        <v>0.30300978932063399</v>
      </c>
      <c r="T32" s="197">
        <v>56.629130145574202</v>
      </c>
      <c r="U32" s="102">
        <v>0</v>
      </c>
      <c r="V32" s="137">
        <v>97.909365848975099</v>
      </c>
      <c r="W32" s="137">
        <v>2.0733522154481299</v>
      </c>
      <c r="X32" s="137">
        <v>0</v>
      </c>
      <c r="Y32" s="137">
        <v>1.7281935576784601E-2</v>
      </c>
      <c r="Z32" s="197">
        <v>0</v>
      </c>
      <c r="AA32" s="102">
        <v>11.4093852170011</v>
      </c>
      <c r="AB32" s="137">
        <v>80.546829924995194</v>
      </c>
      <c r="AC32" s="137">
        <v>0.21235335598435801</v>
      </c>
      <c r="AD32" s="137">
        <v>0</v>
      </c>
      <c r="AE32" s="137">
        <v>0</v>
      </c>
      <c r="AF32" s="197">
        <v>7.8314315020193597</v>
      </c>
      <c r="AG32" s="102">
        <v>0</v>
      </c>
      <c r="AH32" s="137">
        <v>86.412790211377796</v>
      </c>
      <c r="AI32" s="137">
        <v>11.793664639319401</v>
      </c>
      <c r="AJ32" s="137">
        <v>0</v>
      </c>
      <c r="AK32" s="137">
        <v>0</v>
      </c>
      <c r="AL32" s="197">
        <v>1.7935451493027801</v>
      </c>
      <c r="AM32" s="102">
        <v>22.815453039629901</v>
      </c>
      <c r="AN32" s="137">
        <v>55.310355497687901</v>
      </c>
      <c r="AO32" s="137">
        <v>14.0002205755139</v>
      </c>
      <c r="AP32" s="137">
        <v>1.7033970197216499</v>
      </c>
      <c r="AQ32" s="137">
        <v>0</v>
      </c>
      <c r="AR32" s="137">
        <v>6.1705738674466604</v>
      </c>
      <c r="AS32" s="102"/>
      <c r="AT32" s="137"/>
      <c r="AU32" s="137"/>
      <c r="AV32" s="137"/>
      <c r="AW32" s="137"/>
      <c r="AX32" s="197"/>
      <c r="AY32" s="137">
        <v>0.35492205911581798</v>
      </c>
      <c r="AZ32" s="137">
        <v>80.183991595445605</v>
      </c>
      <c r="BA32" s="137">
        <v>15.9061870013345</v>
      </c>
      <c r="BB32" s="137">
        <v>0.87055282659927902</v>
      </c>
      <c r="BC32" s="137">
        <v>4.7701524745166E-2</v>
      </c>
      <c r="BD32" s="197">
        <v>2.6366449927595901</v>
      </c>
      <c r="BE32" s="102">
        <v>1.95920141584128</v>
      </c>
      <c r="BF32" s="137">
        <v>94.275312820194401</v>
      </c>
      <c r="BG32" s="137">
        <v>1.74263358897134</v>
      </c>
      <c r="BH32" s="137">
        <v>0</v>
      </c>
      <c r="BI32" s="137">
        <v>1.85829167572267</v>
      </c>
      <c r="BJ32" s="197">
        <v>0.164560499270345</v>
      </c>
      <c r="BK32" s="102">
        <v>1.3923712990130701</v>
      </c>
      <c r="BL32" s="137">
        <v>94.933760113808106</v>
      </c>
      <c r="BM32" s="137">
        <v>0</v>
      </c>
      <c r="BN32" s="137">
        <v>0</v>
      </c>
      <c r="BO32" s="137">
        <v>0.73441806704010004</v>
      </c>
      <c r="BP32" s="197">
        <v>2.9394505201387</v>
      </c>
      <c r="BQ32" s="102">
        <v>0.46547535251243199</v>
      </c>
      <c r="BR32" s="137">
        <v>99.534524647487601</v>
      </c>
      <c r="BS32" s="137">
        <v>0</v>
      </c>
      <c r="BT32" s="137">
        <v>0</v>
      </c>
      <c r="BU32" s="137">
        <v>0</v>
      </c>
      <c r="BV32" s="197">
        <v>0</v>
      </c>
      <c r="BW32" s="102">
        <v>0</v>
      </c>
      <c r="BX32" s="137">
        <v>90.927419354838705</v>
      </c>
      <c r="BY32" s="137">
        <v>9.07258064516129</v>
      </c>
      <c r="BZ32" s="137">
        <v>0</v>
      </c>
      <c r="CA32" s="137">
        <v>0</v>
      </c>
      <c r="CB32" s="197">
        <v>0</v>
      </c>
    </row>
    <row r="33" spans="1:80" ht="15.75" customHeight="1" x14ac:dyDescent="0.4">
      <c r="A33" s="106"/>
      <c r="B33" s="136" t="s">
        <v>16</v>
      </c>
      <c r="C33" s="198">
        <v>3.5613345778074699</v>
      </c>
      <c r="D33" s="199">
        <v>67.092436135241798</v>
      </c>
      <c r="E33" s="199">
        <v>11.4422829694804</v>
      </c>
      <c r="F33" s="199">
        <v>0.444922606259396</v>
      </c>
      <c r="G33" s="199">
        <v>1.59052536657405</v>
      </c>
      <c r="H33" s="200">
        <v>15.8684983446368</v>
      </c>
      <c r="I33" s="198">
        <v>1.04838958352712</v>
      </c>
      <c r="J33" s="199">
        <v>53.308943835314999</v>
      </c>
      <c r="K33" s="199">
        <v>14.978134409114601</v>
      </c>
      <c r="L33" s="199">
        <v>0.20014810484710199</v>
      </c>
      <c r="M33" s="199">
        <v>3.79725337995934</v>
      </c>
      <c r="N33" s="200">
        <v>26.667130687237002</v>
      </c>
      <c r="O33" s="198">
        <v>1.92710188270536E-2</v>
      </c>
      <c r="P33" s="199">
        <v>45.448380502607698</v>
      </c>
      <c r="Q33" s="199">
        <v>5.7986251713657104</v>
      </c>
      <c r="R33" s="199">
        <v>0</v>
      </c>
      <c r="S33" s="199">
        <v>4.2519429577842702</v>
      </c>
      <c r="T33" s="200">
        <v>44.481780349415303</v>
      </c>
      <c r="U33" s="198">
        <v>0.90458327594448495</v>
      </c>
      <c r="V33" s="199">
        <v>95.674163675694899</v>
      </c>
      <c r="W33" s="199">
        <v>2.8932081311220399</v>
      </c>
      <c r="X33" s="199">
        <v>0</v>
      </c>
      <c r="Y33" s="199">
        <v>1.45835190031355E-2</v>
      </c>
      <c r="Z33" s="200">
        <v>0.51346139823539405</v>
      </c>
      <c r="AA33" s="198">
        <v>1.45332464577973</v>
      </c>
      <c r="AB33" s="199">
        <v>87.938288920056095</v>
      </c>
      <c r="AC33" s="199">
        <v>0.61880413615899699</v>
      </c>
      <c r="AD33" s="199">
        <v>0</v>
      </c>
      <c r="AE33" s="199">
        <v>0.10859442008739099</v>
      </c>
      <c r="AF33" s="200">
        <v>9.8809878779177804</v>
      </c>
      <c r="AG33" s="198">
        <v>6.0953231165997099</v>
      </c>
      <c r="AH33" s="199">
        <v>85.561247263374895</v>
      </c>
      <c r="AI33" s="199">
        <v>4.8951048951049003</v>
      </c>
      <c r="AJ33" s="199">
        <v>0</v>
      </c>
      <c r="AK33" s="199">
        <v>0</v>
      </c>
      <c r="AL33" s="200">
        <v>3.4483247249204698</v>
      </c>
      <c r="AM33" s="198">
        <v>11.4859760196551</v>
      </c>
      <c r="AN33" s="199">
        <v>54.5237748826681</v>
      </c>
      <c r="AO33" s="199">
        <v>19.444514282817401</v>
      </c>
      <c r="AP33" s="199">
        <v>1.29319600682044</v>
      </c>
      <c r="AQ33" s="199">
        <v>0</v>
      </c>
      <c r="AR33" s="199">
        <v>13.252538808039001</v>
      </c>
      <c r="AS33" s="198"/>
      <c r="AT33" s="199"/>
      <c r="AU33" s="199"/>
      <c r="AV33" s="199"/>
      <c r="AW33" s="199"/>
      <c r="AX33" s="200"/>
      <c r="AY33" s="199">
        <v>1.6631637725781601</v>
      </c>
      <c r="AZ33" s="199">
        <v>87.164284440170306</v>
      </c>
      <c r="BA33" s="199">
        <v>8.8536617522743004</v>
      </c>
      <c r="BB33" s="199">
        <v>0.52116859648986802</v>
      </c>
      <c r="BC33" s="199">
        <v>1.1935691517825999</v>
      </c>
      <c r="BD33" s="200">
        <v>0.60415228670477195</v>
      </c>
      <c r="BE33" s="198">
        <v>1.2342912306711</v>
      </c>
      <c r="BF33" s="199">
        <v>80.890034305021601</v>
      </c>
      <c r="BG33" s="199">
        <v>10.485872881794201</v>
      </c>
      <c r="BH33" s="199">
        <v>0</v>
      </c>
      <c r="BI33" s="199">
        <v>0.13575479666948201</v>
      </c>
      <c r="BJ33" s="200">
        <v>7.2540467858435704</v>
      </c>
      <c r="BK33" s="198">
        <v>0.89987515605493096</v>
      </c>
      <c r="BL33" s="199">
        <v>95.969038701623006</v>
      </c>
      <c r="BM33" s="199">
        <v>0.94282147315855203</v>
      </c>
      <c r="BN33" s="199">
        <v>1.1585518102372001</v>
      </c>
      <c r="BO33" s="199">
        <v>0.94282147315855203</v>
      </c>
      <c r="BP33" s="200">
        <v>8.6891385767790305E-2</v>
      </c>
      <c r="BQ33" s="198">
        <v>0.60814619241152201</v>
      </c>
      <c r="BR33" s="199">
        <v>99.391853807588504</v>
      </c>
      <c r="BS33" s="199">
        <v>0</v>
      </c>
      <c r="BT33" s="199">
        <v>0</v>
      </c>
      <c r="BU33" s="199">
        <v>0</v>
      </c>
      <c r="BV33" s="200">
        <v>0</v>
      </c>
      <c r="BW33" s="198">
        <v>0</v>
      </c>
      <c r="BX33" s="199">
        <v>61.821835231078403</v>
      </c>
      <c r="BY33" s="199">
        <v>38.178164768921597</v>
      </c>
      <c r="BZ33" s="199">
        <v>0</v>
      </c>
      <c r="CA33" s="199">
        <v>0</v>
      </c>
      <c r="CB33" s="200">
        <v>0</v>
      </c>
    </row>
    <row r="34" spans="1:80" ht="15.75" customHeight="1" x14ac:dyDescent="0.4">
      <c r="A34" s="106"/>
      <c r="B34" s="154" t="s">
        <v>8</v>
      </c>
      <c r="C34" s="102">
        <v>2.22189336385259</v>
      </c>
      <c r="D34" s="137">
        <v>73.963934559291502</v>
      </c>
      <c r="E34" s="137">
        <v>8.7695958860238008</v>
      </c>
      <c r="F34" s="137">
        <v>0.55250340059870495</v>
      </c>
      <c r="G34" s="137">
        <v>0.29812779577849302</v>
      </c>
      <c r="H34" s="197">
        <v>14.193944994454901</v>
      </c>
      <c r="I34" s="102">
        <v>0.60263323526871804</v>
      </c>
      <c r="J34" s="137">
        <v>62.807302657301399</v>
      </c>
      <c r="K34" s="137">
        <v>12.410550362248401</v>
      </c>
      <c r="L34" s="137">
        <v>0.82126398578034099</v>
      </c>
      <c r="M34" s="137">
        <v>0.72640818456688105</v>
      </c>
      <c r="N34" s="197">
        <v>22.631841574834301</v>
      </c>
      <c r="O34" s="102">
        <v>0.31674324509669499</v>
      </c>
      <c r="P34" s="137">
        <v>61.364467608467102</v>
      </c>
      <c r="Q34" s="137">
        <v>2.5033717368445099</v>
      </c>
      <c r="R34" s="137">
        <v>0.65463128057422404</v>
      </c>
      <c r="S34" s="137">
        <v>0</v>
      </c>
      <c r="T34" s="197">
        <v>35.160786129017502</v>
      </c>
      <c r="U34" s="102">
        <v>1.2588453523255501</v>
      </c>
      <c r="V34" s="137">
        <v>93.239746261478899</v>
      </c>
      <c r="W34" s="137">
        <v>1.8742986694758099</v>
      </c>
      <c r="X34" s="137">
        <v>9.6754986603155693E-2</v>
      </c>
      <c r="Y34" s="137">
        <v>8.24421187624522E-3</v>
      </c>
      <c r="Z34" s="197">
        <v>3.5221105182403201</v>
      </c>
      <c r="AA34" s="102">
        <v>0</v>
      </c>
      <c r="AB34" s="137">
        <v>88.755064976837403</v>
      </c>
      <c r="AC34" s="137">
        <v>1.0057386726916799</v>
      </c>
      <c r="AD34" s="137">
        <v>4.6285945155077501E-2</v>
      </c>
      <c r="AE34" s="137">
        <v>0.104143376598924</v>
      </c>
      <c r="AF34" s="197">
        <v>10.0887670287169</v>
      </c>
      <c r="AG34" s="102">
        <v>24.197774655375401</v>
      </c>
      <c r="AH34" s="137">
        <v>69.850251269003394</v>
      </c>
      <c r="AI34" s="137">
        <v>3.5199812655856402</v>
      </c>
      <c r="AJ34" s="137">
        <v>0</v>
      </c>
      <c r="AK34" s="137">
        <v>0</v>
      </c>
      <c r="AL34" s="197">
        <v>2.4319928100355699</v>
      </c>
      <c r="AM34" s="102">
        <v>1.34811674800504</v>
      </c>
      <c r="AN34" s="137">
        <v>54.556988865463303</v>
      </c>
      <c r="AO34" s="137">
        <v>22.770894710621</v>
      </c>
      <c r="AP34" s="137">
        <v>0.17428420219725699</v>
      </c>
      <c r="AQ34" s="137">
        <v>0.33882848607191701</v>
      </c>
      <c r="AR34" s="137">
        <v>20.810886987641499</v>
      </c>
      <c r="AS34" s="102"/>
      <c r="AT34" s="137"/>
      <c r="AU34" s="137"/>
      <c r="AV34" s="137"/>
      <c r="AW34" s="137"/>
      <c r="AX34" s="197"/>
      <c r="AY34" s="137">
        <v>1.53881770156364</v>
      </c>
      <c r="AZ34" s="137">
        <v>80.041671082946095</v>
      </c>
      <c r="BA34" s="137">
        <v>4.0904044940059503</v>
      </c>
      <c r="BB34" s="137">
        <v>0.70149112188373397</v>
      </c>
      <c r="BC34" s="137">
        <v>2.28716787254339E-2</v>
      </c>
      <c r="BD34" s="197">
        <v>13.6047439208751</v>
      </c>
      <c r="BE34" s="102">
        <v>1.8047321185749201</v>
      </c>
      <c r="BF34" s="137">
        <v>83.987308494243507</v>
      </c>
      <c r="BG34" s="137">
        <v>8.8746260538482407</v>
      </c>
      <c r="BH34" s="137">
        <v>1.63720424258907</v>
      </c>
      <c r="BI34" s="137">
        <v>0.49714441120478597</v>
      </c>
      <c r="BJ34" s="197">
        <v>3.1989846795394801</v>
      </c>
      <c r="BK34" s="102">
        <v>0</v>
      </c>
      <c r="BL34" s="137">
        <v>98.2958934174289</v>
      </c>
      <c r="BM34" s="137">
        <v>0.54069027236939504</v>
      </c>
      <c r="BN34" s="137">
        <v>0.74151808782088502</v>
      </c>
      <c r="BO34" s="137">
        <v>0.28286358091443198</v>
      </c>
      <c r="BP34" s="197">
        <v>0.139034641466416</v>
      </c>
      <c r="BQ34" s="102">
        <v>0.206794980430134</v>
      </c>
      <c r="BR34" s="137">
        <v>98.1802041722148</v>
      </c>
      <c r="BS34" s="137">
        <v>1.1994108864947699</v>
      </c>
      <c r="BT34" s="137">
        <v>0</v>
      </c>
      <c r="BU34" s="137">
        <v>0</v>
      </c>
      <c r="BV34" s="197">
        <v>0.413589960860267</v>
      </c>
      <c r="BW34" s="102">
        <v>0</v>
      </c>
      <c r="BX34" s="137">
        <v>89.354198809786197</v>
      </c>
      <c r="BY34" s="137">
        <v>5.5102490632576604</v>
      </c>
      <c r="BZ34" s="137">
        <v>0</v>
      </c>
      <c r="CA34" s="137">
        <v>2.7551245316288302</v>
      </c>
      <c r="CB34" s="197">
        <v>2.3804275953273102</v>
      </c>
    </row>
    <row r="35" spans="1:80" ht="15.75" customHeight="1" x14ac:dyDescent="0.4">
      <c r="A35" s="106"/>
      <c r="B35" s="136" t="s">
        <v>9</v>
      </c>
      <c r="C35" s="198">
        <v>4.9796425130851496</v>
      </c>
      <c r="D35" s="199">
        <v>77.056226641123303</v>
      </c>
      <c r="E35" s="199">
        <v>9.2506797346473597</v>
      </c>
      <c r="F35" s="199">
        <v>0.66757502506456201</v>
      </c>
      <c r="G35" s="199">
        <v>0.52546171726492896</v>
      </c>
      <c r="H35" s="200">
        <v>7.5204143688147198</v>
      </c>
      <c r="I35" s="198">
        <v>1.94092762361689</v>
      </c>
      <c r="J35" s="199">
        <v>70.131927621753604</v>
      </c>
      <c r="K35" s="199">
        <v>14.3078059516802</v>
      </c>
      <c r="L35" s="199">
        <v>4.0057010763600701E-2</v>
      </c>
      <c r="M35" s="199">
        <v>1.7339244200911801</v>
      </c>
      <c r="N35" s="200">
        <v>11.845357372094499</v>
      </c>
      <c r="O35" s="198">
        <v>1.19358464371907</v>
      </c>
      <c r="P35" s="199">
        <v>91.524130653892698</v>
      </c>
      <c r="Q35" s="199">
        <v>5.2103816505165303</v>
      </c>
      <c r="R35" s="199">
        <v>0</v>
      </c>
      <c r="S35" s="199">
        <v>0.573797443055439</v>
      </c>
      <c r="T35" s="200">
        <v>1.4981056088162801</v>
      </c>
      <c r="U35" s="198">
        <v>3.0158766115378199</v>
      </c>
      <c r="V35" s="199">
        <v>93.505766570624104</v>
      </c>
      <c r="W35" s="199">
        <v>2.3858395853535002</v>
      </c>
      <c r="X35" s="199">
        <v>0</v>
      </c>
      <c r="Y35" s="199">
        <v>2.6306347648614399E-2</v>
      </c>
      <c r="Z35" s="200">
        <v>1.06621088483593</v>
      </c>
      <c r="AA35" s="198">
        <v>0.15502511275449399</v>
      </c>
      <c r="AB35" s="199">
        <v>88.319120508377296</v>
      </c>
      <c r="AC35" s="199">
        <v>2.89699895029606</v>
      </c>
      <c r="AD35" s="199">
        <v>2.3253766913174101E-2</v>
      </c>
      <c r="AE35" s="199">
        <v>0.65110547356887505</v>
      </c>
      <c r="AF35" s="200">
        <v>7.9544961880901299</v>
      </c>
      <c r="AG35" s="198">
        <v>49.073400827498602</v>
      </c>
      <c r="AH35" s="199">
        <v>48.959352174121697</v>
      </c>
      <c r="AI35" s="199">
        <v>1.2670842299132301</v>
      </c>
      <c r="AJ35" s="199">
        <v>0</v>
      </c>
      <c r="AK35" s="199">
        <v>3.1372606915998899E-2</v>
      </c>
      <c r="AL35" s="200">
        <v>0.668790161550471</v>
      </c>
      <c r="AM35" s="198">
        <v>1.7611794174684301</v>
      </c>
      <c r="AN35" s="199">
        <v>66.236543935967504</v>
      </c>
      <c r="AO35" s="199">
        <v>15.545480877451601</v>
      </c>
      <c r="AP35" s="199">
        <v>0.41049440995567499</v>
      </c>
      <c r="AQ35" s="199">
        <v>0.23771745897367699</v>
      </c>
      <c r="AR35" s="199">
        <v>15.8085839001831</v>
      </c>
      <c r="AS35" s="198"/>
      <c r="AT35" s="199"/>
      <c r="AU35" s="199"/>
      <c r="AV35" s="199"/>
      <c r="AW35" s="199"/>
      <c r="AX35" s="200"/>
      <c r="AY35" s="199">
        <v>0</v>
      </c>
      <c r="AZ35" s="199">
        <v>80.736581030822705</v>
      </c>
      <c r="BA35" s="199">
        <v>10.694434186356199</v>
      </c>
      <c r="BB35" s="199">
        <v>4.4450744896038596</v>
      </c>
      <c r="BC35" s="199">
        <v>6.5042897339435801E-2</v>
      </c>
      <c r="BD35" s="200">
        <v>4.0588673958777601</v>
      </c>
      <c r="BE35" s="198">
        <v>3.1818731427775799</v>
      </c>
      <c r="BF35" s="199">
        <v>83.299196470773595</v>
      </c>
      <c r="BG35" s="199">
        <v>8.7080144070994905</v>
      </c>
      <c r="BH35" s="199">
        <v>0.12311254905265601</v>
      </c>
      <c r="BI35" s="199">
        <v>0.44994705427577902</v>
      </c>
      <c r="BJ35" s="200">
        <v>4.2378563760208996</v>
      </c>
      <c r="BK35" s="198">
        <v>0</v>
      </c>
      <c r="BL35" s="199">
        <v>95.830684032406893</v>
      </c>
      <c r="BM35" s="199">
        <v>3.8421700338426801</v>
      </c>
      <c r="BN35" s="199">
        <v>0.208183776022972</v>
      </c>
      <c r="BO35" s="199">
        <v>0</v>
      </c>
      <c r="BP35" s="200">
        <v>0.118962157727413</v>
      </c>
      <c r="BQ35" s="198">
        <v>0.91056910569105698</v>
      </c>
      <c r="BR35" s="199">
        <v>95.628583654257596</v>
      </c>
      <c r="BS35" s="199">
        <v>0.56140350877193002</v>
      </c>
      <c r="BT35" s="199">
        <v>0</v>
      </c>
      <c r="BU35" s="199">
        <v>0</v>
      </c>
      <c r="BV35" s="200">
        <v>2.8994437312794199</v>
      </c>
      <c r="BW35" s="198">
        <v>0</v>
      </c>
      <c r="BX35" s="199">
        <v>83.299053887289205</v>
      </c>
      <c r="BY35" s="199">
        <v>16.700946112710799</v>
      </c>
      <c r="BZ35" s="199">
        <v>0</v>
      </c>
      <c r="CA35" s="199">
        <v>0</v>
      </c>
      <c r="CB35" s="200">
        <v>0</v>
      </c>
    </row>
    <row r="36" spans="1:80" ht="15.75" customHeight="1" x14ac:dyDescent="0.4">
      <c r="A36" s="106"/>
      <c r="B36" s="154" t="s">
        <v>10</v>
      </c>
      <c r="C36" s="102">
        <v>30.1557618298189</v>
      </c>
      <c r="D36" s="137">
        <v>58.126427389336698</v>
      </c>
      <c r="E36" s="137">
        <v>6.7944785408147998</v>
      </c>
      <c r="F36" s="137">
        <v>0.88989910583540399</v>
      </c>
      <c r="G36" s="137">
        <v>0.35949633109656198</v>
      </c>
      <c r="H36" s="197">
        <v>3.6739368030977801</v>
      </c>
      <c r="I36" s="102">
        <v>11.0422294822348</v>
      </c>
      <c r="J36" s="137">
        <v>66.167121904637398</v>
      </c>
      <c r="K36" s="137">
        <v>10.394830025967201</v>
      </c>
      <c r="L36" s="137">
        <v>1.5382238898192</v>
      </c>
      <c r="M36" s="137">
        <v>1.1726720226989</v>
      </c>
      <c r="N36" s="197">
        <v>9.6849226746424808</v>
      </c>
      <c r="O36" s="102">
        <v>46.519283744320497</v>
      </c>
      <c r="P36" s="137">
        <v>46.631046511816699</v>
      </c>
      <c r="Q36" s="137">
        <v>6.6684306299783902</v>
      </c>
      <c r="R36" s="137">
        <v>0.155591303769092</v>
      </c>
      <c r="S36" s="137">
        <v>0</v>
      </c>
      <c r="T36" s="197">
        <v>2.5647810115301501E-2</v>
      </c>
      <c r="U36" s="102">
        <v>36.562248767239701</v>
      </c>
      <c r="V36" s="137">
        <v>59.694462478790101</v>
      </c>
      <c r="W36" s="137">
        <v>2.6758393603539399</v>
      </c>
      <c r="X36" s="137">
        <v>2.21671720345731E-2</v>
      </c>
      <c r="Y36" s="137">
        <v>0</v>
      </c>
      <c r="Z36" s="197">
        <v>1.0452822215816699</v>
      </c>
      <c r="AA36" s="102">
        <v>33.333315885866298</v>
      </c>
      <c r="AB36" s="137">
        <v>64.328287351406502</v>
      </c>
      <c r="AC36" s="137">
        <v>0.95179421899118399</v>
      </c>
      <c r="AD36" s="137">
        <v>0.12970446956996001</v>
      </c>
      <c r="AE36" s="137">
        <v>2.1617411594993301E-2</v>
      </c>
      <c r="AF36" s="197">
        <v>1.23528066257105</v>
      </c>
      <c r="AG36" s="102">
        <v>68.407891229719795</v>
      </c>
      <c r="AH36" s="137">
        <v>31.022527427635399</v>
      </c>
      <c r="AI36" s="137">
        <v>0.48988683379743703</v>
      </c>
      <c r="AJ36" s="137">
        <v>0</v>
      </c>
      <c r="AK36" s="137">
        <v>4.55397193413885E-2</v>
      </c>
      <c r="AL36" s="197">
        <v>3.4154789506041401E-2</v>
      </c>
      <c r="AM36" s="102">
        <v>35.075819585718598</v>
      </c>
      <c r="AN36" s="137">
        <v>43.644679698939001</v>
      </c>
      <c r="AO36" s="137">
        <v>12.779703323528301</v>
      </c>
      <c r="AP36" s="137">
        <v>0.63524857413267399</v>
      </c>
      <c r="AQ36" s="137">
        <v>0.41372005106117299</v>
      </c>
      <c r="AR36" s="137">
        <v>7.45082876662023</v>
      </c>
      <c r="AS36" s="102">
        <v>100</v>
      </c>
      <c r="AT36" s="137">
        <v>0</v>
      </c>
      <c r="AU36" s="137">
        <v>0</v>
      </c>
      <c r="AV36" s="137">
        <v>0</v>
      </c>
      <c r="AW36" s="137">
        <v>0</v>
      </c>
      <c r="AX36" s="197">
        <v>0</v>
      </c>
      <c r="AY36" s="137">
        <v>15.086118042747101</v>
      </c>
      <c r="AZ36" s="137">
        <v>72.949983725724195</v>
      </c>
      <c r="BA36" s="137">
        <v>7.72919605077574</v>
      </c>
      <c r="BB36" s="137">
        <v>3.3520939568189201</v>
      </c>
      <c r="BC36" s="137">
        <v>4.5567972225236002E-2</v>
      </c>
      <c r="BD36" s="197">
        <v>0.83704025170879903</v>
      </c>
      <c r="BE36" s="102">
        <v>14.9904534401863</v>
      </c>
      <c r="BF36" s="137">
        <v>73.831723689167404</v>
      </c>
      <c r="BG36" s="137">
        <v>8.0229631151751803</v>
      </c>
      <c r="BH36" s="137">
        <v>0.22025583067913301</v>
      </c>
      <c r="BI36" s="137">
        <v>1.0920750710640801</v>
      </c>
      <c r="BJ36" s="197">
        <v>1.8425288537278699</v>
      </c>
      <c r="BK36" s="102">
        <v>13.7061442564559</v>
      </c>
      <c r="BL36" s="137">
        <v>81.610297093823405</v>
      </c>
      <c r="BM36" s="137">
        <v>1.11454707358536</v>
      </c>
      <c r="BN36" s="137">
        <v>3.0913948028818901</v>
      </c>
      <c r="BO36" s="137">
        <v>5.73140127904153E-2</v>
      </c>
      <c r="BP36" s="197">
        <v>0.42030276046304599</v>
      </c>
      <c r="BQ36" s="102">
        <v>6.9632480127495002</v>
      </c>
      <c r="BR36" s="137">
        <v>91.376596116844496</v>
      </c>
      <c r="BS36" s="137">
        <v>1.1711659184109799</v>
      </c>
      <c r="BT36" s="137">
        <v>0</v>
      </c>
      <c r="BU36" s="137">
        <v>0</v>
      </c>
      <c r="BV36" s="197">
        <v>0.48898995199502499</v>
      </c>
      <c r="BW36" s="102">
        <v>13.6243538196439</v>
      </c>
      <c r="BX36" s="137">
        <v>79.908098793796697</v>
      </c>
      <c r="BY36" s="137">
        <v>2.2400919012061999</v>
      </c>
      <c r="BZ36" s="137">
        <v>0</v>
      </c>
      <c r="CA36" s="137">
        <v>0</v>
      </c>
      <c r="CB36" s="197">
        <v>4.22745548535325</v>
      </c>
    </row>
    <row r="37" spans="1:80" ht="15.75" customHeight="1" x14ac:dyDescent="0.4">
      <c r="A37" s="106"/>
      <c r="B37" s="136" t="s">
        <v>11</v>
      </c>
      <c r="C37" s="198">
        <v>49.563729414776098</v>
      </c>
      <c r="D37" s="199">
        <v>43.424817552390699</v>
      </c>
      <c r="E37" s="199">
        <v>3.0831410337739098</v>
      </c>
      <c r="F37" s="199">
        <v>0.71086123362799103</v>
      </c>
      <c r="G37" s="199">
        <v>0.40700214252393002</v>
      </c>
      <c r="H37" s="200">
        <v>2.8104486229074501</v>
      </c>
      <c r="I37" s="198">
        <v>18.827969960311201</v>
      </c>
      <c r="J37" s="199">
        <v>65.995771936430799</v>
      </c>
      <c r="K37" s="199">
        <v>7.0115198238054202</v>
      </c>
      <c r="L37" s="199">
        <v>0.99110905439013097</v>
      </c>
      <c r="M37" s="199">
        <v>0.82231613164907702</v>
      </c>
      <c r="N37" s="200">
        <v>6.3513130934134399</v>
      </c>
      <c r="O37" s="198">
        <v>70.384526825703205</v>
      </c>
      <c r="P37" s="199">
        <v>28.862607751131598</v>
      </c>
      <c r="Q37" s="199">
        <v>0.55262775676804299</v>
      </c>
      <c r="R37" s="199">
        <v>9.7258295107210804E-2</v>
      </c>
      <c r="S37" s="199">
        <v>0</v>
      </c>
      <c r="T37" s="200">
        <v>0.10297937128998801</v>
      </c>
      <c r="U37" s="198">
        <v>60.9996416367782</v>
      </c>
      <c r="V37" s="199">
        <v>31.599696207983001</v>
      </c>
      <c r="W37" s="199">
        <v>0.869829779600227</v>
      </c>
      <c r="X37" s="199">
        <v>0.50527367771712195</v>
      </c>
      <c r="Y37" s="199">
        <v>0.50716279022201005</v>
      </c>
      <c r="Z37" s="200">
        <v>5.5183959076993796</v>
      </c>
      <c r="AA37" s="198">
        <v>62.5921947929927</v>
      </c>
      <c r="AB37" s="199">
        <v>35.628220282475603</v>
      </c>
      <c r="AC37" s="199">
        <v>1.3102003394556601</v>
      </c>
      <c r="AD37" s="199">
        <v>1.8980723767957799E-2</v>
      </c>
      <c r="AE37" s="199">
        <v>9.3880705582833193E-2</v>
      </c>
      <c r="AF37" s="200">
        <v>0.35652315572528298</v>
      </c>
      <c r="AG37" s="198">
        <v>73.495984362270505</v>
      </c>
      <c r="AH37" s="199">
        <v>25.6583291305719</v>
      </c>
      <c r="AI37" s="199">
        <v>0.30755379310583197</v>
      </c>
      <c r="AJ37" s="199">
        <v>8.6654347102130394E-2</v>
      </c>
      <c r="AK37" s="199">
        <v>0</v>
      </c>
      <c r="AL37" s="200">
        <v>0.45147836694966298</v>
      </c>
      <c r="AM37" s="198">
        <v>43.387208020098697</v>
      </c>
      <c r="AN37" s="199">
        <v>42.852458124087399</v>
      </c>
      <c r="AO37" s="199">
        <v>6.6286586100293103</v>
      </c>
      <c r="AP37" s="199">
        <v>1.7632932315821099</v>
      </c>
      <c r="AQ37" s="199">
        <v>0.38570327254972397</v>
      </c>
      <c r="AR37" s="199">
        <v>4.9826787416527303</v>
      </c>
      <c r="AS37" s="198">
        <v>98.407614054643304</v>
      </c>
      <c r="AT37" s="199">
        <v>1.59238594535666</v>
      </c>
      <c r="AU37" s="199">
        <v>0</v>
      </c>
      <c r="AV37" s="199">
        <v>0</v>
      </c>
      <c r="AW37" s="199">
        <v>0</v>
      </c>
      <c r="AX37" s="200">
        <v>0</v>
      </c>
      <c r="AY37" s="199">
        <v>37.302092694625898</v>
      </c>
      <c r="AZ37" s="199">
        <v>55.938057049681703</v>
      </c>
      <c r="BA37" s="199">
        <v>3.2878743120545999</v>
      </c>
      <c r="BB37" s="199">
        <v>1.37561799145276</v>
      </c>
      <c r="BC37" s="199">
        <v>0.967663740942036</v>
      </c>
      <c r="BD37" s="200">
        <v>1.1286942112429801</v>
      </c>
      <c r="BE37" s="198">
        <v>29.521869731947099</v>
      </c>
      <c r="BF37" s="199">
        <v>63.1540742792468</v>
      </c>
      <c r="BG37" s="199">
        <v>4.0834722228854998</v>
      </c>
      <c r="BH37" s="199">
        <v>0.82736784798399199</v>
      </c>
      <c r="BI37" s="199">
        <v>0.70953060902869602</v>
      </c>
      <c r="BJ37" s="200">
        <v>1.7036853089078701</v>
      </c>
      <c r="BK37" s="198">
        <v>43.285102014796301</v>
      </c>
      <c r="BL37" s="199">
        <v>54.155456099801498</v>
      </c>
      <c r="BM37" s="199">
        <v>1.75914635143043</v>
      </c>
      <c r="BN37" s="199">
        <v>0.20383344176117299</v>
      </c>
      <c r="BO37" s="199">
        <v>0.40358040714381499</v>
      </c>
      <c r="BP37" s="200">
        <v>0.192881685066708</v>
      </c>
      <c r="BQ37" s="198">
        <v>20.889492616909401</v>
      </c>
      <c r="BR37" s="199">
        <v>78.036374613236703</v>
      </c>
      <c r="BS37" s="199">
        <v>1.0741327698538501</v>
      </c>
      <c r="BT37" s="199">
        <v>0</v>
      </c>
      <c r="BU37" s="199">
        <v>0</v>
      </c>
      <c r="BV37" s="200">
        <v>0</v>
      </c>
      <c r="BW37" s="198">
        <v>8.4972677595628401</v>
      </c>
      <c r="BX37" s="199">
        <v>86.557377049180303</v>
      </c>
      <c r="BY37" s="199">
        <v>4.7814207650273204</v>
      </c>
      <c r="BZ37" s="199">
        <v>0</v>
      </c>
      <c r="CA37" s="199">
        <v>0</v>
      </c>
      <c r="CB37" s="200">
        <v>0.16393442622950799</v>
      </c>
    </row>
    <row r="38" spans="1:80" ht="15.75" customHeight="1" x14ac:dyDescent="0.4">
      <c r="A38" s="106"/>
      <c r="B38" s="154" t="s">
        <v>12</v>
      </c>
      <c r="C38" s="102">
        <v>50.000928168410802</v>
      </c>
      <c r="D38" s="137">
        <v>42.721135868056898</v>
      </c>
      <c r="E38" s="137">
        <v>3.4563300492733098</v>
      </c>
      <c r="F38" s="137">
        <v>1.0996852483811399</v>
      </c>
      <c r="G38" s="137">
        <v>0.27481178601383799</v>
      </c>
      <c r="H38" s="197">
        <v>2.4471088798639502</v>
      </c>
      <c r="I38" s="102">
        <v>21.052115093017601</v>
      </c>
      <c r="J38" s="137">
        <v>60.834025684761798</v>
      </c>
      <c r="K38" s="137">
        <v>9.2303842188751695</v>
      </c>
      <c r="L38" s="137">
        <v>1.4673329331276399</v>
      </c>
      <c r="M38" s="137">
        <v>0.66786632421104997</v>
      </c>
      <c r="N38" s="197">
        <v>6.7482757460068203</v>
      </c>
      <c r="O38" s="102">
        <v>74.386468881821401</v>
      </c>
      <c r="P38" s="137">
        <v>24.5986473539235</v>
      </c>
      <c r="Q38" s="137">
        <v>6.0446579462135198E-2</v>
      </c>
      <c r="R38" s="137">
        <v>0.95443718479287798</v>
      </c>
      <c r="S38" s="137">
        <v>0</v>
      </c>
      <c r="T38" s="197">
        <v>0</v>
      </c>
      <c r="U38" s="102">
        <v>60.169321720026701</v>
      </c>
      <c r="V38" s="137">
        <v>34.209231670591599</v>
      </c>
      <c r="W38" s="137">
        <v>1.76583293099808</v>
      </c>
      <c r="X38" s="137">
        <v>0.31752033381945899</v>
      </c>
      <c r="Y38" s="137">
        <v>0.48467530500560702</v>
      </c>
      <c r="Z38" s="197">
        <v>3.05341803955853</v>
      </c>
      <c r="AA38" s="102">
        <v>62.9372476880798</v>
      </c>
      <c r="AB38" s="137">
        <v>33.7160872994409</v>
      </c>
      <c r="AC38" s="137">
        <v>0.73910341259449497</v>
      </c>
      <c r="AD38" s="137">
        <v>2.5452469335799099E-2</v>
      </c>
      <c r="AE38" s="137">
        <v>9.0400149709907299E-2</v>
      </c>
      <c r="AF38" s="197">
        <v>2.4917089808391002</v>
      </c>
      <c r="AG38" s="102">
        <v>73.309381069671105</v>
      </c>
      <c r="AH38" s="137">
        <v>23.695036857864299</v>
      </c>
      <c r="AI38" s="137">
        <v>1.3510861875771301</v>
      </c>
      <c r="AJ38" s="137">
        <v>0.82984598111703001</v>
      </c>
      <c r="AK38" s="137">
        <v>0</v>
      </c>
      <c r="AL38" s="197">
        <v>0.81464990377047197</v>
      </c>
      <c r="AM38" s="102">
        <v>51.963048141242197</v>
      </c>
      <c r="AN38" s="137">
        <v>38.700377162900502</v>
      </c>
      <c r="AO38" s="137">
        <v>4.8615303621024601</v>
      </c>
      <c r="AP38" s="137">
        <v>1.40180236272835</v>
      </c>
      <c r="AQ38" s="137">
        <v>0.32643986908502998</v>
      </c>
      <c r="AR38" s="137">
        <v>2.7468021019415598</v>
      </c>
      <c r="AS38" s="102">
        <v>98.664348693926996</v>
      </c>
      <c r="AT38" s="137">
        <v>1.33565130607301</v>
      </c>
      <c r="AU38" s="137">
        <v>0</v>
      </c>
      <c r="AV38" s="137">
        <v>0</v>
      </c>
      <c r="AW38" s="137">
        <v>0</v>
      </c>
      <c r="AX38" s="197">
        <v>0</v>
      </c>
      <c r="AY38" s="137">
        <v>29.233211796608899</v>
      </c>
      <c r="AZ38" s="137">
        <v>62.382622907696003</v>
      </c>
      <c r="BA38" s="137">
        <v>3.4985470935042202</v>
      </c>
      <c r="BB38" s="137">
        <v>4.1972934181143602</v>
      </c>
      <c r="BC38" s="137">
        <v>0</v>
      </c>
      <c r="BD38" s="197">
        <v>0.68832478407646103</v>
      </c>
      <c r="BE38" s="102">
        <v>25.531967125081199</v>
      </c>
      <c r="BF38" s="137">
        <v>66.756031074674397</v>
      </c>
      <c r="BG38" s="137">
        <v>6.2364150586358003</v>
      </c>
      <c r="BH38" s="137">
        <v>0.38449539454505499</v>
      </c>
      <c r="BI38" s="137">
        <v>0.47225731221455602</v>
      </c>
      <c r="BJ38" s="197">
        <v>0.61883403484905097</v>
      </c>
      <c r="BK38" s="102">
        <v>37.1301134534989</v>
      </c>
      <c r="BL38" s="137">
        <v>60.205844043143699</v>
      </c>
      <c r="BM38" s="137">
        <v>0.69962710145098495</v>
      </c>
      <c r="BN38" s="137">
        <v>1.5647247745842601</v>
      </c>
      <c r="BO38" s="137">
        <v>0.36986548354646198</v>
      </c>
      <c r="BP38" s="197">
        <v>2.98251437757284E-2</v>
      </c>
      <c r="BQ38" s="102">
        <v>26.345621461769799</v>
      </c>
      <c r="BR38" s="137">
        <v>71.342466132026402</v>
      </c>
      <c r="BS38" s="137">
        <v>2.2151796695425499</v>
      </c>
      <c r="BT38" s="137">
        <v>9.6732736661246599E-2</v>
      </c>
      <c r="BU38" s="137">
        <v>0</v>
      </c>
      <c r="BV38" s="197">
        <v>0</v>
      </c>
      <c r="BW38" s="102">
        <v>11.329693271238201</v>
      </c>
      <c r="BX38" s="137">
        <v>83.3065681708688</v>
      </c>
      <c r="BY38" s="137">
        <v>4.81772924361651</v>
      </c>
      <c r="BZ38" s="137">
        <v>0</v>
      </c>
      <c r="CA38" s="137">
        <v>0</v>
      </c>
      <c r="CB38" s="197">
        <v>0.54600931427653798</v>
      </c>
    </row>
    <row r="39" spans="1:80" ht="15.75" customHeight="1" x14ac:dyDescent="0.4">
      <c r="A39" s="113"/>
      <c r="B39" s="358" t="s">
        <v>13</v>
      </c>
      <c r="C39" s="355">
        <v>59.889639608966199</v>
      </c>
      <c r="D39" s="359">
        <v>33.1614406725393</v>
      </c>
      <c r="E39" s="359">
        <v>2.9548316557356298</v>
      </c>
      <c r="F39" s="359">
        <v>1.4136978984380499</v>
      </c>
      <c r="G39" s="359">
        <v>0.39438045193162302</v>
      </c>
      <c r="H39" s="360">
        <v>2.1860097123892301</v>
      </c>
      <c r="I39" s="355">
        <v>26.736759165432499</v>
      </c>
      <c r="J39" s="359">
        <v>54.629896300808397</v>
      </c>
      <c r="K39" s="359">
        <v>7.5924401098251302</v>
      </c>
      <c r="L39" s="359">
        <v>1.9833378731307501</v>
      </c>
      <c r="M39" s="359">
        <v>1.55597229127564</v>
      </c>
      <c r="N39" s="360">
        <v>7.5015942595276002</v>
      </c>
      <c r="O39" s="355">
        <v>82.224497970378494</v>
      </c>
      <c r="P39" s="359">
        <v>16.939101314046599</v>
      </c>
      <c r="Q39" s="359">
        <v>0.14704331863349099</v>
      </c>
      <c r="R39" s="359">
        <v>0.63110580910500302</v>
      </c>
      <c r="S39" s="359">
        <v>0</v>
      </c>
      <c r="T39" s="360">
        <v>5.8251587836402302E-2</v>
      </c>
      <c r="U39" s="355">
        <v>72.203956524391501</v>
      </c>
      <c r="V39" s="359">
        <v>20.1412276885636</v>
      </c>
      <c r="W39" s="359">
        <v>2.35794668626255</v>
      </c>
      <c r="X39" s="359">
        <v>1.5472270333998901</v>
      </c>
      <c r="Y39" s="359">
        <v>0.23571098425314799</v>
      </c>
      <c r="Z39" s="360">
        <v>3.51393108312927</v>
      </c>
      <c r="AA39" s="355">
        <v>74.0503779286895</v>
      </c>
      <c r="AB39" s="359">
        <v>23.333903772512901</v>
      </c>
      <c r="AC39" s="359">
        <v>0.43634777333904801</v>
      </c>
      <c r="AD39" s="359">
        <v>3.00499210680251E-2</v>
      </c>
      <c r="AE39" s="359">
        <v>1.42737125073119E-2</v>
      </c>
      <c r="AF39" s="360">
        <v>2.1350468918831802</v>
      </c>
      <c r="AG39" s="355">
        <v>77.595640433593204</v>
      </c>
      <c r="AH39" s="359">
        <v>20.163552675030299</v>
      </c>
      <c r="AI39" s="359">
        <v>1.74299934544791</v>
      </c>
      <c r="AJ39" s="359">
        <v>7.2709773440941594E-2</v>
      </c>
      <c r="AK39" s="359">
        <v>3.58460824367983E-2</v>
      </c>
      <c r="AL39" s="360">
        <v>0.38925169005087401</v>
      </c>
      <c r="AM39" s="355">
        <v>61.927999116234602</v>
      </c>
      <c r="AN39" s="359">
        <v>29.702171073580001</v>
      </c>
      <c r="AO39" s="359">
        <v>5.3012860085647304</v>
      </c>
      <c r="AP39" s="359">
        <v>1.7263706485928001</v>
      </c>
      <c r="AQ39" s="359">
        <v>0.44541774158960801</v>
      </c>
      <c r="AR39" s="359">
        <v>0.89675541143826298</v>
      </c>
      <c r="AS39" s="355">
        <v>99.223361099928795</v>
      </c>
      <c r="AT39" s="359">
        <v>0.77663890007122305</v>
      </c>
      <c r="AU39" s="359">
        <v>0</v>
      </c>
      <c r="AV39" s="359">
        <v>0</v>
      </c>
      <c r="AW39" s="359">
        <v>0</v>
      </c>
      <c r="AX39" s="360">
        <v>0</v>
      </c>
      <c r="AY39" s="359">
        <v>33.917001963082399</v>
      </c>
      <c r="AZ39" s="359">
        <v>57.066533453560801</v>
      </c>
      <c r="BA39" s="359">
        <v>2.0786942288822901</v>
      </c>
      <c r="BB39" s="359">
        <v>5.9490738133554499</v>
      </c>
      <c r="BC39" s="359">
        <v>9.6000890443041803E-2</v>
      </c>
      <c r="BD39" s="360">
        <v>0.89269565067601397</v>
      </c>
      <c r="BE39" s="355">
        <v>35.795034267254401</v>
      </c>
      <c r="BF39" s="359">
        <v>58.225178884125299</v>
      </c>
      <c r="BG39" s="359">
        <v>4.5371090211943699</v>
      </c>
      <c r="BH39" s="359">
        <v>0.23181344725559999</v>
      </c>
      <c r="BI39" s="359">
        <v>0.56854205663909196</v>
      </c>
      <c r="BJ39" s="360">
        <v>0.64232232353118801</v>
      </c>
      <c r="BK39" s="355">
        <v>46.6626199052738</v>
      </c>
      <c r="BL39" s="359">
        <v>50.738667071342803</v>
      </c>
      <c r="BM39" s="359">
        <v>9.3315122907065604E-2</v>
      </c>
      <c r="BN39" s="359">
        <v>1.1388172274892201</v>
      </c>
      <c r="BO39" s="359">
        <v>4.7123471482312697E-2</v>
      </c>
      <c r="BP39" s="360">
        <v>1.3194572015047601</v>
      </c>
      <c r="BQ39" s="355">
        <v>38.6393782119479</v>
      </c>
      <c r="BR39" s="359">
        <v>57.892746655067903</v>
      </c>
      <c r="BS39" s="359">
        <v>1.0838579229191301</v>
      </c>
      <c r="BT39" s="359">
        <v>1.50039478917474</v>
      </c>
      <c r="BU39" s="359">
        <v>0.88362242089032295</v>
      </c>
      <c r="BV39" s="360">
        <v>0</v>
      </c>
      <c r="BW39" s="355">
        <v>25.956507521255698</v>
      </c>
      <c r="BX39" s="359">
        <v>70.430019620667096</v>
      </c>
      <c r="BY39" s="359">
        <v>0.57226945716154398</v>
      </c>
      <c r="BZ39" s="359">
        <v>0</v>
      </c>
      <c r="CA39" s="359">
        <v>0</v>
      </c>
      <c r="CB39" s="360">
        <v>3.0412034009156299</v>
      </c>
    </row>
    <row r="40" spans="1:80" s="115" customFormat="1" ht="15" customHeight="1" x14ac:dyDescent="0.4">
      <c r="A40" s="114"/>
      <c r="I40" s="116"/>
      <c r="J40" s="116"/>
      <c r="K40" s="116"/>
      <c r="L40" s="116"/>
      <c r="M40" s="116"/>
      <c r="N40" s="116"/>
      <c r="CB40" s="117"/>
    </row>
    <row r="41" spans="1:80" s="115" customFormat="1" x14ac:dyDescent="0.4">
      <c r="A41" s="114"/>
      <c r="B41" s="115" t="s">
        <v>87</v>
      </c>
      <c r="C41" s="146"/>
      <c r="D41" s="146"/>
      <c r="E41" s="146"/>
      <c r="F41" s="146"/>
      <c r="G41" s="146"/>
      <c r="H41" s="146"/>
      <c r="I41" s="146"/>
      <c r="J41" s="146"/>
      <c r="K41" s="146"/>
      <c r="L41" s="147"/>
      <c r="M41" s="147"/>
      <c r="N41" s="147"/>
      <c r="O41" s="146"/>
      <c r="P41" s="146"/>
      <c r="Q41" s="146"/>
      <c r="R41" s="146"/>
      <c r="S41" s="146"/>
      <c r="T41" s="146"/>
      <c r="U41" s="146"/>
      <c r="V41" s="146"/>
      <c r="W41" s="146"/>
      <c r="X41" s="146"/>
      <c r="Y41" s="146"/>
      <c r="Z41" s="146"/>
      <c r="CB41" s="117"/>
    </row>
    <row r="42" spans="1:80" s="120" customFormat="1" ht="14.25" customHeight="1" x14ac:dyDescent="0.4">
      <c r="A42" s="119"/>
      <c r="B42" s="146" t="s">
        <v>17</v>
      </c>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42"/>
      <c r="BA42" s="142"/>
      <c r="BB42" s="142"/>
      <c r="BC42" s="142"/>
      <c r="BD42" s="142"/>
      <c r="CB42" s="121"/>
    </row>
    <row r="43" spans="1:80" s="123" customFormat="1" x14ac:dyDescent="0.4">
      <c r="A43" s="122"/>
      <c r="B43" s="146" t="s">
        <v>60</v>
      </c>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42"/>
      <c r="BA43" s="142"/>
      <c r="BB43" s="142"/>
      <c r="BC43" s="142"/>
      <c r="BD43" s="142"/>
      <c r="CB43" s="124"/>
    </row>
    <row r="44" spans="1:80" s="123" customFormat="1" x14ac:dyDescent="0.4">
      <c r="A44" s="122"/>
      <c r="B44" s="388" t="s">
        <v>120</v>
      </c>
      <c r="C44" s="388"/>
      <c r="D44" s="388"/>
      <c r="E44" s="388"/>
      <c r="F44" s="388"/>
      <c r="G44" s="388"/>
      <c r="H44" s="388"/>
      <c r="I44" s="388"/>
      <c r="J44" s="388"/>
      <c r="K44" s="388"/>
      <c r="L44" s="388"/>
      <c r="M44" s="388"/>
      <c r="N44" s="388"/>
      <c r="O44" s="388"/>
      <c r="P44" s="146"/>
      <c r="Q44" s="146"/>
      <c r="R44" s="146"/>
      <c r="S44" s="146"/>
      <c r="T44" s="146"/>
      <c r="U44" s="146"/>
      <c r="V44" s="146"/>
      <c r="W44" s="146"/>
      <c r="X44" s="146"/>
      <c r="Y44" s="146"/>
      <c r="Z44" s="146"/>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307"/>
      <c r="BA44" s="307"/>
      <c r="BB44" s="307"/>
      <c r="BC44" s="307"/>
      <c r="BD44" s="307"/>
      <c r="CB44" s="124"/>
    </row>
    <row r="45" spans="1:80" ht="15" customHeight="1" x14ac:dyDescent="0.4">
      <c r="A45" s="129"/>
      <c r="B45" s="130" t="str">
        <f>'1.1 V.A Ing.real'!B34</f>
        <v>Actualizado el 12 de febrero de 2021</v>
      </c>
      <c r="C45" s="130"/>
      <c r="D45" s="130"/>
      <c r="E45" s="130"/>
      <c r="F45" s="130"/>
      <c r="G45" s="130"/>
      <c r="H45" s="130"/>
      <c r="I45" s="130"/>
      <c r="J45" s="130"/>
      <c r="K45" s="130"/>
      <c r="L45" s="130"/>
      <c r="M45" s="130"/>
      <c r="N45" s="130"/>
      <c r="O45" s="130"/>
      <c r="P45" s="130"/>
      <c r="Q45" s="130"/>
      <c r="R45" s="149"/>
      <c r="S45" s="149"/>
      <c r="T45" s="149"/>
      <c r="U45" s="149"/>
      <c r="V45" s="149"/>
      <c r="W45" s="88"/>
      <c r="X45" s="88"/>
      <c r="Y45" s="88"/>
      <c r="Z45" s="88"/>
      <c r="AA45" s="130"/>
      <c r="AB45" s="130"/>
      <c r="AC45" s="201"/>
      <c r="AD45" s="201"/>
      <c r="AE45" s="201"/>
      <c r="AF45" s="201"/>
      <c r="AG45" s="201"/>
      <c r="AH45" s="201"/>
      <c r="AI45" s="201"/>
      <c r="AJ45" s="201"/>
      <c r="AK45" s="201"/>
      <c r="AL45" s="201"/>
      <c r="AM45" s="130"/>
      <c r="AN45" s="130"/>
      <c r="AO45" s="130"/>
      <c r="AP45" s="130"/>
      <c r="AQ45" s="130"/>
      <c r="AR45" s="130"/>
      <c r="AS45" s="130"/>
      <c r="AT45" s="130"/>
      <c r="AU45" s="150"/>
      <c r="AV45" s="150"/>
      <c r="AW45" s="150"/>
      <c r="AX45" s="150"/>
      <c r="CB45" s="107"/>
    </row>
    <row r="46" spans="1:80" s="88" customFormat="1" x14ac:dyDescent="0.4">
      <c r="A46" s="131"/>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202"/>
      <c r="AD46" s="202"/>
      <c r="AE46" s="202"/>
      <c r="AF46" s="202"/>
      <c r="AG46" s="202"/>
      <c r="AH46" s="202"/>
      <c r="AI46" s="202"/>
      <c r="AJ46" s="202"/>
      <c r="AK46" s="202"/>
      <c r="AL46" s="20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CB46" s="133"/>
    </row>
  </sheetData>
  <mergeCells count="17">
    <mergeCell ref="B44:O44"/>
    <mergeCell ref="BW14:CB14"/>
    <mergeCell ref="BQ14:BV14"/>
    <mergeCell ref="BK14:BP14"/>
    <mergeCell ref="BE14:BJ14"/>
    <mergeCell ref="AY14:BD14"/>
    <mergeCell ref="AS14:AX14"/>
    <mergeCell ref="AM14:AR14"/>
    <mergeCell ref="A7:K8"/>
    <mergeCell ref="A14:A15"/>
    <mergeCell ref="B14:B15"/>
    <mergeCell ref="I14:N14"/>
    <mergeCell ref="AG14:AL14"/>
    <mergeCell ref="AA14:AF14"/>
    <mergeCell ref="U14:Z14"/>
    <mergeCell ref="O14:T14"/>
    <mergeCell ref="C14:H14"/>
  </mergeCells>
  <hyperlinks>
    <hyperlink ref="L3" location="Contenido!A1" display="Inicio" xr:uid="{00000000-0004-0000-0B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CB45"/>
  <sheetViews>
    <sheetView showGridLines="0" zoomScale="85" zoomScaleNormal="85" zoomScaleSheetLayoutView="90" workbookViewId="0">
      <pane ySplit="15" topLeftCell="A16" activePane="bottomLeft" state="frozen"/>
      <selection pane="bottomLeft" activeCell="L3" sqref="L3"/>
    </sheetView>
  </sheetViews>
  <sheetFormatPr baseColWidth="10" defaultColWidth="11.44140625" defaultRowHeight="16.8" x14ac:dyDescent="0.4"/>
  <cols>
    <col min="1" max="1" width="9" style="105" customWidth="1"/>
    <col min="2" max="2" width="19.88671875" style="134" bestFit="1" customWidth="1"/>
    <col min="3" max="3" width="15.5546875" style="134" customWidth="1"/>
    <col min="4" max="4" width="13.6640625" style="134" customWidth="1"/>
    <col min="5" max="5" width="13.33203125" style="134" bestFit="1" customWidth="1"/>
    <col min="6" max="6" width="17.6640625" style="134" customWidth="1"/>
    <col min="7" max="7" width="13.88671875" style="134" customWidth="1"/>
    <col min="8" max="8" width="14" style="134" customWidth="1"/>
    <col min="9" max="9" width="16.33203125" style="134" customWidth="1"/>
    <col min="10" max="10" width="14.44140625" style="134" customWidth="1"/>
    <col min="11" max="11" width="12.109375" style="134" bestFit="1" customWidth="1"/>
    <col min="12" max="12" width="17.88671875" style="134" customWidth="1"/>
    <col min="13" max="13" width="11.6640625" style="134" customWidth="1"/>
    <col min="14" max="14" width="12.109375" style="134" bestFit="1" customWidth="1"/>
    <col min="15" max="15" width="15.88671875" style="105" customWidth="1"/>
    <col min="16" max="16" width="14.44140625" style="105" customWidth="1"/>
    <col min="17" max="17" width="12.109375" style="105" bestFit="1" customWidth="1"/>
    <col min="18" max="18" width="17.6640625" style="105" customWidth="1"/>
    <col min="19" max="19" width="11.88671875" style="105" customWidth="1"/>
    <col min="20" max="20" width="12.109375" style="105" bestFit="1" customWidth="1"/>
    <col min="21" max="21" width="16.33203125" style="105" customWidth="1"/>
    <col min="22" max="23" width="14.6640625" style="105" customWidth="1"/>
    <col min="24" max="24" width="17.5546875" style="105" customWidth="1"/>
    <col min="25" max="26" width="14.6640625" style="105" customWidth="1"/>
    <col min="27" max="27" width="16.6640625" style="105" customWidth="1"/>
    <col min="28" max="29" width="14.6640625" style="105" customWidth="1"/>
    <col min="30" max="30" width="17.5546875" style="105" customWidth="1"/>
    <col min="31" max="32" width="14.6640625" style="105" customWidth="1"/>
    <col min="33" max="33" width="16" style="105" customWidth="1"/>
    <col min="34" max="35" width="14.6640625" style="105" customWidth="1"/>
    <col min="36" max="36" width="17.44140625" style="105" customWidth="1"/>
    <col min="37" max="38" width="14.6640625" style="105" customWidth="1"/>
    <col min="39" max="39" width="16.33203125" style="105" customWidth="1"/>
    <col min="40" max="41" width="14.6640625" style="105" customWidth="1"/>
    <col min="42" max="42" width="18.33203125" style="105" customWidth="1"/>
    <col min="43" max="44" width="14.6640625" style="105" customWidth="1"/>
    <col min="45" max="45" width="15.6640625" style="105" customWidth="1"/>
    <col min="46" max="47" width="14.6640625" style="105" customWidth="1"/>
    <col min="48" max="48" width="18" style="105" customWidth="1"/>
    <col min="49" max="50" width="14.6640625" style="105" customWidth="1"/>
    <col min="51" max="51" width="17" style="105" customWidth="1"/>
    <col min="52" max="53" width="14.6640625" style="105" customWidth="1"/>
    <col min="54" max="54" width="18" style="105" customWidth="1"/>
    <col min="55" max="56" width="14.6640625" style="105" customWidth="1"/>
    <col min="57" max="57" width="16.33203125" style="105" customWidth="1"/>
    <col min="58" max="59" width="14.6640625" style="105" customWidth="1"/>
    <col min="60" max="60" width="18.44140625" style="105" customWidth="1"/>
    <col min="61" max="62" width="14.6640625" style="105" customWidth="1"/>
    <col min="63" max="63" width="16.33203125" style="105" customWidth="1"/>
    <col min="64" max="65" width="14.6640625" style="105" customWidth="1"/>
    <col min="66" max="66" width="18.5546875" style="105" customWidth="1"/>
    <col min="67" max="68" width="14.6640625" style="105" customWidth="1"/>
    <col min="69" max="69" width="15.5546875" style="105" customWidth="1"/>
    <col min="70" max="71" width="14.6640625" style="105" customWidth="1"/>
    <col min="72" max="72" width="17.33203125" style="105" customWidth="1"/>
    <col min="73" max="74" width="14.6640625" style="105" customWidth="1"/>
    <col min="75" max="75" width="15.6640625" style="105" customWidth="1"/>
    <col min="76" max="77" width="14.6640625" style="105" customWidth="1"/>
    <col min="78" max="78" width="17.88671875" style="105" customWidth="1"/>
    <col min="79" max="80" width="12.109375" style="105" bestFit="1" customWidth="1"/>
    <col min="81" max="16384" width="11.44140625" style="105"/>
  </cols>
  <sheetData>
    <row r="1" spans="1:80" s="88" customFormat="1" ht="12" customHeight="1" x14ac:dyDescent="0.4">
      <c r="A1" s="85"/>
      <c r="B1" s="86"/>
      <c r="C1" s="86"/>
      <c r="D1" s="86"/>
      <c r="E1" s="86"/>
      <c r="F1" s="86"/>
      <c r="G1" s="86"/>
      <c r="H1" s="86"/>
      <c r="I1" s="86"/>
      <c r="J1" s="86"/>
      <c r="K1" s="86"/>
      <c r="L1" s="90"/>
      <c r="M1" s="90"/>
      <c r="N1" s="90"/>
      <c r="O1" s="90"/>
      <c r="P1" s="90"/>
      <c r="Q1" s="90"/>
      <c r="R1" s="90"/>
      <c r="S1" s="90"/>
      <c r="T1" s="90"/>
    </row>
    <row r="2" spans="1:80" s="92" customFormat="1" x14ac:dyDescent="0.4">
      <c r="A2" s="89"/>
      <c r="B2" s="90"/>
      <c r="C2" s="90"/>
      <c r="D2" s="90"/>
      <c r="E2" s="90"/>
      <c r="F2" s="90"/>
      <c r="G2" s="90"/>
      <c r="H2" s="90"/>
      <c r="I2" s="90"/>
      <c r="J2" s="90"/>
      <c r="K2" s="90"/>
      <c r="L2" s="90"/>
      <c r="M2" s="90"/>
      <c r="N2" s="90"/>
      <c r="O2" s="90"/>
      <c r="P2" s="90"/>
      <c r="Q2" s="90"/>
      <c r="R2" s="90"/>
      <c r="S2" s="90"/>
      <c r="T2" s="90"/>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row>
    <row r="3" spans="1:80" s="92" customFormat="1" x14ac:dyDescent="0.4">
      <c r="A3" s="89"/>
      <c r="B3" s="90"/>
      <c r="C3" s="90"/>
      <c r="D3" s="90"/>
      <c r="E3" s="90"/>
      <c r="F3" s="90"/>
      <c r="G3" s="90"/>
      <c r="H3" s="90"/>
      <c r="I3" s="90"/>
      <c r="J3" s="90"/>
      <c r="K3" s="90"/>
      <c r="L3" s="236" t="s">
        <v>0</v>
      </c>
      <c r="M3" s="90"/>
      <c r="N3" s="90"/>
      <c r="O3" s="90"/>
      <c r="P3" s="90"/>
      <c r="Q3" s="90"/>
      <c r="R3" s="90"/>
      <c r="S3" s="90"/>
      <c r="T3" s="90"/>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row>
    <row r="4" spans="1:80" s="92" customFormat="1" x14ac:dyDescent="0.4">
      <c r="A4" s="89"/>
      <c r="B4" s="90"/>
      <c r="C4" s="90"/>
      <c r="D4" s="90"/>
      <c r="E4" s="90"/>
      <c r="F4" s="90"/>
      <c r="G4" s="90"/>
      <c r="H4" s="90"/>
      <c r="I4" s="90"/>
      <c r="J4" s="90"/>
      <c r="K4" s="90"/>
      <c r="L4" s="136"/>
      <c r="M4" s="90"/>
      <c r="N4" s="90"/>
      <c r="O4" s="90"/>
      <c r="P4" s="90"/>
      <c r="Q4" s="90"/>
      <c r="R4" s="90"/>
      <c r="S4" s="90"/>
      <c r="T4" s="90"/>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row>
    <row r="5" spans="1:80" s="92" customFormat="1" x14ac:dyDescent="0.4">
      <c r="A5" s="89"/>
      <c r="B5" s="90"/>
      <c r="C5" s="90"/>
      <c r="D5" s="90"/>
      <c r="E5" s="90"/>
      <c r="F5" s="90"/>
      <c r="G5" s="90"/>
      <c r="H5" s="90"/>
      <c r="I5" s="90"/>
      <c r="J5" s="90"/>
      <c r="K5" s="90"/>
      <c r="L5" s="90"/>
      <c r="M5" s="90"/>
      <c r="N5" s="90"/>
      <c r="O5" s="90"/>
      <c r="P5" s="90"/>
      <c r="Q5" s="90"/>
      <c r="R5" s="90"/>
      <c r="S5" s="90"/>
      <c r="T5" s="90"/>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row>
    <row r="6" spans="1:80" s="92" customFormat="1" x14ac:dyDescent="0.4">
      <c r="A6" s="89"/>
      <c r="B6" s="90"/>
      <c r="C6" s="90"/>
      <c r="D6" s="90"/>
      <c r="E6" s="90"/>
      <c r="F6" s="90"/>
      <c r="G6" s="90"/>
      <c r="H6" s="90"/>
      <c r="I6" s="90"/>
      <c r="J6" s="90"/>
      <c r="K6" s="90"/>
      <c r="L6" s="90"/>
      <c r="M6" s="90"/>
      <c r="N6" s="90"/>
      <c r="O6" s="90"/>
      <c r="P6" s="90"/>
      <c r="Q6" s="90"/>
      <c r="R6" s="90"/>
      <c r="S6" s="90"/>
      <c r="T6" s="90"/>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row>
    <row r="7" spans="1:80" s="92" customFormat="1" ht="15" customHeight="1" x14ac:dyDescent="0.4">
      <c r="A7" s="375" t="s">
        <v>4</v>
      </c>
      <c r="B7" s="375"/>
      <c r="C7" s="375"/>
      <c r="D7" s="375"/>
      <c r="E7" s="375"/>
      <c r="F7" s="375"/>
      <c r="G7" s="375"/>
      <c r="H7" s="375"/>
      <c r="I7" s="375"/>
      <c r="J7" s="375"/>
      <c r="K7" s="375"/>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row>
    <row r="8" spans="1:80" s="92" customFormat="1" ht="15" customHeight="1" x14ac:dyDescent="0.4">
      <c r="A8" s="375"/>
      <c r="B8" s="375"/>
      <c r="C8" s="375"/>
      <c r="D8" s="375"/>
      <c r="E8" s="375"/>
      <c r="F8" s="375"/>
      <c r="G8" s="375"/>
      <c r="H8" s="375"/>
      <c r="I8" s="375"/>
      <c r="J8" s="375"/>
      <c r="K8" s="375"/>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row>
    <row r="9" spans="1:80" s="94" customFormat="1" ht="15.75" customHeight="1" x14ac:dyDescent="0.4">
      <c r="A9" s="227"/>
      <c r="B9" s="228"/>
      <c r="C9" s="228"/>
      <c r="D9" s="228"/>
      <c r="E9" s="228"/>
      <c r="F9" s="228"/>
      <c r="G9" s="228"/>
      <c r="H9" s="228"/>
      <c r="I9" s="228"/>
      <c r="J9" s="228"/>
      <c r="K9" s="228"/>
      <c r="L9" s="135"/>
      <c r="M9" s="135"/>
      <c r="N9" s="135"/>
      <c r="O9" s="135"/>
      <c r="P9" s="135"/>
      <c r="Q9" s="135"/>
      <c r="R9" s="135"/>
      <c r="S9" s="135"/>
      <c r="T9" s="135"/>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row>
    <row r="10" spans="1:80" s="88" customFormat="1" ht="15.75" customHeight="1" x14ac:dyDescent="0.4">
      <c r="A10" s="95" t="s">
        <v>142</v>
      </c>
      <c r="B10" s="170"/>
      <c r="C10" s="170"/>
      <c r="D10" s="170"/>
      <c r="E10" s="170"/>
      <c r="F10" s="170"/>
      <c r="G10" s="170"/>
      <c r="H10" s="170"/>
      <c r="I10" s="170"/>
      <c r="J10" s="170"/>
      <c r="K10" s="170"/>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row>
    <row r="11" spans="1:80" s="88" customFormat="1" ht="15.75" customHeight="1" x14ac:dyDescent="0.4">
      <c r="A11" s="95" t="s">
        <v>80</v>
      </c>
      <c r="B11" s="170"/>
      <c r="C11" s="170"/>
      <c r="D11" s="170"/>
      <c r="E11" s="170"/>
      <c r="F11" s="170"/>
      <c r="G11" s="170"/>
      <c r="H11" s="170"/>
      <c r="I11" s="170"/>
      <c r="J11" s="170"/>
      <c r="K11" s="170"/>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row>
    <row r="12" spans="1:80" s="88" customFormat="1" ht="15.75" customHeight="1" x14ac:dyDescent="0.4">
      <c r="A12" s="95" t="s">
        <v>150</v>
      </c>
      <c r="B12" s="235"/>
      <c r="C12" s="235"/>
      <c r="D12" s="235"/>
      <c r="E12" s="235"/>
      <c r="F12" s="235"/>
      <c r="G12" s="235"/>
      <c r="H12" s="235"/>
      <c r="I12" s="235"/>
      <c r="J12" s="235"/>
      <c r="K12" s="235"/>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row>
    <row r="13" spans="1:80" s="88" customFormat="1" ht="15.75" customHeight="1" x14ac:dyDescent="0.4">
      <c r="A13" s="230"/>
      <c r="B13" s="231"/>
      <c r="C13" s="231"/>
      <c r="D13" s="231"/>
      <c r="E13" s="231"/>
      <c r="F13" s="231"/>
      <c r="G13" s="231"/>
      <c r="H13" s="231"/>
      <c r="I13" s="232"/>
      <c r="J13" s="232"/>
      <c r="K13" s="232"/>
      <c r="L13" s="254"/>
      <c r="M13" s="254"/>
      <c r="N13" s="254"/>
      <c r="O13" s="98"/>
      <c r="P13" s="98"/>
      <c r="Q13" s="98"/>
      <c r="R13" s="98"/>
      <c r="S13" s="98"/>
      <c r="T13" s="98"/>
    </row>
    <row r="14" spans="1:80" s="100" customFormat="1" ht="22.5" customHeight="1" x14ac:dyDescent="0.4">
      <c r="A14" s="380" t="s">
        <v>25</v>
      </c>
      <c r="B14" s="382" t="s">
        <v>26</v>
      </c>
      <c r="C14" s="378" t="s">
        <v>24</v>
      </c>
      <c r="D14" s="378"/>
      <c r="E14" s="378"/>
      <c r="F14" s="378"/>
      <c r="G14" s="378"/>
      <c r="H14" s="378"/>
      <c r="I14" s="378" t="s">
        <v>5</v>
      </c>
      <c r="J14" s="378"/>
      <c r="K14" s="378"/>
      <c r="L14" s="378"/>
      <c r="M14" s="378"/>
      <c r="N14" s="378"/>
      <c r="O14" s="378" t="s">
        <v>6</v>
      </c>
      <c r="P14" s="378"/>
      <c r="Q14" s="378"/>
      <c r="R14" s="378"/>
      <c r="S14" s="378"/>
      <c r="T14" s="378"/>
      <c r="U14" s="378" t="s">
        <v>20</v>
      </c>
      <c r="V14" s="378"/>
      <c r="W14" s="378"/>
      <c r="X14" s="378"/>
      <c r="Y14" s="378"/>
      <c r="Z14" s="378"/>
      <c r="AA14" s="378" t="s">
        <v>21</v>
      </c>
      <c r="AB14" s="378"/>
      <c r="AC14" s="378"/>
      <c r="AD14" s="378"/>
      <c r="AE14" s="378"/>
      <c r="AF14" s="378"/>
      <c r="AG14" s="378" t="s">
        <v>22</v>
      </c>
      <c r="AH14" s="378"/>
      <c r="AI14" s="378"/>
      <c r="AJ14" s="378"/>
      <c r="AK14" s="378"/>
      <c r="AL14" s="378"/>
      <c r="AM14" s="378" t="s">
        <v>3</v>
      </c>
      <c r="AN14" s="378"/>
      <c r="AO14" s="378"/>
      <c r="AP14" s="378"/>
      <c r="AQ14" s="378"/>
      <c r="AR14" s="378"/>
      <c r="AS14" s="378" t="s">
        <v>7</v>
      </c>
      <c r="AT14" s="378"/>
      <c r="AU14" s="378"/>
      <c r="AV14" s="378"/>
      <c r="AW14" s="378"/>
      <c r="AX14" s="378"/>
      <c r="AY14" s="378" t="s">
        <v>41</v>
      </c>
      <c r="AZ14" s="378"/>
      <c r="BA14" s="378"/>
      <c r="BB14" s="378"/>
      <c r="BC14" s="378"/>
      <c r="BD14" s="378"/>
      <c r="BE14" s="378" t="s">
        <v>38</v>
      </c>
      <c r="BF14" s="378"/>
      <c r="BG14" s="378"/>
      <c r="BH14" s="378"/>
      <c r="BI14" s="378"/>
      <c r="BJ14" s="378"/>
      <c r="BK14" s="378" t="s">
        <v>42</v>
      </c>
      <c r="BL14" s="378"/>
      <c r="BM14" s="378"/>
      <c r="BN14" s="378"/>
      <c r="BO14" s="378"/>
      <c r="BP14" s="378"/>
      <c r="BQ14" s="378" t="s">
        <v>23</v>
      </c>
      <c r="BR14" s="378"/>
      <c r="BS14" s="378"/>
      <c r="BT14" s="378"/>
      <c r="BU14" s="378"/>
      <c r="BV14" s="378"/>
      <c r="BW14" s="378" t="s">
        <v>40</v>
      </c>
      <c r="BX14" s="378"/>
      <c r="BY14" s="378"/>
      <c r="BZ14" s="378"/>
      <c r="CA14" s="378"/>
      <c r="CB14" s="379"/>
    </row>
    <row r="15" spans="1:80" s="100" customFormat="1" ht="51.75" customHeight="1" x14ac:dyDescent="0.4">
      <c r="A15" s="381"/>
      <c r="B15" s="383"/>
      <c r="C15" s="322" t="s">
        <v>34</v>
      </c>
      <c r="D15" s="322" t="s">
        <v>1</v>
      </c>
      <c r="E15" s="322" t="s">
        <v>35</v>
      </c>
      <c r="F15" s="322" t="s">
        <v>36</v>
      </c>
      <c r="G15" s="322" t="s">
        <v>143</v>
      </c>
      <c r="H15" s="322" t="s">
        <v>2</v>
      </c>
      <c r="I15" s="322" t="s">
        <v>34</v>
      </c>
      <c r="J15" s="322" t="s">
        <v>1</v>
      </c>
      <c r="K15" s="322" t="s">
        <v>35</v>
      </c>
      <c r="L15" s="322" t="s">
        <v>36</v>
      </c>
      <c r="M15" s="322" t="s">
        <v>143</v>
      </c>
      <c r="N15" s="322" t="s">
        <v>2</v>
      </c>
      <c r="O15" s="322" t="s">
        <v>34</v>
      </c>
      <c r="P15" s="322" t="s">
        <v>1</v>
      </c>
      <c r="Q15" s="322" t="s">
        <v>35</v>
      </c>
      <c r="R15" s="322" t="s">
        <v>36</v>
      </c>
      <c r="S15" s="322" t="s">
        <v>143</v>
      </c>
      <c r="T15" s="322" t="s">
        <v>2</v>
      </c>
      <c r="U15" s="322" t="s">
        <v>34</v>
      </c>
      <c r="V15" s="322" t="s">
        <v>1</v>
      </c>
      <c r="W15" s="322" t="s">
        <v>35</v>
      </c>
      <c r="X15" s="322" t="s">
        <v>36</v>
      </c>
      <c r="Y15" s="322" t="s">
        <v>143</v>
      </c>
      <c r="Z15" s="322" t="s">
        <v>2</v>
      </c>
      <c r="AA15" s="322" t="s">
        <v>34</v>
      </c>
      <c r="AB15" s="322" t="s">
        <v>1</v>
      </c>
      <c r="AC15" s="322" t="s">
        <v>35</v>
      </c>
      <c r="AD15" s="322" t="s">
        <v>36</v>
      </c>
      <c r="AE15" s="322" t="s">
        <v>143</v>
      </c>
      <c r="AF15" s="322" t="s">
        <v>2</v>
      </c>
      <c r="AG15" s="322" t="s">
        <v>34</v>
      </c>
      <c r="AH15" s="322" t="s">
        <v>1</v>
      </c>
      <c r="AI15" s="322" t="s">
        <v>35</v>
      </c>
      <c r="AJ15" s="322" t="s">
        <v>36</v>
      </c>
      <c r="AK15" s="322" t="s">
        <v>143</v>
      </c>
      <c r="AL15" s="322" t="s">
        <v>2</v>
      </c>
      <c r="AM15" s="322" t="s">
        <v>34</v>
      </c>
      <c r="AN15" s="322" t="s">
        <v>1</v>
      </c>
      <c r="AO15" s="322" t="s">
        <v>35</v>
      </c>
      <c r="AP15" s="322" t="s">
        <v>36</v>
      </c>
      <c r="AQ15" s="322" t="s">
        <v>143</v>
      </c>
      <c r="AR15" s="322" t="s">
        <v>2</v>
      </c>
      <c r="AS15" s="322" t="s">
        <v>34</v>
      </c>
      <c r="AT15" s="322" t="s">
        <v>1</v>
      </c>
      <c r="AU15" s="322" t="s">
        <v>35</v>
      </c>
      <c r="AV15" s="322" t="s">
        <v>36</v>
      </c>
      <c r="AW15" s="322" t="s">
        <v>143</v>
      </c>
      <c r="AX15" s="322" t="s">
        <v>2</v>
      </c>
      <c r="AY15" s="322" t="s">
        <v>34</v>
      </c>
      <c r="AZ15" s="322" t="s">
        <v>1</v>
      </c>
      <c r="BA15" s="322" t="s">
        <v>35</v>
      </c>
      <c r="BB15" s="322" t="s">
        <v>36</v>
      </c>
      <c r="BC15" s="322" t="s">
        <v>143</v>
      </c>
      <c r="BD15" s="322" t="s">
        <v>2</v>
      </c>
      <c r="BE15" s="322" t="s">
        <v>34</v>
      </c>
      <c r="BF15" s="322" t="s">
        <v>1</v>
      </c>
      <c r="BG15" s="322" t="s">
        <v>35</v>
      </c>
      <c r="BH15" s="322" t="s">
        <v>36</v>
      </c>
      <c r="BI15" s="322" t="s">
        <v>143</v>
      </c>
      <c r="BJ15" s="322" t="s">
        <v>2</v>
      </c>
      <c r="BK15" s="322" t="s">
        <v>34</v>
      </c>
      <c r="BL15" s="322" t="s">
        <v>1</v>
      </c>
      <c r="BM15" s="322" t="s">
        <v>35</v>
      </c>
      <c r="BN15" s="322" t="s">
        <v>36</v>
      </c>
      <c r="BO15" s="322" t="s">
        <v>143</v>
      </c>
      <c r="BP15" s="322" t="s">
        <v>2</v>
      </c>
      <c r="BQ15" s="322" t="s">
        <v>34</v>
      </c>
      <c r="BR15" s="322" t="s">
        <v>1</v>
      </c>
      <c r="BS15" s="322" t="s">
        <v>35</v>
      </c>
      <c r="BT15" s="322" t="s">
        <v>36</v>
      </c>
      <c r="BU15" s="322" t="s">
        <v>143</v>
      </c>
      <c r="BV15" s="322" t="s">
        <v>2</v>
      </c>
      <c r="BW15" s="322" t="s">
        <v>34</v>
      </c>
      <c r="BX15" s="322" t="s">
        <v>1</v>
      </c>
      <c r="BY15" s="322" t="s">
        <v>35</v>
      </c>
      <c r="BZ15" s="322" t="s">
        <v>36</v>
      </c>
      <c r="CA15" s="322" t="s">
        <v>143</v>
      </c>
      <c r="CB15" s="323" t="s">
        <v>2</v>
      </c>
    </row>
    <row r="16" spans="1:80" ht="15.75" customHeight="1" x14ac:dyDescent="0.4">
      <c r="A16" s="316" t="s">
        <v>51</v>
      </c>
      <c r="B16" s="337" t="s">
        <v>47</v>
      </c>
      <c r="C16" s="294">
        <v>59.486621234288599</v>
      </c>
      <c r="D16" s="309">
        <v>31.426542701225799</v>
      </c>
      <c r="E16" s="309">
        <v>2.0836880886034801</v>
      </c>
      <c r="F16" s="309">
        <v>3.78224610752082</v>
      </c>
      <c r="G16" s="309">
        <v>0.53594588625699102</v>
      </c>
      <c r="H16" s="324">
        <v>2.68495598210436</v>
      </c>
      <c r="I16" s="294">
        <v>24.379503494540799</v>
      </c>
      <c r="J16" s="309">
        <v>58.009961696236502</v>
      </c>
      <c r="K16" s="309">
        <v>3.4439867880850801</v>
      </c>
      <c r="L16" s="309">
        <v>5.51458400283407</v>
      </c>
      <c r="M16" s="309">
        <v>1.85144236452307</v>
      </c>
      <c r="N16" s="324">
        <v>6.80052165378049</v>
      </c>
      <c r="O16" s="294">
        <v>72.635348603629495</v>
      </c>
      <c r="P16" s="309">
        <v>19.241468700068801</v>
      </c>
      <c r="Q16" s="309">
        <v>0.32736191788589503</v>
      </c>
      <c r="R16" s="309">
        <v>7.3147458283974496</v>
      </c>
      <c r="S16" s="309">
        <v>4.9175716097327304E-3</v>
      </c>
      <c r="T16" s="324">
        <v>0.47615737840869199</v>
      </c>
      <c r="U16" s="294">
        <v>77.982495563032003</v>
      </c>
      <c r="V16" s="309">
        <v>16.987122612501</v>
      </c>
      <c r="W16" s="309">
        <v>1.1607973256028601</v>
      </c>
      <c r="X16" s="309">
        <v>2.1501497913265202</v>
      </c>
      <c r="Y16" s="309">
        <v>0.25801440814517601</v>
      </c>
      <c r="Z16" s="324">
        <v>1.4614202993924199</v>
      </c>
      <c r="AA16" s="294">
        <v>69.131482955077502</v>
      </c>
      <c r="AB16" s="309">
        <v>25.409058234174601</v>
      </c>
      <c r="AC16" s="309">
        <v>1.35740350004243</v>
      </c>
      <c r="AD16" s="309">
        <v>1.36377777092681</v>
      </c>
      <c r="AE16" s="309">
        <v>0.222589251829477</v>
      </c>
      <c r="AF16" s="324">
        <v>2.5156882879491702</v>
      </c>
      <c r="AG16" s="294">
        <v>74.876375394727901</v>
      </c>
      <c r="AH16" s="309">
        <v>19.174933549408198</v>
      </c>
      <c r="AI16" s="309">
        <v>1.90007042626824</v>
      </c>
      <c r="AJ16" s="309">
        <v>2.6603901463806201</v>
      </c>
      <c r="AK16" s="309">
        <v>6.2569574337576594E-2</v>
      </c>
      <c r="AL16" s="324">
        <v>1.3256609088775</v>
      </c>
      <c r="AM16" s="294">
        <v>51.532131663048503</v>
      </c>
      <c r="AN16" s="309">
        <v>37.790927409849097</v>
      </c>
      <c r="AO16" s="309">
        <v>3.4642666059886702</v>
      </c>
      <c r="AP16" s="309">
        <v>4.2875521963999104</v>
      </c>
      <c r="AQ16" s="309">
        <v>0.64445360080849301</v>
      </c>
      <c r="AR16" s="324">
        <v>2.28066852390528</v>
      </c>
      <c r="AS16" s="294">
        <v>98.660698549639307</v>
      </c>
      <c r="AT16" s="309">
        <v>0.67228161447714496</v>
      </c>
      <c r="AU16" s="309">
        <v>0</v>
      </c>
      <c r="AV16" s="309">
        <v>5.4150342807429599E-2</v>
      </c>
      <c r="AW16" s="309">
        <v>0</v>
      </c>
      <c r="AX16" s="324">
        <v>0.61286949307616301</v>
      </c>
      <c r="AY16" s="294">
        <v>40.852384420842199</v>
      </c>
      <c r="AZ16" s="309">
        <v>43.716394709432301</v>
      </c>
      <c r="BA16" s="309">
        <v>5.74504590651771</v>
      </c>
      <c r="BB16" s="309">
        <v>3.5058097336239999</v>
      </c>
      <c r="BC16" s="309">
        <v>9.7628956202233594E-2</v>
      </c>
      <c r="BD16" s="324">
        <v>6.0827362733815598</v>
      </c>
      <c r="BE16" s="294">
        <v>38.092318300052099</v>
      </c>
      <c r="BF16" s="309">
        <v>51.319390970487902</v>
      </c>
      <c r="BG16" s="309">
        <v>2.8530290134196701</v>
      </c>
      <c r="BH16" s="309">
        <v>2.6160569591827101</v>
      </c>
      <c r="BI16" s="309">
        <v>1.70216674649239</v>
      </c>
      <c r="BJ16" s="324">
        <v>3.41703801036522</v>
      </c>
      <c r="BK16" s="294">
        <v>57.487540605649201</v>
      </c>
      <c r="BL16" s="309">
        <v>38.489849763620697</v>
      </c>
      <c r="BM16" s="309">
        <v>0.76532919793123799</v>
      </c>
      <c r="BN16" s="309">
        <v>2.5633752059680601</v>
      </c>
      <c r="BO16" s="309">
        <v>6.8312288468900195E-2</v>
      </c>
      <c r="BP16" s="324">
        <v>0.62559293836190899</v>
      </c>
      <c r="BQ16" s="294">
        <v>56.693822398887498</v>
      </c>
      <c r="BR16" s="309">
        <v>42.044634626003401</v>
      </c>
      <c r="BS16" s="309">
        <v>0.66010969627798299</v>
      </c>
      <c r="BT16" s="309">
        <v>0.60143327883105102</v>
      </c>
      <c r="BU16" s="309">
        <v>0</v>
      </c>
      <c r="BV16" s="324">
        <v>0</v>
      </c>
      <c r="BW16" s="294">
        <v>80.4250218789239</v>
      </c>
      <c r="BX16" s="309">
        <v>11.211521631597</v>
      </c>
      <c r="BY16" s="309">
        <v>4.25212130436437</v>
      </c>
      <c r="BZ16" s="309">
        <v>0.31962254099920101</v>
      </c>
      <c r="CA16" s="309">
        <v>0.47562878124881097</v>
      </c>
      <c r="CB16" s="324">
        <v>3.31608386286671</v>
      </c>
    </row>
    <row r="17" spans="1:80" s="115" customFormat="1" ht="15.75" customHeight="1" x14ac:dyDescent="0.4">
      <c r="A17" s="179"/>
      <c r="B17" s="136" t="s">
        <v>48</v>
      </c>
      <c r="C17" s="198">
        <v>54.5834257309265</v>
      </c>
      <c r="D17" s="199">
        <v>35.609698159276803</v>
      </c>
      <c r="E17" s="199">
        <v>2.2870061227852299</v>
      </c>
      <c r="F17" s="199">
        <v>4.3731480296646597</v>
      </c>
      <c r="G17" s="199">
        <v>0.55527915122806204</v>
      </c>
      <c r="H17" s="200">
        <v>2.5914428061188302</v>
      </c>
      <c r="I17" s="198">
        <v>22.1030512993316</v>
      </c>
      <c r="J17" s="199">
        <v>60.078471670764003</v>
      </c>
      <c r="K17" s="199">
        <v>3.39518371009058</v>
      </c>
      <c r="L17" s="199">
        <v>5.9776105981546701</v>
      </c>
      <c r="M17" s="199">
        <v>1.94336737495282</v>
      </c>
      <c r="N17" s="200">
        <v>6.5023153467063803</v>
      </c>
      <c r="O17" s="198">
        <v>69.410915857407502</v>
      </c>
      <c r="P17" s="199">
        <v>21.6396142796806</v>
      </c>
      <c r="Q17" s="199">
        <v>0.62398561634458005</v>
      </c>
      <c r="R17" s="199">
        <v>7.3832545422284896</v>
      </c>
      <c r="S17" s="199">
        <v>2.6215831818945899E-3</v>
      </c>
      <c r="T17" s="200">
        <v>0.939608121156979</v>
      </c>
      <c r="U17" s="198">
        <v>71.002843757765703</v>
      </c>
      <c r="V17" s="199">
        <v>22.4699627798915</v>
      </c>
      <c r="W17" s="199">
        <v>0.96756664640988799</v>
      </c>
      <c r="X17" s="199">
        <v>3.9401501757654498</v>
      </c>
      <c r="Y17" s="199">
        <v>0.17286243901722001</v>
      </c>
      <c r="Z17" s="200">
        <v>1.4466142011502701</v>
      </c>
      <c r="AA17" s="198">
        <v>65.662297576311303</v>
      </c>
      <c r="AB17" s="199">
        <v>29.257412810520599</v>
      </c>
      <c r="AC17" s="199">
        <v>1.19527323061331</v>
      </c>
      <c r="AD17" s="199">
        <v>1.80032615392721</v>
      </c>
      <c r="AE17" s="199">
        <v>0.182032932334555</v>
      </c>
      <c r="AF17" s="200">
        <v>1.9026572962930799</v>
      </c>
      <c r="AG17" s="198">
        <v>70.409209887884103</v>
      </c>
      <c r="AH17" s="199">
        <v>22.8308446182374</v>
      </c>
      <c r="AI17" s="199">
        <v>2.60254704182642</v>
      </c>
      <c r="AJ17" s="199">
        <v>2.7770299991813001</v>
      </c>
      <c r="AK17" s="199">
        <v>3.8217653526269497E-2</v>
      </c>
      <c r="AL17" s="200">
        <v>1.3421507993444799</v>
      </c>
      <c r="AM17" s="198">
        <v>47.252313372828702</v>
      </c>
      <c r="AN17" s="199">
        <v>40.173085948809998</v>
      </c>
      <c r="AO17" s="199">
        <v>4.56112066425134</v>
      </c>
      <c r="AP17" s="199">
        <v>5.0002581441557004</v>
      </c>
      <c r="AQ17" s="199">
        <v>0.612043768803614</v>
      </c>
      <c r="AR17" s="200">
        <v>2.4011781011505402</v>
      </c>
      <c r="AS17" s="198">
        <v>98.603391983021396</v>
      </c>
      <c r="AT17" s="199">
        <v>0.99467768596802297</v>
      </c>
      <c r="AU17" s="199">
        <v>0</v>
      </c>
      <c r="AV17" s="199">
        <v>6.3392590311801E-2</v>
      </c>
      <c r="AW17" s="199">
        <v>0</v>
      </c>
      <c r="AX17" s="200">
        <v>0.33853774069873499</v>
      </c>
      <c r="AY17" s="198">
        <v>36.359440780351598</v>
      </c>
      <c r="AZ17" s="199">
        <v>50.274821923291299</v>
      </c>
      <c r="BA17" s="199">
        <v>4.9205666146444296</v>
      </c>
      <c r="BB17" s="199">
        <v>4.4580428209755798</v>
      </c>
      <c r="BC17" s="199">
        <v>9.0620111696747704E-2</v>
      </c>
      <c r="BD17" s="200">
        <v>3.8965077490404001</v>
      </c>
      <c r="BE17" s="198">
        <v>32.607858915168102</v>
      </c>
      <c r="BF17" s="199">
        <v>56.790075312120102</v>
      </c>
      <c r="BG17" s="199">
        <v>3.4554040266652</v>
      </c>
      <c r="BH17" s="199">
        <v>2.7127771891211201</v>
      </c>
      <c r="BI17" s="199">
        <v>1.3841146403033</v>
      </c>
      <c r="BJ17" s="200">
        <v>3.0497699166221199</v>
      </c>
      <c r="BK17" s="198">
        <v>49.505810849510297</v>
      </c>
      <c r="BL17" s="199">
        <v>46.318633721021101</v>
      </c>
      <c r="BM17" s="199">
        <v>0.82830238666352696</v>
      </c>
      <c r="BN17" s="199">
        <v>2.6756311561430399</v>
      </c>
      <c r="BO17" s="199">
        <v>8.1713326062976904E-2</v>
      </c>
      <c r="BP17" s="200">
        <v>0.589908560598987</v>
      </c>
      <c r="BQ17" s="198">
        <v>47.899087648085398</v>
      </c>
      <c r="BR17" s="199">
        <v>50.0559082506159</v>
      </c>
      <c r="BS17" s="199">
        <v>0.97261311898663205</v>
      </c>
      <c r="BT17" s="199">
        <v>1.0723909823120401</v>
      </c>
      <c r="BU17" s="199">
        <v>0</v>
      </c>
      <c r="BV17" s="200">
        <v>0</v>
      </c>
      <c r="BW17" s="198">
        <v>82.868359116998604</v>
      </c>
      <c r="BX17" s="199">
        <v>12.372438300603701</v>
      </c>
      <c r="BY17" s="199">
        <v>2.2930872489464802</v>
      </c>
      <c r="BZ17" s="199">
        <v>0.30512479418030303</v>
      </c>
      <c r="CA17" s="199">
        <v>0.30233401862377601</v>
      </c>
      <c r="CB17" s="200">
        <v>1.85865652064709</v>
      </c>
    </row>
    <row r="18" spans="1:80" ht="15.75" customHeight="1" x14ac:dyDescent="0.4">
      <c r="A18" s="158"/>
      <c r="B18" s="154" t="s">
        <v>49</v>
      </c>
      <c r="C18" s="102">
        <v>53.1857733533325</v>
      </c>
      <c r="D18" s="137">
        <v>36.905000534825099</v>
      </c>
      <c r="E18" s="137">
        <v>2.2398865793306801</v>
      </c>
      <c r="F18" s="137">
        <v>4.4807185203255102</v>
      </c>
      <c r="G18" s="137">
        <v>0.57211283958508896</v>
      </c>
      <c r="H18" s="197">
        <v>2.6165081726010699</v>
      </c>
      <c r="I18" s="102">
        <v>20.912940695835299</v>
      </c>
      <c r="J18" s="137">
        <v>60.8990591423767</v>
      </c>
      <c r="K18" s="137">
        <v>3.6560098195099702</v>
      </c>
      <c r="L18" s="137">
        <v>6.0023961115843099</v>
      </c>
      <c r="M18" s="137">
        <v>1.9643466950096999</v>
      </c>
      <c r="N18" s="197">
        <v>6.5652475356841302</v>
      </c>
      <c r="O18" s="102">
        <v>69.180212831540999</v>
      </c>
      <c r="P18" s="137">
        <v>21.9512058833682</v>
      </c>
      <c r="Q18" s="137">
        <v>0.55963848828264795</v>
      </c>
      <c r="R18" s="137">
        <v>7.6582724922844898</v>
      </c>
      <c r="S18" s="137">
        <v>1.1838491087764901E-2</v>
      </c>
      <c r="T18" s="197">
        <v>0.63883181343588402</v>
      </c>
      <c r="U18" s="102">
        <v>68.310121530956394</v>
      </c>
      <c r="V18" s="137">
        <v>23.677366429815699</v>
      </c>
      <c r="W18" s="137">
        <v>1.24528681522895</v>
      </c>
      <c r="X18" s="137">
        <v>4.6928682006964397</v>
      </c>
      <c r="Y18" s="137">
        <v>0.22476410151348999</v>
      </c>
      <c r="Z18" s="197">
        <v>1.8495929217890501</v>
      </c>
      <c r="AA18" s="102">
        <v>65.9239965545583</v>
      </c>
      <c r="AB18" s="137">
        <v>29.728479492244201</v>
      </c>
      <c r="AC18" s="137">
        <v>1.0726570974224501</v>
      </c>
      <c r="AD18" s="137">
        <v>1.80290164975818</v>
      </c>
      <c r="AE18" s="137">
        <v>0.15040167553744199</v>
      </c>
      <c r="AF18" s="197">
        <v>1.32156353047936</v>
      </c>
      <c r="AG18" s="102">
        <v>67.805322908622102</v>
      </c>
      <c r="AH18" s="137">
        <v>25.636408263938399</v>
      </c>
      <c r="AI18" s="137">
        <v>1.9683866242813599</v>
      </c>
      <c r="AJ18" s="137">
        <v>3.2094221509148602</v>
      </c>
      <c r="AK18" s="137">
        <v>3.9950750024445397E-2</v>
      </c>
      <c r="AL18" s="197">
        <v>1.3405093022188399</v>
      </c>
      <c r="AM18" s="102">
        <v>46.295731845140999</v>
      </c>
      <c r="AN18" s="137">
        <v>40.905814995513502</v>
      </c>
      <c r="AO18" s="137">
        <v>4.4213160734838297</v>
      </c>
      <c r="AP18" s="137">
        <v>4.6240485312976602</v>
      </c>
      <c r="AQ18" s="137">
        <v>0.719351802655814</v>
      </c>
      <c r="AR18" s="197">
        <v>3.0337367519081999</v>
      </c>
      <c r="AS18" s="102">
        <v>98.631565217032502</v>
      </c>
      <c r="AT18" s="137">
        <v>0.88048470616689201</v>
      </c>
      <c r="AU18" s="137">
        <v>0</v>
      </c>
      <c r="AV18" s="137">
        <v>6.46808364048507E-2</v>
      </c>
      <c r="AW18" s="137">
        <v>0</v>
      </c>
      <c r="AX18" s="197">
        <v>0.423269240395793</v>
      </c>
      <c r="AY18" s="102">
        <v>34.743104015004498</v>
      </c>
      <c r="AZ18" s="137">
        <v>53.059126225546798</v>
      </c>
      <c r="BA18" s="137">
        <v>4.1776951108888802</v>
      </c>
      <c r="BB18" s="137">
        <v>4.3199334276202697</v>
      </c>
      <c r="BC18" s="137">
        <v>9.2461638518979997E-2</v>
      </c>
      <c r="BD18" s="197">
        <v>3.6076795824204999</v>
      </c>
      <c r="BE18" s="102">
        <v>29.936507481603201</v>
      </c>
      <c r="BF18" s="137">
        <v>59.890381461989698</v>
      </c>
      <c r="BG18" s="137">
        <v>3.6391156003558001</v>
      </c>
      <c r="BH18" s="137">
        <v>2.3678108950826098</v>
      </c>
      <c r="BI18" s="137">
        <v>1.05460844212882</v>
      </c>
      <c r="BJ18" s="197">
        <v>3.1115761188398898</v>
      </c>
      <c r="BK18" s="102">
        <v>44.666957225345101</v>
      </c>
      <c r="BL18" s="137">
        <v>51.123208389990701</v>
      </c>
      <c r="BM18" s="137">
        <v>0.73358289026245804</v>
      </c>
      <c r="BN18" s="137">
        <v>2.5419840180283302</v>
      </c>
      <c r="BO18" s="137">
        <v>8.6265440596149295E-2</v>
      </c>
      <c r="BP18" s="197">
        <v>0.84800203577729305</v>
      </c>
      <c r="BQ18" s="102">
        <v>47.7531931548084</v>
      </c>
      <c r="BR18" s="137">
        <v>49.661808131468497</v>
      </c>
      <c r="BS18" s="137">
        <v>0.91684055224153005</v>
      </c>
      <c r="BT18" s="137">
        <v>1.6681581614816201</v>
      </c>
      <c r="BU18" s="137">
        <v>0</v>
      </c>
      <c r="BV18" s="197">
        <v>0</v>
      </c>
      <c r="BW18" s="102">
        <v>80.625383200490504</v>
      </c>
      <c r="BX18" s="137">
        <v>14.521208405328601</v>
      </c>
      <c r="BY18" s="137">
        <v>1.97522434646898</v>
      </c>
      <c r="BZ18" s="137">
        <v>0.86603310852237902</v>
      </c>
      <c r="CA18" s="137">
        <v>0.435455102837077</v>
      </c>
      <c r="CB18" s="197">
        <v>1.5766958363524901</v>
      </c>
    </row>
    <row r="19" spans="1:80" s="115" customFormat="1" ht="15.75" customHeight="1" x14ac:dyDescent="0.4">
      <c r="A19" s="179"/>
      <c r="B19" s="136" t="s">
        <v>14</v>
      </c>
      <c r="C19" s="198">
        <v>53.186812345360799</v>
      </c>
      <c r="D19" s="199">
        <v>37.113983699348097</v>
      </c>
      <c r="E19" s="199">
        <v>2.2377647225662902</v>
      </c>
      <c r="F19" s="199">
        <v>4.4332629002173096</v>
      </c>
      <c r="G19" s="199">
        <v>0.54167063929970805</v>
      </c>
      <c r="H19" s="200">
        <v>2.4865056932078899</v>
      </c>
      <c r="I19" s="198">
        <v>21.214408023294901</v>
      </c>
      <c r="J19" s="199">
        <v>61.0810386343137</v>
      </c>
      <c r="K19" s="199">
        <v>3.6465797271599998</v>
      </c>
      <c r="L19" s="199">
        <v>5.9624781886831197</v>
      </c>
      <c r="M19" s="199">
        <v>1.78695612996931</v>
      </c>
      <c r="N19" s="200">
        <v>6.3085392965788998</v>
      </c>
      <c r="O19" s="198">
        <v>69.783273218078506</v>
      </c>
      <c r="P19" s="199">
        <v>21.544020159033298</v>
      </c>
      <c r="Q19" s="199">
        <v>0.51402685655860803</v>
      </c>
      <c r="R19" s="199">
        <v>7.6550299465781304</v>
      </c>
      <c r="S19" s="199">
        <v>9.0963616066763002E-3</v>
      </c>
      <c r="T19" s="200">
        <v>0.49455345814474799</v>
      </c>
      <c r="U19" s="198">
        <v>67.900862256474298</v>
      </c>
      <c r="V19" s="199">
        <v>24.700595611233901</v>
      </c>
      <c r="W19" s="199">
        <v>1.08450022778279</v>
      </c>
      <c r="X19" s="199">
        <v>4.2694321673664799</v>
      </c>
      <c r="Y19" s="199">
        <v>0.226099615011884</v>
      </c>
      <c r="Z19" s="200">
        <v>1.81851012213074</v>
      </c>
      <c r="AA19" s="198">
        <v>65.658343937803494</v>
      </c>
      <c r="AB19" s="199">
        <v>29.8361326800866</v>
      </c>
      <c r="AC19" s="199">
        <v>1.2336567271568899</v>
      </c>
      <c r="AD19" s="199">
        <v>1.8333324060132099</v>
      </c>
      <c r="AE19" s="199">
        <v>0.133024926508512</v>
      </c>
      <c r="AF19" s="200">
        <v>1.3055093224312799</v>
      </c>
      <c r="AG19" s="198">
        <v>67.115483550044601</v>
      </c>
      <c r="AH19" s="199">
        <v>26.583026465023899</v>
      </c>
      <c r="AI19" s="199">
        <v>1.5794262306107201</v>
      </c>
      <c r="AJ19" s="199">
        <v>3.4657639611043898</v>
      </c>
      <c r="AK19" s="199">
        <v>3.1930099551571799E-2</v>
      </c>
      <c r="AL19" s="200">
        <v>1.2243696936647901</v>
      </c>
      <c r="AM19" s="198">
        <v>47.783737762467503</v>
      </c>
      <c r="AN19" s="199">
        <v>40.126918838850003</v>
      </c>
      <c r="AO19" s="199">
        <v>4.4249334249061896</v>
      </c>
      <c r="AP19" s="199">
        <v>4.2382768930932304</v>
      </c>
      <c r="AQ19" s="199">
        <v>0.75116198504389498</v>
      </c>
      <c r="AR19" s="200">
        <v>2.67497109563927</v>
      </c>
      <c r="AS19" s="198">
        <v>98.847894740250695</v>
      </c>
      <c r="AT19" s="199">
        <v>0.76132755838482102</v>
      </c>
      <c r="AU19" s="199">
        <v>0</v>
      </c>
      <c r="AV19" s="199">
        <v>6.4004316743239906E-2</v>
      </c>
      <c r="AW19" s="199">
        <v>0</v>
      </c>
      <c r="AX19" s="200">
        <v>0.32677338462129901</v>
      </c>
      <c r="AY19" s="198">
        <v>34.986246776323497</v>
      </c>
      <c r="AZ19" s="199">
        <v>53.277345192923597</v>
      </c>
      <c r="BA19" s="199">
        <v>3.6682304486770398</v>
      </c>
      <c r="BB19" s="199">
        <v>4.6873019620512704</v>
      </c>
      <c r="BC19" s="199">
        <v>0.106557830752321</v>
      </c>
      <c r="BD19" s="200">
        <v>3.27431778927237</v>
      </c>
      <c r="BE19" s="198">
        <v>29.839125418347599</v>
      </c>
      <c r="BF19" s="199">
        <v>59.824377427706203</v>
      </c>
      <c r="BG19" s="199">
        <v>4.0502841647620604</v>
      </c>
      <c r="BH19" s="199">
        <v>2.1298666638131598</v>
      </c>
      <c r="BI19" s="199">
        <v>0.931364248931982</v>
      </c>
      <c r="BJ19" s="200">
        <v>3.22498207643903</v>
      </c>
      <c r="BK19" s="198">
        <v>41.964945249881403</v>
      </c>
      <c r="BL19" s="199">
        <v>51.9584010338205</v>
      </c>
      <c r="BM19" s="199">
        <v>1.78480771483786</v>
      </c>
      <c r="BN19" s="199">
        <v>2.9937007482654301</v>
      </c>
      <c r="BO19" s="199">
        <v>0.101938295024621</v>
      </c>
      <c r="BP19" s="200">
        <v>1.1962069581702699</v>
      </c>
      <c r="BQ19" s="198">
        <v>48.558480558689403</v>
      </c>
      <c r="BR19" s="199">
        <v>48.710589348770199</v>
      </c>
      <c r="BS19" s="199">
        <v>0.84240491861928701</v>
      </c>
      <c r="BT19" s="199">
        <v>1.88852517392109</v>
      </c>
      <c r="BU19" s="199">
        <v>0</v>
      </c>
      <c r="BV19" s="200">
        <v>0</v>
      </c>
      <c r="BW19" s="198">
        <v>79.884173011501701</v>
      </c>
      <c r="BX19" s="199">
        <v>15.509578000972001</v>
      </c>
      <c r="BY19" s="199">
        <v>1.63160132836546</v>
      </c>
      <c r="BZ19" s="199">
        <v>1.35063988336303</v>
      </c>
      <c r="CA19" s="199">
        <v>0.36702170743560703</v>
      </c>
      <c r="CB19" s="200">
        <v>1.25698606836222</v>
      </c>
    </row>
    <row r="20" spans="1:80" ht="15.75" customHeight="1" x14ac:dyDescent="0.4">
      <c r="A20" s="158"/>
      <c r="B20" s="154" t="s">
        <v>15</v>
      </c>
      <c r="C20" s="102">
        <v>51.9079429481909</v>
      </c>
      <c r="D20" s="137">
        <v>38.163277841589</v>
      </c>
      <c r="E20" s="137">
        <v>2.2693598455766901</v>
      </c>
      <c r="F20" s="137">
        <v>4.5753789114425798</v>
      </c>
      <c r="G20" s="137">
        <v>0.54390942837991996</v>
      </c>
      <c r="H20" s="197">
        <v>2.5401310248209001</v>
      </c>
      <c r="I20" s="102">
        <v>21.0109828225401</v>
      </c>
      <c r="J20" s="137">
        <v>61.337328992798298</v>
      </c>
      <c r="K20" s="137">
        <v>3.81079209565203</v>
      </c>
      <c r="L20" s="137">
        <v>5.9649830573765898</v>
      </c>
      <c r="M20" s="137">
        <v>1.7800673783773899</v>
      </c>
      <c r="N20" s="197">
        <v>6.0958456532555099</v>
      </c>
      <c r="O20" s="102">
        <v>68.981245111298804</v>
      </c>
      <c r="P20" s="137">
        <v>21.836149420363601</v>
      </c>
      <c r="Q20" s="137">
        <v>0.50583897532453603</v>
      </c>
      <c r="R20" s="137">
        <v>7.8717264147193697</v>
      </c>
      <c r="S20" s="137">
        <v>7.5664989238461502E-3</v>
      </c>
      <c r="T20" s="197">
        <v>0.79747357936987195</v>
      </c>
      <c r="U20" s="102">
        <v>66.155398028906305</v>
      </c>
      <c r="V20" s="137">
        <v>26.382332810004598</v>
      </c>
      <c r="W20" s="137">
        <v>0.94754333730311002</v>
      </c>
      <c r="X20" s="137">
        <v>4.4542159993710797</v>
      </c>
      <c r="Y20" s="137">
        <v>0.22061027917483</v>
      </c>
      <c r="Z20" s="197">
        <v>1.8398995452400999</v>
      </c>
      <c r="AA20" s="102">
        <v>64.091381071308106</v>
      </c>
      <c r="AB20" s="137">
        <v>31.551641589283701</v>
      </c>
      <c r="AC20" s="137">
        <v>1.2333547084915699</v>
      </c>
      <c r="AD20" s="137">
        <v>1.8617089270053999</v>
      </c>
      <c r="AE20" s="137">
        <v>0.133379417296143</v>
      </c>
      <c r="AF20" s="197">
        <v>1.1285342866151</v>
      </c>
      <c r="AG20" s="102">
        <v>65.247573930116104</v>
      </c>
      <c r="AH20" s="137">
        <v>27.904784868063299</v>
      </c>
      <c r="AI20" s="137">
        <v>1.32978761332746</v>
      </c>
      <c r="AJ20" s="137">
        <v>4.0265028513057004</v>
      </c>
      <c r="AK20" s="137">
        <v>3.3717344344542002E-2</v>
      </c>
      <c r="AL20" s="197">
        <v>1.4576333928429199</v>
      </c>
      <c r="AM20" s="102">
        <v>47.225060103234497</v>
      </c>
      <c r="AN20" s="137">
        <v>40.407613321436799</v>
      </c>
      <c r="AO20" s="137">
        <v>4.4691064756156997</v>
      </c>
      <c r="AP20" s="137">
        <v>4.4255812335768203</v>
      </c>
      <c r="AQ20" s="137">
        <v>0.74111581539347804</v>
      </c>
      <c r="AR20" s="197">
        <v>2.7315230507427199</v>
      </c>
      <c r="AS20" s="102">
        <v>98.933484048833293</v>
      </c>
      <c r="AT20" s="137">
        <v>0.72114841489558201</v>
      </c>
      <c r="AU20" s="137">
        <v>0</v>
      </c>
      <c r="AV20" s="137">
        <v>6.4514828553366002E-2</v>
      </c>
      <c r="AW20" s="137">
        <v>0</v>
      </c>
      <c r="AX20" s="197">
        <v>0.28085270771781201</v>
      </c>
      <c r="AY20" s="102">
        <v>34.370576120996802</v>
      </c>
      <c r="AZ20" s="137">
        <v>54.037857197664799</v>
      </c>
      <c r="BA20" s="137">
        <v>3.3611699711515799</v>
      </c>
      <c r="BB20" s="137">
        <v>4.9815155658603798</v>
      </c>
      <c r="BC20" s="137">
        <v>8.9492412617236006E-2</v>
      </c>
      <c r="BD20" s="197">
        <v>3.1593887317092899</v>
      </c>
      <c r="BE20" s="102">
        <v>28.397010658289499</v>
      </c>
      <c r="BF20" s="137">
        <v>60.8802691222512</v>
      </c>
      <c r="BG20" s="137">
        <v>4.4026032859013897</v>
      </c>
      <c r="BH20" s="137">
        <v>2.1792860482881702</v>
      </c>
      <c r="BI20" s="137">
        <v>0.80351575400990705</v>
      </c>
      <c r="BJ20" s="197">
        <v>3.33731513125973</v>
      </c>
      <c r="BK20" s="102">
        <v>39.533164002832997</v>
      </c>
      <c r="BL20" s="137">
        <v>54.477236818924901</v>
      </c>
      <c r="BM20" s="137">
        <v>1.6504553988313899</v>
      </c>
      <c r="BN20" s="137">
        <v>2.84827581544487</v>
      </c>
      <c r="BO20" s="137">
        <v>9.6197858195846794E-2</v>
      </c>
      <c r="BP20" s="197">
        <v>1.39467010576992</v>
      </c>
      <c r="BQ20" s="102">
        <v>47.947624002498699</v>
      </c>
      <c r="BR20" s="137">
        <v>48.7366819600716</v>
      </c>
      <c r="BS20" s="137">
        <v>0.83557771944894899</v>
      </c>
      <c r="BT20" s="137">
        <v>2.4786302331746701</v>
      </c>
      <c r="BU20" s="137">
        <v>0</v>
      </c>
      <c r="BV20" s="197">
        <v>1.48608480608318E-3</v>
      </c>
      <c r="BW20" s="102">
        <v>80.453442771072901</v>
      </c>
      <c r="BX20" s="137">
        <v>15.539829996924899</v>
      </c>
      <c r="BY20" s="137">
        <v>1.3165937123918501</v>
      </c>
      <c r="BZ20" s="137">
        <v>1.12867159946395</v>
      </c>
      <c r="CA20" s="137">
        <v>0.31320352154650399</v>
      </c>
      <c r="CB20" s="197">
        <v>1.2482583985998901</v>
      </c>
    </row>
    <row r="21" spans="1:80" ht="15.75" customHeight="1" x14ac:dyDescent="0.4">
      <c r="A21" s="158"/>
      <c r="B21" s="136" t="s">
        <v>16</v>
      </c>
      <c r="C21" s="198">
        <v>52.146766245958702</v>
      </c>
      <c r="D21" s="199">
        <v>37.978529694574597</v>
      </c>
      <c r="E21" s="199">
        <v>2.2456950959188702</v>
      </c>
      <c r="F21" s="199">
        <v>4.5491147349743404</v>
      </c>
      <c r="G21" s="199">
        <v>0.51027894820773301</v>
      </c>
      <c r="H21" s="200">
        <v>2.5696152803656802</v>
      </c>
      <c r="I21" s="198">
        <v>21.133435349705501</v>
      </c>
      <c r="J21" s="199">
        <v>61.126733195320703</v>
      </c>
      <c r="K21" s="199">
        <v>3.7471017465051899</v>
      </c>
      <c r="L21" s="199">
        <v>6.2743218212372698</v>
      </c>
      <c r="M21" s="199">
        <v>1.68091844630304</v>
      </c>
      <c r="N21" s="200">
        <v>6.0374894409283604</v>
      </c>
      <c r="O21" s="198">
        <v>68.488445839503896</v>
      </c>
      <c r="P21" s="199">
        <v>22.128320146334801</v>
      </c>
      <c r="Q21" s="199">
        <v>0.48807786629979599</v>
      </c>
      <c r="R21" s="199">
        <v>7.7654654908406799</v>
      </c>
      <c r="S21" s="199">
        <v>6.4912127016907902E-3</v>
      </c>
      <c r="T21" s="200">
        <v>1.12319944431912</v>
      </c>
      <c r="U21" s="198">
        <v>67.437310354854603</v>
      </c>
      <c r="V21" s="199">
        <v>25.233873087875299</v>
      </c>
      <c r="W21" s="199">
        <v>0.83411868863494898</v>
      </c>
      <c r="X21" s="199">
        <v>4.5341796979959001</v>
      </c>
      <c r="Y21" s="199">
        <v>0.20075153524901601</v>
      </c>
      <c r="Z21" s="200">
        <v>1.7597666353902099</v>
      </c>
      <c r="AA21" s="198">
        <v>64.524838139894001</v>
      </c>
      <c r="AB21" s="199">
        <v>31.279523365751</v>
      </c>
      <c r="AC21" s="199">
        <v>1.18592661892465</v>
      </c>
      <c r="AD21" s="199">
        <v>1.8295476402705699</v>
      </c>
      <c r="AE21" s="199">
        <v>0.12725818812924</v>
      </c>
      <c r="AF21" s="200">
        <v>1.0529060470305101</v>
      </c>
      <c r="AG21" s="198">
        <v>65.568476959059893</v>
      </c>
      <c r="AH21" s="199">
        <v>28.0950147461181</v>
      </c>
      <c r="AI21" s="199">
        <v>1.1563506545353499</v>
      </c>
      <c r="AJ21" s="199">
        <v>3.7073350180067801</v>
      </c>
      <c r="AK21" s="199">
        <v>3.37143705152885E-2</v>
      </c>
      <c r="AL21" s="200">
        <v>1.4391082517646201</v>
      </c>
      <c r="AM21" s="198">
        <v>48.019737242392402</v>
      </c>
      <c r="AN21" s="199">
        <v>39.902216098189903</v>
      </c>
      <c r="AO21" s="199">
        <v>4.4312003929863701</v>
      </c>
      <c r="AP21" s="199">
        <v>4.1879558191971302</v>
      </c>
      <c r="AQ21" s="199">
        <v>0.70239215480547301</v>
      </c>
      <c r="AR21" s="200">
        <v>2.7564982924288</v>
      </c>
      <c r="AS21" s="198">
        <v>99.018586791599006</v>
      </c>
      <c r="AT21" s="199">
        <v>0.67569091371564305</v>
      </c>
      <c r="AU21" s="199">
        <v>0</v>
      </c>
      <c r="AV21" s="199">
        <v>6.1602899116541397E-2</v>
      </c>
      <c r="AW21" s="199">
        <v>0</v>
      </c>
      <c r="AX21" s="200">
        <v>0.24411939556880599</v>
      </c>
      <c r="AY21" s="198">
        <v>34.478372591225899</v>
      </c>
      <c r="AZ21" s="199">
        <v>53.947173899624602</v>
      </c>
      <c r="BA21" s="199">
        <v>3.2736694203462999</v>
      </c>
      <c r="BB21" s="199">
        <v>4.9809771531798503</v>
      </c>
      <c r="BC21" s="199">
        <v>8.5362823853175895E-2</v>
      </c>
      <c r="BD21" s="200">
        <v>3.2344441117700899</v>
      </c>
      <c r="BE21" s="198">
        <v>28.9529891509005</v>
      </c>
      <c r="BF21" s="199">
        <v>60.3727955552081</v>
      </c>
      <c r="BG21" s="199">
        <v>4.9579319585162098</v>
      </c>
      <c r="BH21" s="199">
        <v>2.0291963433156099</v>
      </c>
      <c r="BI21" s="199">
        <v>0.69439613342174</v>
      </c>
      <c r="BJ21" s="200">
        <v>2.99269085863788</v>
      </c>
      <c r="BK21" s="198">
        <v>37.193408563805697</v>
      </c>
      <c r="BL21" s="199">
        <v>56.349214921893399</v>
      </c>
      <c r="BM21" s="199">
        <v>1.5689217462837799</v>
      </c>
      <c r="BN21" s="199">
        <v>2.7074603123166998</v>
      </c>
      <c r="BO21" s="199">
        <v>9.8122975881430805E-2</v>
      </c>
      <c r="BP21" s="200">
        <v>2.0828714798189498</v>
      </c>
      <c r="BQ21" s="198">
        <v>48.507125780733404</v>
      </c>
      <c r="BR21" s="199">
        <v>48.151122815949101</v>
      </c>
      <c r="BS21" s="199">
        <v>0.78994702380528303</v>
      </c>
      <c r="BT21" s="199">
        <v>2.5499907917239102</v>
      </c>
      <c r="BU21" s="199">
        <v>0</v>
      </c>
      <c r="BV21" s="200">
        <v>1.81358778833617E-3</v>
      </c>
      <c r="BW21" s="198">
        <v>80.909488829402306</v>
      </c>
      <c r="BX21" s="199">
        <v>15.8186858505763</v>
      </c>
      <c r="BY21" s="199">
        <v>1.0740329385981899</v>
      </c>
      <c r="BZ21" s="199">
        <v>0.92842658789829602</v>
      </c>
      <c r="CA21" s="199">
        <v>0.29031941090469499</v>
      </c>
      <c r="CB21" s="200">
        <v>0.97904638262013999</v>
      </c>
    </row>
    <row r="22" spans="1:80" ht="15.75" customHeight="1" x14ac:dyDescent="0.4">
      <c r="A22" s="158"/>
      <c r="B22" s="154" t="s">
        <v>8</v>
      </c>
      <c r="C22" s="102">
        <v>52.223684490446999</v>
      </c>
      <c r="D22" s="137">
        <v>37.769476413217902</v>
      </c>
      <c r="E22" s="137">
        <v>2.3533776909703201</v>
      </c>
      <c r="F22" s="137">
        <v>4.5116324059454502</v>
      </c>
      <c r="G22" s="137">
        <v>0.48803531654117299</v>
      </c>
      <c r="H22" s="197">
        <v>2.6537936828780899</v>
      </c>
      <c r="I22" s="102">
        <v>22.0913204117833</v>
      </c>
      <c r="J22" s="137">
        <v>60.068507821480097</v>
      </c>
      <c r="K22" s="137">
        <v>3.9332518932871499</v>
      </c>
      <c r="L22" s="137">
        <v>6.2938466722859001</v>
      </c>
      <c r="M22" s="137">
        <v>1.5862689968247099</v>
      </c>
      <c r="N22" s="197">
        <v>6.0268042043389096</v>
      </c>
      <c r="O22" s="102">
        <v>68.810830202087899</v>
      </c>
      <c r="P22" s="137">
        <v>21.643153834392201</v>
      </c>
      <c r="Q22" s="137">
        <v>0.634327506434604</v>
      </c>
      <c r="R22" s="137">
        <v>7.6040936215902004</v>
      </c>
      <c r="S22" s="137">
        <v>6.7887539823223899E-3</v>
      </c>
      <c r="T22" s="197">
        <v>1.30080608151276</v>
      </c>
      <c r="U22" s="102">
        <v>67.818290530423695</v>
      </c>
      <c r="V22" s="137">
        <v>24.858810607024999</v>
      </c>
      <c r="W22" s="137">
        <v>0.96815280056991704</v>
      </c>
      <c r="X22" s="137">
        <v>4.4309273546188699</v>
      </c>
      <c r="Y22" s="137">
        <v>0.18668424380544499</v>
      </c>
      <c r="Z22" s="197">
        <v>1.7371344635571</v>
      </c>
      <c r="AA22" s="102">
        <v>64.613845441392598</v>
      </c>
      <c r="AB22" s="137">
        <v>31.149709967435601</v>
      </c>
      <c r="AC22" s="137">
        <v>1.34628986577472</v>
      </c>
      <c r="AD22" s="137">
        <v>1.8470187218301799</v>
      </c>
      <c r="AE22" s="137">
        <v>0.10742464859225399</v>
      </c>
      <c r="AF22" s="197">
        <v>0.93571135497459601</v>
      </c>
      <c r="AG22" s="102">
        <v>65.674793823775005</v>
      </c>
      <c r="AH22" s="137">
        <v>28.0105379445063</v>
      </c>
      <c r="AI22" s="137">
        <v>1.22741506246576</v>
      </c>
      <c r="AJ22" s="137">
        <v>3.3720345421515101</v>
      </c>
      <c r="AK22" s="137">
        <v>0.154521365437364</v>
      </c>
      <c r="AL22" s="197">
        <v>1.5606972616639101</v>
      </c>
      <c r="AM22" s="102">
        <v>47.866765628545998</v>
      </c>
      <c r="AN22" s="137">
        <v>39.9799721740414</v>
      </c>
      <c r="AO22" s="137">
        <v>4.4835785774182702</v>
      </c>
      <c r="AP22" s="137">
        <v>4.2808579784126799</v>
      </c>
      <c r="AQ22" s="137">
        <v>0.63678280140573396</v>
      </c>
      <c r="AR22" s="197">
        <v>2.7520428401759398</v>
      </c>
      <c r="AS22" s="102">
        <v>99.032042927281694</v>
      </c>
      <c r="AT22" s="137">
        <v>0.67567852974154197</v>
      </c>
      <c r="AU22" s="137">
        <v>0</v>
      </c>
      <c r="AV22" s="137">
        <v>6.4025153867659002E-2</v>
      </c>
      <c r="AW22" s="137">
        <v>0</v>
      </c>
      <c r="AX22" s="197">
        <v>0.22825338910913701</v>
      </c>
      <c r="AY22" s="102">
        <v>34.204590284506601</v>
      </c>
      <c r="AZ22" s="137">
        <v>53.657118876202198</v>
      </c>
      <c r="BA22" s="137">
        <v>3.13981460046501</v>
      </c>
      <c r="BB22" s="137">
        <v>4.8717703541916197</v>
      </c>
      <c r="BC22" s="137">
        <v>7.6157372345416294E-2</v>
      </c>
      <c r="BD22" s="197">
        <v>4.05054851228914</v>
      </c>
      <c r="BE22" s="102">
        <v>28.808258880227498</v>
      </c>
      <c r="BF22" s="137">
        <v>60.546727209687198</v>
      </c>
      <c r="BG22" s="137">
        <v>5.0489400613150597</v>
      </c>
      <c r="BH22" s="137">
        <v>2.0305866369876502</v>
      </c>
      <c r="BI22" s="137">
        <v>0.64307050310436897</v>
      </c>
      <c r="BJ22" s="197">
        <v>2.9224167086782602</v>
      </c>
      <c r="BK22" s="102">
        <v>35.570724347925903</v>
      </c>
      <c r="BL22" s="137">
        <v>58.293554557473897</v>
      </c>
      <c r="BM22" s="137">
        <v>1.4226029438755401</v>
      </c>
      <c r="BN22" s="137">
        <v>2.6090949063979498</v>
      </c>
      <c r="BO22" s="137">
        <v>0.11290954006503</v>
      </c>
      <c r="BP22" s="197">
        <v>1.99111370426169</v>
      </c>
      <c r="BQ22" s="102">
        <v>48.192147951663898</v>
      </c>
      <c r="BR22" s="137">
        <v>48.267892142062102</v>
      </c>
      <c r="BS22" s="137">
        <v>0.73062204916364504</v>
      </c>
      <c r="BT22" s="137">
        <v>2.8062066996332802</v>
      </c>
      <c r="BU22" s="137">
        <v>0</v>
      </c>
      <c r="BV22" s="197">
        <v>3.1311574770922302E-3</v>
      </c>
      <c r="BW22" s="102">
        <v>81.263430790765497</v>
      </c>
      <c r="BX22" s="137">
        <v>15.878398359718499</v>
      </c>
      <c r="BY22" s="137">
        <v>0.96479900636792004</v>
      </c>
      <c r="BZ22" s="137">
        <v>0.82433018551741799</v>
      </c>
      <c r="CA22" s="137">
        <v>0.25875835419829302</v>
      </c>
      <c r="CB22" s="197">
        <v>0.81028330343236799</v>
      </c>
    </row>
    <row r="23" spans="1:80" ht="15.75" customHeight="1" x14ac:dyDescent="0.4">
      <c r="A23" s="158"/>
      <c r="B23" s="136" t="s">
        <v>9</v>
      </c>
      <c r="C23" s="198">
        <v>51.9968506733561</v>
      </c>
      <c r="D23" s="199">
        <v>37.929160518012402</v>
      </c>
      <c r="E23" s="199">
        <v>2.40617327281586</v>
      </c>
      <c r="F23" s="199">
        <v>4.5178661041113299</v>
      </c>
      <c r="G23" s="199">
        <v>0.46963371758705802</v>
      </c>
      <c r="H23" s="200">
        <v>2.6803157141173402</v>
      </c>
      <c r="I23" s="198">
        <v>23.148704762675401</v>
      </c>
      <c r="J23" s="199">
        <v>59.193880018009303</v>
      </c>
      <c r="K23" s="199">
        <v>3.93568548426826</v>
      </c>
      <c r="L23" s="199">
        <v>6.2323265938192796</v>
      </c>
      <c r="M23" s="199">
        <v>1.5043120085560899</v>
      </c>
      <c r="N23" s="200">
        <v>5.9850911326716503</v>
      </c>
      <c r="O23" s="198">
        <v>68.850402352706794</v>
      </c>
      <c r="P23" s="199">
        <v>21.877840222311502</v>
      </c>
      <c r="Q23" s="199">
        <v>0.63535193553699898</v>
      </c>
      <c r="R23" s="199">
        <v>7.1833283209885801</v>
      </c>
      <c r="S23" s="199">
        <v>1.53724218868686E-2</v>
      </c>
      <c r="T23" s="200">
        <v>1.43770474656934</v>
      </c>
      <c r="U23" s="198">
        <v>67.101771945085801</v>
      </c>
      <c r="V23" s="199">
        <v>25.1694591404313</v>
      </c>
      <c r="W23" s="199">
        <v>0.96933908586902495</v>
      </c>
      <c r="X23" s="199">
        <v>5.02863430312558</v>
      </c>
      <c r="Y23" s="199">
        <v>0.16885996066033299</v>
      </c>
      <c r="Z23" s="200">
        <v>1.56193556482796</v>
      </c>
      <c r="AA23" s="198">
        <v>64.087793661947501</v>
      </c>
      <c r="AB23" s="199">
        <v>31.571455953944501</v>
      </c>
      <c r="AC23" s="199">
        <v>1.3505806776799201</v>
      </c>
      <c r="AD23" s="199">
        <v>1.98356427291279</v>
      </c>
      <c r="AE23" s="199">
        <v>9.5738097824271201E-2</v>
      </c>
      <c r="AF23" s="200">
        <v>0.91086733569095502</v>
      </c>
      <c r="AG23" s="198">
        <v>65.226051800610307</v>
      </c>
      <c r="AH23" s="199">
        <v>28.4234072752236</v>
      </c>
      <c r="AI23" s="199">
        <v>1.0560925071968299</v>
      </c>
      <c r="AJ23" s="199">
        <v>3.5148139393463098</v>
      </c>
      <c r="AK23" s="199">
        <v>0.138214631933295</v>
      </c>
      <c r="AL23" s="200">
        <v>1.6414198456896101</v>
      </c>
      <c r="AM23" s="198">
        <v>47.709305004882196</v>
      </c>
      <c r="AN23" s="199">
        <v>39.882518075895298</v>
      </c>
      <c r="AO23" s="199">
        <v>4.5876371471760597</v>
      </c>
      <c r="AP23" s="199">
        <v>4.3788110236663202</v>
      </c>
      <c r="AQ23" s="199">
        <v>0.58752698671900505</v>
      </c>
      <c r="AR23" s="200">
        <v>2.8542017616611401</v>
      </c>
      <c r="AS23" s="198">
        <v>99.117886076515902</v>
      </c>
      <c r="AT23" s="199">
        <v>0.60648085982521505</v>
      </c>
      <c r="AU23" s="199">
        <v>0</v>
      </c>
      <c r="AV23" s="199">
        <v>6.7873208231226306E-2</v>
      </c>
      <c r="AW23" s="199">
        <v>0</v>
      </c>
      <c r="AX23" s="200">
        <v>0.20775985542761899</v>
      </c>
      <c r="AY23" s="198">
        <v>34.365071761458601</v>
      </c>
      <c r="AZ23" s="199">
        <v>53.383491403849803</v>
      </c>
      <c r="BA23" s="199">
        <v>3.47448046734644</v>
      </c>
      <c r="BB23" s="199">
        <v>4.7492365374576604</v>
      </c>
      <c r="BC23" s="199">
        <v>0.115234770282767</v>
      </c>
      <c r="BD23" s="200">
        <v>3.9124850596047098</v>
      </c>
      <c r="BE23" s="198">
        <v>28.6618196147516</v>
      </c>
      <c r="BF23" s="199">
        <v>60.748524964673798</v>
      </c>
      <c r="BG23" s="199">
        <v>5.0534661223961601</v>
      </c>
      <c r="BH23" s="199">
        <v>1.9945243944823401</v>
      </c>
      <c r="BI23" s="199">
        <v>0.57212356784698204</v>
      </c>
      <c r="BJ23" s="200">
        <v>2.96954133584914</v>
      </c>
      <c r="BK23" s="198">
        <v>34.648865650181101</v>
      </c>
      <c r="BL23" s="199">
        <v>59.127212207071601</v>
      </c>
      <c r="BM23" s="199">
        <v>1.38931955519103</v>
      </c>
      <c r="BN23" s="199">
        <v>2.7142019546304099</v>
      </c>
      <c r="BO23" s="199">
        <v>0.21203456054657699</v>
      </c>
      <c r="BP23" s="200">
        <v>1.9083660723792699</v>
      </c>
      <c r="BQ23" s="198">
        <v>47.366156545801203</v>
      </c>
      <c r="BR23" s="199">
        <v>49.100448386282501</v>
      </c>
      <c r="BS23" s="199">
        <v>0.77945700695787801</v>
      </c>
      <c r="BT23" s="199">
        <v>2.7342035064316801</v>
      </c>
      <c r="BU23" s="199">
        <v>0</v>
      </c>
      <c r="BV23" s="200">
        <v>1.9734554526756098E-2</v>
      </c>
      <c r="BW23" s="198">
        <v>81.073279467434702</v>
      </c>
      <c r="BX23" s="199">
        <v>16.2912725171816</v>
      </c>
      <c r="BY23" s="199">
        <v>0.90004052877111596</v>
      </c>
      <c r="BZ23" s="199">
        <v>0.78944872248139597</v>
      </c>
      <c r="CA23" s="199">
        <v>0.23713642674209001</v>
      </c>
      <c r="CB23" s="200">
        <v>0.70882233738908496</v>
      </c>
    </row>
    <row r="24" spans="1:80" ht="15.75" customHeight="1" x14ac:dyDescent="0.4">
      <c r="A24" s="158"/>
      <c r="B24" s="154" t="s">
        <v>10</v>
      </c>
      <c r="C24" s="102">
        <v>51.5623975580231</v>
      </c>
      <c r="D24" s="137">
        <v>38.2436702950979</v>
      </c>
      <c r="E24" s="137">
        <v>2.42064816325234</v>
      </c>
      <c r="F24" s="137">
        <v>4.5829935376364901</v>
      </c>
      <c r="G24" s="137">
        <v>0.47740507242976499</v>
      </c>
      <c r="H24" s="197">
        <v>2.7128853735604199</v>
      </c>
      <c r="I24" s="102">
        <v>23.9827110947504</v>
      </c>
      <c r="J24" s="137">
        <v>58.429755862983697</v>
      </c>
      <c r="K24" s="137">
        <v>3.8069097685179001</v>
      </c>
      <c r="L24" s="137">
        <v>6.2317626587730404</v>
      </c>
      <c r="M24" s="137">
        <v>1.47642908062726</v>
      </c>
      <c r="N24" s="197">
        <v>6.0724315343476301</v>
      </c>
      <c r="O24" s="102">
        <v>68.569054783723999</v>
      </c>
      <c r="P24" s="137">
        <v>22.182491895895701</v>
      </c>
      <c r="Q24" s="137">
        <v>0.72363046837918599</v>
      </c>
      <c r="R24" s="137">
        <v>7.0841451832517404</v>
      </c>
      <c r="S24" s="137">
        <v>1.8189756642504499E-2</v>
      </c>
      <c r="T24" s="197">
        <v>1.4224879121068901</v>
      </c>
      <c r="U24" s="102">
        <v>66.174875207574303</v>
      </c>
      <c r="V24" s="137">
        <v>25.431588244065001</v>
      </c>
      <c r="W24" s="137">
        <v>1.1205608183253499</v>
      </c>
      <c r="X24" s="137">
        <v>5.4637965115064002</v>
      </c>
      <c r="Y24" s="137">
        <v>0.22444996768984099</v>
      </c>
      <c r="Z24" s="197">
        <v>1.5847292508391</v>
      </c>
      <c r="AA24" s="102">
        <v>63.247790741458203</v>
      </c>
      <c r="AB24" s="137">
        <v>32.173849945931103</v>
      </c>
      <c r="AC24" s="137">
        <v>1.3701665499081199</v>
      </c>
      <c r="AD24" s="137">
        <v>2.20432299361322</v>
      </c>
      <c r="AE24" s="137">
        <v>9.46022671841876E-2</v>
      </c>
      <c r="AF24" s="197">
        <v>0.90926750190512895</v>
      </c>
      <c r="AG24" s="102">
        <v>64.718205016780303</v>
      </c>
      <c r="AH24" s="137">
        <v>28.886121038949401</v>
      </c>
      <c r="AI24" s="137">
        <v>0.95507912032828901</v>
      </c>
      <c r="AJ24" s="137">
        <v>3.63892253566015</v>
      </c>
      <c r="AK24" s="137">
        <v>0.130031454900953</v>
      </c>
      <c r="AL24" s="197">
        <v>1.67164083338099</v>
      </c>
      <c r="AM24" s="102">
        <v>47.346775932031903</v>
      </c>
      <c r="AN24" s="137">
        <v>40.288198767953098</v>
      </c>
      <c r="AO24" s="137">
        <v>4.6718495741205102</v>
      </c>
      <c r="AP24" s="137">
        <v>4.2668955903067003</v>
      </c>
      <c r="AQ24" s="137">
        <v>0.57941352183676198</v>
      </c>
      <c r="AR24" s="197">
        <v>2.8468666137510201</v>
      </c>
      <c r="AS24" s="102">
        <v>99.121522721461901</v>
      </c>
      <c r="AT24" s="137">
        <v>0.55925211784537598</v>
      </c>
      <c r="AU24" s="137">
        <v>0</v>
      </c>
      <c r="AV24" s="137">
        <v>0.11971021686213899</v>
      </c>
      <c r="AW24" s="137">
        <v>0</v>
      </c>
      <c r="AX24" s="197">
        <v>0.19951494383061599</v>
      </c>
      <c r="AY24" s="102">
        <v>34.035729227737399</v>
      </c>
      <c r="AZ24" s="137">
        <v>53.9139652929085</v>
      </c>
      <c r="BA24" s="137">
        <v>3.23927027200462</v>
      </c>
      <c r="BB24" s="137">
        <v>4.8314291714095301</v>
      </c>
      <c r="BC24" s="137">
        <v>0.173652759342346</v>
      </c>
      <c r="BD24" s="197">
        <v>3.8059532765975601</v>
      </c>
      <c r="BE24" s="102">
        <v>28.314705506912201</v>
      </c>
      <c r="BF24" s="137">
        <v>60.944579591598803</v>
      </c>
      <c r="BG24" s="137">
        <v>5.1078388882475796</v>
      </c>
      <c r="BH24" s="137">
        <v>2.0471502522229401</v>
      </c>
      <c r="BI24" s="137">
        <v>0.52798442233868204</v>
      </c>
      <c r="BJ24" s="197">
        <v>3.0577413386797101</v>
      </c>
      <c r="BK24" s="102">
        <v>33.542627621671201</v>
      </c>
      <c r="BL24" s="137">
        <v>59.510537574809597</v>
      </c>
      <c r="BM24" s="137">
        <v>1.29454013033937</v>
      </c>
      <c r="BN24" s="137">
        <v>3.5432468839153102</v>
      </c>
      <c r="BO24" s="137">
        <v>0.31467105831917502</v>
      </c>
      <c r="BP24" s="197">
        <v>1.7943767309452701</v>
      </c>
      <c r="BQ24" s="102">
        <v>47.030932201244397</v>
      </c>
      <c r="BR24" s="137">
        <v>49.262025590538897</v>
      </c>
      <c r="BS24" s="137">
        <v>0.90818684589951904</v>
      </c>
      <c r="BT24" s="137">
        <v>2.7810895323372402</v>
      </c>
      <c r="BU24" s="137">
        <v>0</v>
      </c>
      <c r="BV24" s="197">
        <v>1.77658299799647E-2</v>
      </c>
      <c r="BW24" s="102">
        <v>81.197473303694593</v>
      </c>
      <c r="BX24" s="137">
        <v>16.1524084091261</v>
      </c>
      <c r="BY24" s="137">
        <v>0.84584202359768501</v>
      </c>
      <c r="BZ24" s="137">
        <v>0.96627648391126297</v>
      </c>
      <c r="CA24" s="137">
        <v>0.22406411221130701</v>
      </c>
      <c r="CB24" s="197">
        <v>0.61393566745898198</v>
      </c>
    </row>
    <row r="25" spans="1:80" s="115" customFormat="1" ht="15.75" customHeight="1" x14ac:dyDescent="0.4">
      <c r="A25" s="179"/>
      <c r="B25" s="136" t="s">
        <v>11</v>
      </c>
      <c r="C25" s="198">
        <v>51.379206146919998</v>
      </c>
      <c r="D25" s="199">
        <v>38.290615166056298</v>
      </c>
      <c r="E25" s="199">
        <v>2.4369545748031398</v>
      </c>
      <c r="F25" s="199">
        <v>4.6316051723489</v>
      </c>
      <c r="G25" s="199">
        <v>0.51457230839949497</v>
      </c>
      <c r="H25" s="200">
        <v>2.7470466314723301</v>
      </c>
      <c r="I25" s="198">
        <v>24.405771301559302</v>
      </c>
      <c r="J25" s="199">
        <v>58.000638206587702</v>
      </c>
      <c r="K25" s="199">
        <v>3.8338902688376901</v>
      </c>
      <c r="L25" s="199">
        <v>6.2595586021859502</v>
      </c>
      <c r="M25" s="199">
        <v>1.5958029974186301</v>
      </c>
      <c r="N25" s="200">
        <v>5.9043386234107</v>
      </c>
      <c r="O25" s="198">
        <v>68.277540353498296</v>
      </c>
      <c r="P25" s="199">
        <v>22.226813325823102</v>
      </c>
      <c r="Q25" s="199">
        <v>0.81923494022914101</v>
      </c>
      <c r="R25" s="199">
        <v>6.9750902354001303</v>
      </c>
      <c r="S25" s="199">
        <v>3.3018821989866803E-2</v>
      </c>
      <c r="T25" s="200">
        <v>1.6683023230595</v>
      </c>
      <c r="U25" s="198">
        <v>65.7232424787654</v>
      </c>
      <c r="V25" s="199">
        <v>25.285762617540001</v>
      </c>
      <c r="W25" s="199">
        <v>1.20534090002547</v>
      </c>
      <c r="X25" s="199">
        <v>5.8934854186207604</v>
      </c>
      <c r="Y25" s="199">
        <v>0.26201636760375302</v>
      </c>
      <c r="Z25" s="200">
        <v>1.63015221744452</v>
      </c>
      <c r="AA25" s="198">
        <v>62.772198151416198</v>
      </c>
      <c r="AB25" s="199">
        <v>32.380549454024703</v>
      </c>
      <c r="AC25" s="199">
        <v>1.3905531845233099</v>
      </c>
      <c r="AD25" s="199">
        <v>2.4412339345003802</v>
      </c>
      <c r="AE25" s="199">
        <v>9.3417258064245307E-2</v>
      </c>
      <c r="AF25" s="200">
        <v>0.92204801747111298</v>
      </c>
      <c r="AG25" s="198">
        <v>64.249359089901702</v>
      </c>
      <c r="AH25" s="199">
        <v>29.368641582897698</v>
      </c>
      <c r="AI25" s="199">
        <v>0.87230880866570903</v>
      </c>
      <c r="AJ25" s="199">
        <v>3.6709044658001599</v>
      </c>
      <c r="AK25" s="199">
        <v>0.12089886871901299</v>
      </c>
      <c r="AL25" s="200">
        <v>1.7178871840157901</v>
      </c>
      <c r="AM25" s="198">
        <v>48.083777192529801</v>
      </c>
      <c r="AN25" s="199">
        <v>39.6474532100261</v>
      </c>
      <c r="AO25" s="199">
        <v>4.5509133361635596</v>
      </c>
      <c r="AP25" s="199">
        <v>4.1707298455157398</v>
      </c>
      <c r="AQ25" s="199">
        <v>0.58536718325839399</v>
      </c>
      <c r="AR25" s="200">
        <v>2.9617592325064899</v>
      </c>
      <c r="AS25" s="198">
        <v>99.155203416670105</v>
      </c>
      <c r="AT25" s="199">
        <v>0.50990862563961803</v>
      </c>
      <c r="AU25" s="199">
        <v>0</v>
      </c>
      <c r="AV25" s="199">
        <v>0.15399982006426299</v>
      </c>
      <c r="AW25" s="199">
        <v>0</v>
      </c>
      <c r="AX25" s="200">
        <v>0.180888137626008</v>
      </c>
      <c r="AY25" s="198">
        <v>34.137187688514501</v>
      </c>
      <c r="AZ25" s="199">
        <v>54.0237787906092</v>
      </c>
      <c r="BA25" s="199">
        <v>3.0471149895361398</v>
      </c>
      <c r="BB25" s="199">
        <v>4.8718416278420698</v>
      </c>
      <c r="BC25" s="199">
        <v>0.237929016403952</v>
      </c>
      <c r="BD25" s="200">
        <v>3.6821478870940698</v>
      </c>
      <c r="BE25" s="198">
        <v>28.328857594636801</v>
      </c>
      <c r="BF25" s="199">
        <v>60.745515670463398</v>
      </c>
      <c r="BG25" s="199">
        <v>5.2436668702764999</v>
      </c>
      <c r="BH25" s="199">
        <v>2.0488590039695</v>
      </c>
      <c r="BI25" s="199">
        <v>0.48237616348544599</v>
      </c>
      <c r="BJ25" s="200">
        <v>3.1507246971684402</v>
      </c>
      <c r="BK25" s="198">
        <v>32.231614720941103</v>
      </c>
      <c r="BL25" s="199">
        <v>60.972148158780698</v>
      </c>
      <c r="BM25" s="199">
        <v>1.2852917222165201</v>
      </c>
      <c r="BN25" s="199">
        <v>3.5403276393347398</v>
      </c>
      <c r="BO25" s="199">
        <v>0.31464222331319203</v>
      </c>
      <c r="BP25" s="200">
        <v>1.65597553541369</v>
      </c>
      <c r="BQ25" s="198">
        <v>46.417202643549103</v>
      </c>
      <c r="BR25" s="199">
        <v>49.928920787147398</v>
      </c>
      <c r="BS25" s="199">
        <v>0.92443479576130205</v>
      </c>
      <c r="BT25" s="199">
        <v>2.7135991764505398</v>
      </c>
      <c r="BU25" s="199">
        <v>0</v>
      </c>
      <c r="BV25" s="200">
        <v>1.58425970916816E-2</v>
      </c>
      <c r="BW25" s="198">
        <v>80.9274114525779</v>
      </c>
      <c r="BX25" s="199">
        <v>16.4129133407003</v>
      </c>
      <c r="BY25" s="199">
        <v>1.01182937895349</v>
      </c>
      <c r="BZ25" s="199">
        <v>0.88568007812692995</v>
      </c>
      <c r="CA25" s="199">
        <v>0.220678933560819</v>
      </c>
      <c r="CB25" s="200">
        <v>0.54148681608057703</v>
      </c>
    </row>
    <row r="26" spans="1:80" ht="15.75" customHeight="1" x14ac:dyDescent="0.4">
      <c r="A26" s="158"/>
      <c r="B26" s="154" t="s">
        <v>12</v>
      </c>
      <c r="C26" s="102">
        <v>51.2499608702148</v>
      </c>
      <c r="D26" s="137">
        <v>38.260907968631699</v>
      </c>
      <c r="E26" s="137">
        <v>2.4573793382494</v>
      </c>
      <c r="F26" s="137">
        <v>4.6995830752071699</v>
      </c>
      <c r="G26" s="137">
        <v>0.55270158322449203</v>
      </c>
      <c r="H26" s="197">
        <v>2.7794671644724498</v>
      </c>
      <c r="I26" s="102">
        <v>24.650131116390298</v>
      </c>
      <c r="J26" s="137">
        <v>57.427620577151103</v>
      </c>
      <c r="K26" s="137">
        <v>3.8911553810622599</v>
      </c>
      <c r="L26" s="137">
        <v>6.4353394885850497</v>
      </c>
      <c r="M26" s="137">
        <v>1.6427862500194399</v>
      </c>
      <c r="N26" s="197">
        <v>5.9529671867918603</v>
      </c>
      <c r="O26" s="102">
        <v>68.366309390420696</v>
      </c>
      <c r="P26" s="137">
        <v>22.371271689207202</v>
      </c>
      <c r="Q26" s="137">
        <v>0.80704138445988005</v>
      </c>
      <c r="R26" s="137">
        <v>6.7991919300157901</v>
      </c>
      <c r="S26" s="137">
        <v>3.6221874778468797E-2</v>
      </c>
      <c r="T26" s="197">
        <v>1.61996373111796</v>
      </c>
      <c r="U26" s="102">
        <v>65.172967689259096</v>
      </c>
      <c r="V26" s="137">
        <v>25.2348788735016</v>
      </c>
      <c r="W26" s="137">
        <v>1.2142630425163301</v>
      </c>
      <c r="X26" s="137">
        <v>6.4949173170101302</v>
      </c>
      <c r="Y26" s="137">
        <v>0.28120623278067602</v>
      </c>
      <c r="Z26" s="197">
        <v>1.60176684493216</v>
      </c>
      <c r="AA26" s="102">
        <v>62.625799644806797</v>
      </c>
      <c r="AB26" s="137">
        <v>32.4902732297071</v>
      </c>
      <c r="AC26" s="137">
        <v>1.3828480134122101</v>
      </c>
      <c r="AD26" s="137">
        <v>2.4268803751010002</v>
      </c>
      <c r="AE26" s="137">
        <v>9.6315763207673405E-2</v>
      </c>
      <c r="AF26" s="197">
        <v>0.97788297376518996</v>
      </c>
      <c r="AG26" s="102">
        <v>63.896539966297198</v>
      </c>
      <c r="AH26" s="137">
        <v>29.751739798500701</v>
      </c>
      <c r="AI26" s="137">
        <v>0.81122757533719603</v>
      </c>
      <c r="AJ26" s="137">
        <v>3.6214364368488501</v>
      </c>
      <c r="AK26" s="137">
        <v>0.11280147560894201</v>
      </c>
      <c r="AL26" s="197">
        <v>1.80625474740718</v>
      </c>
      <c r="AM26" s="102">
        <v>48.144022624228597</v>
      </c>
      <c r="AN26" s="137">
        <v>39.608432530583798</v>
      </c>
      <c r="AO26" s="137">
        <v>4.5075942636523099</v>
      </c>
      <c r="AP26" s="137">
        <v>4.1636517590645896</v>
      </c>
      <c r="AQ26" s="137">
        <v>0.59510022654759398</v>
      </c>
      <c r="AR26" s="197">
        <v>2.9811985959229998</v>
      </c>
      <c r="AS26" s="102">
        <v>99.136731163429801</v>
      </c>
      <c r="AT26" s="137">
        <v>0.48229030478023199</v>
      </c>
      <c r="AU26" s="137">
        <v>0</v>
      </c>
      <c r="AV26" s="137">
        <v>0.21548137044388099</v>
      </c>
      <c r="AW26" s="137">
        <v>0</v>
      </c>
      <c r="AX26" s="197">
        <v>0.16549716134609099</v>
      </c>
      <c r="AY26" s="102">
        <v>34.236152006408901</v>
      </c>
      <c r="AZ26" s="137">
        <v>53.884617951114301</v>
      </c>
      <c r="BA26" s="137">
        <v>3.0139252059391</v>
      </c>
      <c r="BB26" s="137">
        <v>4.9833232267505201</v>
      </c>
      <c r="BC26" s="137">
        <v>0.27842754455252799</v>
      </c>
      <c r="BD26" s="197">
        <v>3.6035540652346798</v>
      </c>
      <c r="BE26" s="102">
        <v>28.6936348719656</v>
      </c>
      <c r="BF26" s="137">
        <v>60.167727130155399</v>
      </c>
      <c r="BG26" s="137">
        <v>5.3671721471505096</v>
      </c>
      <c r="BH26" s="137">
        <v>1.95694454224037</v>
      </c>
      <c r="BI26" s="137">
        <v>0.45701282157968498</v>
      </c>
      <c r="BJ26" s="197">
        <v>3.3575084869084999</v>
      </c>
      <c r="BK26" s="102">
        <v>31.835538810650299</v>
      </c>
      <c r="BL26" s="137">
        <v>60.018594078465199</v>
      </c>
      <c r="BM26" s="137">
        <v>1.52160956650506</v>
      </c>
      <c r="BN26" s="137">
        <v>3.4038599495883499</v>
      </c>
      <c r="BO26" s="137">
        <v>1.335385811516</v>
      </c>
      <c r="BP26" s="197">
        <v>1.88501178327517</v>
      </c>
      <c r="BQ26" s="102">
        <v>46.267568495410799</v>
      </c>
      <c r="BR26" s="137">
        <v>50.0434667569222</v>
      </c>
      <c r="BS26" s="137">
        <v>1.0146239389879099</v>
      </c>
      <c r="BT26" s="137">
        <v>2.6549294111734798</v>
      </c>
      <c r="BU26" s="137">
        <v>0</v>
      </c>
      <c r="BV26" s="197">
        <v>1.94113975055809E-2</v>
      </c>
      <c r="BW26" s="102">
        <v>81.055132841050295</v>
      </c>
      <c r="BX26" s="137">
        <v>16.196426539541999</v>
      </c>
      <c r="BY26" s="137">
        <v>0.95151401410646497</v>
      </c>
      <c r="BZ26" s="137">
        <v>1.1056418471105101</v>
      </c>
      <c r="CA26" s="137">
        <v>0.20540526162571601</v>
      </c>
      <c r="CB26" s="197">
        <v>0.48587949656500301</v>
      </c>
    </row>
    <row r="27" spans="1:80" s="115" customFormat="1" ht="15.75" customHeight="1" x14ac:dyDescent="0.4">
      <c r="A27" s="179"/>
      <c r="B27" s="136" t="s">
        <v>13</v>
      </c>
      <c r="C27" s="198">
        <v>51.915397699570399</v>
      </c>
      <c r="D27" s="199">
        <v>37.565812084358299</v>
      </c>
      <c r="E27" s="199">
        <v>2.5111874487800798</v>
      </c>
      <c r="F27" s="199">
        <v>4.6056323147829401</v>
      </c>
      <c r="G27" s="199">
        <v>0.56176613748026605</v>
      </c>
      <c r="H27" s="200">
        <v>2.8402043150280201</v>
      </c>
      <c r="I27" s="198">
        <v>25.025893957385399</v>
      </c>
      <c r="J27" s="199">
        <v>56.859132092147497</v>
      </c>
      <c r="K27" s="199">
        <v>4.0511449973912201</v>
      </c>
      <c r="L27" s="199">
        <v>6.4570198496771001</v>
      </c>
      <c r="M27" s="199">
        <v>1.66737480981032</v>
      </c>
      <c r="N27" s="200">
        <v>5.9394342935884499</v>
      </c>
      <c r="O27" s="198">
        <v>68.752355480995405</v>
      </c>
      <c r="P27" s="199">
        <v>22.220062560426801</v>
      </c>
      <c r="Q27" s="199">
        <v>0.77466839334832804</v>
      </c>
      <c r="R27" s="199">
        <v>6.5543740048777703</v>
      </c>
      <c r="S27" s="199">
        <v>3.7879563277233401E-2</v>
      </c>
      <c r="T27" s="200">
        <v>1.6606599970743701</v>
      </c>
      <c r="U27" s="198">
        <v>66.035620915503898</v>
      </c>
      <c r="V27" s="199">
        <v>24.432274811155398</v>
      </c>
      <c r="W27" s="199">
        <v>1.1594500650050901</v>
      </c>
      <c r="X27" s="199">
        <v>6.3770493130841599</v>
      </c>
      <c r="Y27" s="199">
        <v>0.30644372172609802</v>
      </c>
      <c r="Z27" s="200">
        <v>1.68916117352529</v>
      </c>
      <c r="AA27" s="198">
        <v>63.217360695584503</v>
      </c>
      <c r="AB27" s="199">
        <v>32.007035448430003</v>
      </c>
      <c r="AC27" s="199">
        <v>1.3384881927783301</v>
      </c>
      <c r="AD27" s="199">
        <v>2.3782447717263002</v>
      </c>
      <c r="AE27" s="199">
        <v>9.1585890195082995E-2</v>
      </c>
      <c r="AF27" s="200">
        <v>0.96728500128581096</v>
      </c>
      <c r="AG27" s="198">
        <v>64.690844637046794</v>
      </c>
      <c r="AH27" s="199">
        <v>29.007799994396901</v>
      </c>
      <c r="AI27" s="199">
        <v>0.85932230543534904</v>
      </c>
      <c r="AJ27" s="199">
        <v>3.5342201178463299</v>
      </c>
      <c r="AK27" s="199">
        <v>0.107473527798733</v>
      </c>
      <c r="AL27" s="200">
        <v>1.80033941747593</v>
      </c>
      <c r="AM27" s="198">
        <v>49.3784752775993</v>
      </c>
      <c r="AN27" s="199">
        <v>38.297159316221702</v>
      </c>
      <c r="AO27" s="199">
        <v>4.6399319649078601</v>
      </c>
      <c r="AP27" s="199">
        <v>3.99350684551424</v>
      </c>
      <c r="AQ27" s="199">
        <v>0.56811270210521203</v>
      </c>
      <c r="AR27" s="200">
        <v>3.1228138936516698</v>
      </c>
      <c r="AS27" s="198">
        <v>99.141892999310699</v>
      </c>
      <c r="AT27" s="199">
        <v>0.46119776038247901</v>
      </c>
      <c r="AU27" s="199">
        <v>0</v>
      </c>
      <c r="AV27" s="199">
        <v>0.240783389390331</v>
      </c>
      <c r="AW27" s="199">
        <v>0</v>
      </c>
      <c r="AX27" s="200">
        <v>0.15612585091646</v>
      </c>
      <c r="AY27" s="198">
        <v>34.870121323803197</v>
      </c>
      <c r="AZ27" s="199">
        <v>52.880228640766802</v>
      </c>
      <c r="BA27" s="199">
        <v>3.03969887111346</v>
      </c>
      <c r="BB27" s="199">
        <v>4.9610072506284704</v>
      </c>
      <c r="BC27" s="199">
        <v>0.31395995748076999</v>
      </c>
      <c r="BD27" s="200">
        <v>3.93498395620724</v>
      </c>
      <c r="BE27" s="198">
        <v>30.122211150190498</v>
      </c>
      <c r="BF27" s="199">
        <v>58.5607082372373</v>
      </c>
      <c r="BG27" s="199">
        <v>5.4624949662441997</v>
      </c>
      <c r="BH27" s="199">
        <v>1.8913551373214399</v>
      </c>
      <c r="BI27" s="199">
        <v>0.42235213142434802</v>
      </c>
      <c r="BJ27" s="200">
        <v>3.5408783775822101</v>
      </c>
      <c r="BK27" s="198">
        <v>32.177956716369302</v>
      </c>
      <c r="BL27" s="199">
        <v>59.016332300341197</v>
      </c>
      <c r="BM27" s="199">
        <v>1.7039619924579601</v>
      </c>
      <c r="BN27" s="199">
        <v>3.2666975713982902</v>
      </c>
      <c r="BO27" s="199">
        <v>1.7367814100122501</v>
      </c>
      <c r="BP27" s="200">
        <v>2.0982700094209599</v>
      </c>
      <c r="BQ27" s="198">
        <v>47.366486622947498</v>
      </c>
      <c r="BR27" s="199">
        <v>49.0207079031061</v>
      </c>
      <c r="BS27" s="199">
        <v>0.98928320208042098</v>
      </c>
      <c r="BT27" s="199">
        <v>2.60154184045548</v>
      </c>
      <c r="BU27" s="199">
        <v>4.4768886628363397E-3</v>
      </c>
      <c r="BV27" s="200">
        <v>1.7503542747626E-2</v>
      </c>
      <c r="BW27" s="198">
        <v>80.918609661311706</v>
      </c>
      <c r="BX27" s="199">
        <v>16.174184165354799</v>
      </c>
      <c r="BY27" s="199">
        <v>1.0512459753830801</v>
      </c>
      <c r="BZ27" s="199">
        <v>1.1116239442570499</v>
      </c>
      <c r="CA27" s="199">
        <v>0.193823040958016</v>
      </c>
      <c r="CB27" s="200">
        <v>0.55051321273542897</v>
      </c>
    </row>
    <row r="28" spans="1:80" ht="15.75" customHeight="1" x14ac:dyDescent="0.4">
      <c r="A28" s="153" t="s">
        <v>52</v>
      </c>
      <c r="B28" s="154" t="s">
        <v>54</v>
      </c>
      <c r="C28" s="102">
        <v>61.097794643770499</v>
      </c>
      <c r="D28" s="137">
        <v>29.009980111747101</v>
      </c>
      <c r="E28" s="137">
        <v>2.6370386560800601</v>
      </c>
      <c r="F28" s="137">
        <v>3.8211537209799999</v>
      </c>
      <c r="G28" s="137">
        <v>0.60296914288563597</v>
      </c>
      <c r="H28" s="197">
        <v>2.8310637245366799</v>
      </c>
      <c r="I28" s="102">
        <v>30.183401677108399</v>
      </c>
      <c r="J28" s="137">
        <v>51.2488071510125</v>
      </c>
      <c r="K28" s="137">
        <v>5.0683645826222596</v>
      </c>
      <c r="L28" s="137">
        <v>7.82922505420429</v>
      </c>
      <c r="M28" s="137">
        <v>1.93348466665199</v>
      </c>
      <c r="N28" s="197">
        <v>3.7367168684005598</v>
      </c>
      <c r="O28" s="102">
        <v>75.644803370674495</v>
      </c>
      <c r="P28" s="137">
        <v>17.576200724391001</v>
      </c>
      <c r="Q28" s="137">
        <v>1.79976094620014</v>
      </c>
      <c r="R28" s="137">
        <v>4.1816394242614896</v>
      </c>
      <c r="S28" s="137">
        <v>0.67974312746904697</v>
      </c>
      <c r="T28" s="197">
        <v>0.117852407003846</v>
      </c>
      <c r="U28" s="102">
        <v>77.689384742861805</v>
      </c>
      <c r="V28" s="137">
        <v>13.1024657282648</v>
      </c>
      <c r="W28" s="137">
        <v>1.6003029903793899</v>
      </c>
      <c r="X28" s="137">
        <v>3.4588425563432801</v>
      </c>
      <c r="Y28" s="137">
        <v>0.46898835245679998</v>
      </c>
      <c r="Z28" s="197">
        <v>3.6800156296939002</v>
      </c>
      <c r="AA28" s="102">
        <v>71.482252700062801</v>
      </c>
      <c r="AB28" s="137">
        <v>22.319814136208301</v>
      </c>
      <c r="AC28" s="137">
        <v>2.5051873279259</v>
      </c>
      <c r="AD28" s="137">
        <v>1.8334410098018801</v>
      </c>
      <c r="AE28" s="137">
        <v>3.9799921074732798E-2</v>
      </c>
      <c r="AF28" s="197">
        <v>1.8195049049263301</v>
      </c>
      <c r="AG28" s="102">
        <v>79.0279492515687</v>
      </c>
      <c r="AH28" s="137">
        <v>17.949783395554601</v>
      </c>
      <c r="AI28" s="137">
        <v>0.200161977174137</v>
      </c>
      <c r="AJ28" s="137">
        <v>2.2323295913453198</v>
      </c>
      <c r="AK28" s="137">
        <v>1.0949377256468801E-2</v>
      </c>
      <c r="AL28" s="197">
        <v>0.57882640710079103</v>
      </c>
      <c r="AM28" s="102">
        <v>60.744327004114098</v>
      </c>
      <c r="AN28" s="137">
        <v>27.520097901046</v>
      </c>
      <c r="AO28" s="137">
        <v>3.2323406630251301</v>
      </c>
      <c r="AP28" s="137">
        <v>3.3701809496429602</v>
      </c>
      <c r="AQ28" s="137">
        <v>0.317665276548665</v>
      </c>
      <c r="AR28" s="197">
        <v>4.8153882056231296</v>
      </c>
      <c r="AS28" s="102">
        <v>99.468695168257597</v>
      </c>
      <c r="AT28" s="137">
        <v>1.72868547432137E-2</v>
      </c>
      <c r="AU28" s="137">
        <v>0</v>
      </c>
      <c r="AV28" s="137">
        <v>0.34706685292144501</v>
      </c>
      <c r="AW28" s="137">
        <v>0</v>
      </c>
      <c r="AX28" s="197">
        <v>0.16695112407773</v>
      </c>
      <c r="AY28" s="102">
        <v>41.535228870664298</v>
      </c>
      <c r="AZ28" s="137">
        <v>43.1650413307542</v>
      </c>
      <c r="BA28" s="137">
        <v>2.4139689232830701</v>
      </c>
      <c r="BB28" s="137">
        <v>5.57090757824637</v>
      </c>
      <c r="BC28" s="137">
        <v>0.237020100696134</v>
      </c>
      <c r="BD28" s="197">
        <v>7.0778331963559697</v>
      </c>
      <c r="BE28" s="102">
        <v>42.4338360955132</v>
      </c>
      <c r="BF28" s="137">
        <v>49.622320653833903</v>
      </c>
      <c r="BG28" s="137">
        <v>4.1855453495291002</v>
      </c>
      <c r="BH28" s="137">
        <v>0.69331929784510904</v>
      </c>
      <c r="BI28" s="137">
        <v>0.811215285153983</v>
      </c>
      <c r="BJ28" s="197">
        <v>2.2537633181247001</v>
      </c>
      <c r="BK28" s="102">
        <v>45.0600407466356</v>
      </c>
      <c r="BL28" s="137">
        <v>49.866371391018497</v>
      </c>
      <c r="BM28" s="137">
        <v>1.1789675764174901</v>
      </c>
      <c r="BN28" s="137">
        <v>2.1593786576773701</v>
      </c>
      <c r="BO28" s="137">
        <v>0</v>
      </c>
      <c r="BP28" s="197">
        <v>1.7352416282509999</v>
      </c>
      <c r="BQ28" s="102">
        <v>55.737731838804898</v>
      </c>
      <c r="BR28" s="137">
        <v>39.3055040749204</v>
      </c>
      <c r="BS28" s="137">
        <v>1.4109734297363601</v>
      </c>
      <c r="BT28" s="137">
        <v>1.8740645512426499</v>
      </c>
      <c r="BU28" s="137">
        <v>0</v>
      </c>
      <c r="BV28" s="197">
        <v>1.6717261052957499</v>
      </c>
      <c r="BW28" s="102">
        <v>80.510490445008699</v>
      </c>
      <c r="BX28" s="137">
        <v>14.2429506882266</v>
      </c>
      <c r="BY28" s="137">
        <v>3.1030335426967799</v>
      </c>
      <c r="BZ28" s="137">
        <v>0</v>
      </c>
      <c r="CA28" s="137">
        <v>2.6727248429774201E-2</v>
      </c>
      <c r="CB28" s="197">
        <v>2.1167980756381102</v>
      </c>
    </row>
    <row r="29" spans="1:80" s="115" customFormat="1" ht="15.75" customHeight="1" x14ac:dyDescent="0.4">
      <c r="A29" s="179"/>
      <c r="B29" s="115" t="s">
        <v>56</v>
      </c>
      <c r="C29" s="198">
        <v>56.301470675534297</v>
      </c>
      <c r="D29" s="199">
        <v>33.321966374173201</v>
      </c>
      <c r="E29" s="199">
        <v>2.8480514562689598</v>
      </c>
      <c r="F29" s="199">
        <v>4.1491848271774403</v>
      </c>
      <c r="G29" s="199">
        <v>0.610648937257809</v>
      </c>
      <c r="H29" s="200">
        <v>2.7686777295881999</v>
      </c>
      <c r="I29" s="198">
        <v>26.644382751347599</v>
      </c>
      <c r="J29" s="199">
        <v>55.791463860740301</v>
      </c>
      <c r="K29" s="199">
        <v>5.2015075740549097</v>
      </c>
      <c r="L29" s="199">
        <v>6.5410265320699601</v>
      </c>
      <c r="M29" s="199">
        <v>2.0290730405684498</v>
      </c>
      <c r="N29" s="200">
        <v>3.7925462412187199</v>
      </c>
      <c r="O29" s="198">
        <v>73.892614098493695</v>
      </c>
      <c r="P29" s="199">
        <v>17.825153776713901</v>
      </c>
      <c r="Q29" s="199">
        <v>1.5772400052706801</v>
      </c>
      <c r="R29" s="199">
        <v>5.1311432779501898</v>
      </c>
      <c r="S29" s="199">
        <v>0.35689834845862101</v>
      </c>
      <c r="T29" s="200">
        <v>1.2169504931128801</v>
      </c>
      <c r="U29" s="198">
        <v>72.316994987693604</v>
      </c>
      <c r="V29" s="199">
        <v>17.395746125884202</v>
      </c>
      <c r="W29" s="199">
        <v>1.4640862374158901</v>
      </c>
      <c r="X29" s="199">
        <v>5.1613029735870599</v>
      </c>
      <c r="Y29" s="199">
        <v>0.407310165267464</v>
      </c>
      <c r="Z29" s="200">
        <v>3.2545595101518399</v>
      </c>
      <c r="AA29" s="198">
        <v>68.627195869164495</v>
      </c>
      <c r="AB29" s="199">
        <v>25.3158927253711</v>
      </c>
      <c r="AC29" s="199">
        <v>2.3243203917370598</v>
      </c>
      <c r="AD29" s="199">
        <v>2.0707755985620002</v>
      </c>
      <c r="AE29" s="199">
        <v>9.9266299027847796E-2</v>
      </c>
      <c r="AF29" s="200">
        <v>1.56254911613754</v>
      </c>
      <c r="AG29" s="198">
        <v>75.362430681810906</v>
      </c>
      <c r="AH29" s="199">
        <v>21.259042575673</v>
      </c>
      <c r="AI29" s="199">
        <v>0.29534424655824798</v>
      </c>
      <c r="AJ29" s="199">
        <v>2.40437248659358</v>
      </c>
      <c r="AK29" s="199">
        <v>8.5311262882140099E-3</v>
      </c>
      <c r="AL29" s="200">
        <v>0.67027888307595096</v>
      </c>
      <c r="AM29" s="198">
        <v>54.984880867286797</v>
      </c>
      <c r="AN29" s="199">
        <v>33.393696457693302</v>
      </c>
      <c r="AO29" s="199">
        <v>3.31951911798062</v>
      </c>
      <c r="AP29" s="199">
        <v>3.7549477376576901</v>
      </c>
      <c r="AQ29" s="199">
        <v>0.259940468178813</v>
      </c>
      <c r="AR29" s="200">
        <v>4.2870153512026903</v>
      </c>
      <c r="AS29" s="198">
        <v>99.419905040127304</v>
      </c>
      <c r="AT29" s="199">
        <v>6.9846626532781897E-2</v>
      </c>
      <c r="AU29" s="199">
        <v>0</v>
      </c>
      <c r="AV29" s="199">
        <v>0.42775309381788401</v>
      </c>
      <c r="AW29" s="199">
        <v>0</v>
      </c>
      <c r="AX29" s="200">
        <v>8.2495239522020397E-2</v>
      </c>
      <c r="AY29" s="198">
        <v>37.251745293410103</v>
      </c>
      <c r="AZ29" s="199">
        <v>47.327678472212703</v>
      </c>
      <c r="BA29" s="199">
        <v>3.6185522593776001</v>
      </c>
      <c r="BB29" s="199">
        <v>5.5535129086403998</v>
      </c>
      <c r="BC29" s="199">
        <v>0.37869114203890802</v>
      </c>
      <c r="BD29" s="200">
        <v>5.86981992432026</v>
      </c>
      <c r="BE29" s="198">
        <v>36.893696470378998</v>
      </c>
      <c r="BF29" s="199">
        <v>53.939691195210898</v>
      </c>
      <c r="BG29" s="199">
        <v>5.3307945351628501</v>
      </c>
      <c r="BH29" s="199">
        <v>1.3862727084136</v>
      </c>
      <c r="BI29" s="199">
        <v>0.51841863497614304</v>
      </c>
      <c r="BJ29" s="200">
        <v>1.9311264558575101</v>
      </c>
      <c r="BK29" s="198">
        <v>41.0355475644877</v>
      </c>
      <c r="BL29" s="199">
        <v>52.2552778465922</v>
      </c>
      <c r="BM29" s="199">
        <v>1.9070502895364301</v>
      </c>
      <c r="BN29" s="199">
        <v>1.95151619546032</v>
      </c>
      <c r="BO29" s="199">
        <v>0.27976264205865098</v>
      </c>
      <c r="BP29" s="200">
        <v>2.5708454618648</v>
      </c>
      <c r="BQ29" s="198">
        <v>47.315197551637098</v>
      </c>
      <c r="BR29" s="199">
        <v>47.745606271336499</v>
      </c>
      <c r="BS29" s="199">
        <v>1.2507659239230899</v>
      </c>
      <c r="BT29" s="199">
        <v>2.7643288561230199</v>
      </c>
      <c r="BU29" s="199">
        <v>0</v>
      </c>
      <c r="BV29" s="200">
        <v>0.92410139698039595</v>
      </c>
      <c r="BW29" s="198">
        <v>76.7319227473469</v>
      </c>
      <c r="BX29" s="199">
        <v>19.480587963878499</v>
      </c>
      <c r="BY29" s="199">
        <v>2.2490277503131</v>
      </c>
      <c r="BZ29" s="199">
        <v>8.5689802913453295E-2</v>
      </c>
      <c r="CA29" s="199">
        <v>0.40867444466416197</v>
      </c>
      <c r="CB29" s="200">
        <v>1.0440972908839199</v>
      </c>
    </row>
    <row r="30" spans="1:80" ht="15.75" customHeight="1" x14ac:dyDescent="0.4">
      <c r="A30" s="106"/>
      <c r="B30" s="162" t="s">
        <v>65</v>
      </c>
      <c r="C30" s="102">
        <v>54.701828631383599</v>
      </c>
      <c r="D30" s="137">
        <v>34.771743460532001</v>
      </c>
      <c r="E30" s="137">
        <v>3.0288272049560199</v>
      </c>
      <c r="F30" s="137">
        <v>4.1047084594235699</v>
      </c>
      <c r="G30" s="137">
        <v>0.65816172350741597</v>
      </c>
      <c r="H30" s="197">
        <v>2.7347305201974001</v>
      </c>
      <c r="I30" s="102">
        <v>25.936445738024901</v>
      </c>
      <c r="J30" s="137">
        <v>55.475120154369499</v>
      </c>
      <c r="K30" s="137">
        <v>5.8252679124020501</v>
      </c>
      <c r="L30" s="137">
        <v>6.3513535693411898</v>
      </c>
      <c r="M30" s="137">
        <v>2.17435134603017</v>
      </c>
      <c r="N30" s="197">
        <v>4.23746127983215</v>
      </c>
      <c r="O30" s="102">
        <v>74.035598268868199</v>
      </c>
      <c r="P30" s="137">
        <v>18.181531000041801</v>
      </c>
      <c r="Q30" s="137">
        <v>1.4243935492572599</v>
      </c>
      <c r="R30" s="137">
        <v>4.9194707968662801</v>
      </c>
      <c r="S30" s="137">
        <v>0.30760511735157903</v>
      </c>
      <c r="T30" s="197">
        <v>1.13140126761479</v>
      </c>
      <c r="U30" s="102">
        <v>69.459718651741298</v>
      </c>
      <c r="V30" s="137">
        <v>20.180033137911298</v>
      </c>
      <c r="W30" s="137">
        <v>1.5642267043950999</v>
      </c>
      <c r="X30" s="137">
        <v>5.5418395661860496</v>
      </c>
      <c r="Y30" s="137">
        <v>0.42316299210202901</v>
      </c>
      <c r="Z30" s="197">
        <v>2.8310189476641199</v>
      </c>
      <c r="AA30" s="102">
        <v>67.262359318299801</v>
      </c>
      <c r="AB30" s="137">
        <v>26.562602975993499</v>
      </c>
      <c r="AC30" s="137">
        <v>2.1568949849549299</v>
      </c>
      <c r="AD30" s="137">
        <v>2.3599915555456299</v>
      </c>
      <c r="AE30" s="137">
        <v>0.12918729569731999</v>
      </c>
      <c r="AF30" s="197">
        <v>1.5289638695088199</v>
      </c>
      <c r="AG30" s="102">
        <v>73.927810790795803</v>
      </c>
      <c r="AH30" s="137">
        <v>22.425668207746401</v>
      </c>
      <c r="AI30" s="137">
        <v>0.72541345285459402</v>
      </c>
      <c r="AJ30" s="137">
        <v>2.0752965569885302</v>
      </c>
      <c r="AK30" s="137">
        <v>7.9690007744931193E-3</v>
      </c>
      <c r="AL30" s="197">
        <v>0.83784199084014899</v>
      </c>
      <c r="AM30" s="102">
        <v>52.585453305738199</v>
      </c>
      <c r="AN30" s="137">
        <v>35.670548531279501</v>
      </c>
      <c r="AO30" s="137">
        <v>3.5728970503396802</v>
      </c>
      <c r="AP30" s="137">
        <v>3.7479698979706502</v>
      </c>
      <c r="AQ30" s="137">
        <v>0.27386019545156198</v>
      </c>
      <c r="AR30" s="197">
        <v>4.1492710192203601</v>
      </c>
      <c r="AS30" s="102">
        <v>99.491253212836</v>
      </c>
      <c r="AT30" s="137">
        <v>7.3898965215164106E-2</v>
      </c>
      <c r="AU30" s="137">
        <v>0</v>
      </c>
      <c r="AV30" s="137">
        <v>0.33984554468470601</v>
      </c>
      <c r="AW30" s="137">
        <v>0</v>
      </c>
      <c r="AX30" s="197">
        <v>9.5002277264133697E-2</v>
      </c>
      <c r="AY30" s="102">
        <v>34.938659215476598</v>
      </c>
      <c r="AZ30" s="137">
        <v>50.3417627548383</v>
      </c>
      <c r="BA30" s="137">
        <v>3.89014317048693</v>
      </c>
      <c r="BB30" s="137">
        <v>5.2909817384945699</v>
      </c>
      <c r="BC30" s="137">
        <v>0.37374964044700298</v>
      </c>
      <c r="BD30" s="197">
        <v>5.1647034802566196</v>
      </c>
      <c r="BE30" s="102">
        <v>33.811119937603699</v>
      </c>
      <c r="BF30" s="137">
        <v>56.981749177045302</v>
      </c>
      <c r="BG30" s="137">
        <v>5.2240603722783403</v>
      </c>
      <c r="BH30" s="137">
        <v>1.27134078715504</v>
      </c>
      <c r="BI30" s="137">
        <v>0.72362756897679004</v>
      </c>
      <c r="BJ30" s="197">
        <v>1.9881021569408299</v>
      </c>
      <c r="BK30" s="102">
        <v>38.911993888406599</v>
      </c>
      <c r="BL30" s="137">
        <v>54.250168345447499</v>
      </c>
      <c r="BM30" s="137">
        <v>1.8726228429140901</v>
      </c>
      <c r="BN30" s="137">
        <v>2.0691427057821801</v>
      </c>
      <c r="BO30" s="137">
        <v>0.32418577455389902</v>
      </c>
      <c r="BP30" s="197">
        <v>2.57188644289575</v>
      </c>
      <c r="BQ30" s="102">
        <v>43.276038729696403</v>
      </c>
      <c r="BR30" s="137">
        <v>52.203209713072901</v>
      </c>
      <c r="BS30" s="137">
        <v>1.1605487541653801</v>
      </c>
      <c r="BT30" s="137">
        <v>2.6464658200513398</v>
      </c>
      <c r="BU30" s="137">
        <v>0</v>
      </c>
      <c r="BV30" s="197">
        <v>0.71373698301394095</v>
      </c>
      <c r="BW30" s="102">
        <v>75.557359144697898</v>
      </c>
      <c r="BX30" s="137">
        <v>21.3454775002254</v>
      </c>
      <c r="BY30" s="137">
        <v>1.8997805633210101</v>
      </c>
      <c r="BZ30" s="137">
        <v>9.3185439023657099E-2</v>
      </c>
      <c r="CA30" s="137">
        <v>0.31061813007885702</v>
      </c>
      <c r="CB30" s="197">
        <v>0.79357922265308001</v>
      </c>
    </row>
    <row r="31" spans="1:80" s="115" customFormat="1" ht="15.75" customHeight="1" x14ac:dyDescent="0.4">
      <c r="A31" s="179"/>
      <c r="B31" s="115" t="s">
        <v>66</v>
      </c>
      <c r="C31" s="198">
        <v>54.129227378398298</v>
      </c>
      <c r="D31" s="199">
        <v>35.177548607419901</v>
      </c>
      <c r="E31" s="199">
        <v>3.1366045739940498</v>
      </c>
      <c r="F31" s="199">
        <v>4.0659975610500796</v>
      </c>
      <c r="G31" s="199">
        <v>0.68898296430638295</v>
      </c>
      <c r="H31" s="200">
        <v>2.8016389148312801</v>
      </c>
      <c r="I31" s="198">
        <v>25.386945314866601</v>
      </c>
      <c r="J31" s="199">
        <v>55.677716697148803</v>
      </c>
      <c r="K31" s="199">
        <v>6.1128428959767502</v>
      </c>
      <c r="L31" s="199">
        <v>6.2394389112897697</v>
      </c>
      <c r="M31" s="199">
        <v>2.1667189322020302</v>
      </c>
      <c r="N31" s="200">
        <v>4.4163372485160401</v>
      </c>
      <c r="O31" s="198">
        <v>73.4328678264133</v>
      </c>
      <c r="P31" s="199">
        <v>18.491555296359799</v>
      </c>
      <c r="Q31" s="199">
        <v>1.43103903501628</v>
      </c>
      <c r="R31" s="199">
        <v>4.8789966693901796</v>
      </c>
      <c r="S31" s="199">
        <v>0.47608696808155598</v>
      </c>
      <c r="T31" s="200">
        <v>1.2894542047389099</v>
      </c>
      <c r="U31" s="198">
        <v>69.151054282152501</v>
      </c>
      <c r="V31" s="199">
        <v>20.534464013620099</v>
      </c>
      <c r="W31" s="199">
        <v>1.5572756101641101</v>
      </c>
      <c r="X31" s="199">
        <v>5.5172127976176997</v>
      </c>
      <c r="Y31" s="199">
        <v>0.421554801103182</v>
      </c>
      <c r="Z31" s="200">
        <v>2.8184384953424502</v>
      </c>
      <c r="AA31" s="198">
        <v>67.0973689026969</v>
      </c>
      <c r="AB31" s="199">
        <v>26.7300691984865</v>
      </c>
      <c r="AC31" s="199">
        <v>2.1492757742457398</v>
      </c>
      <c r="AD31" s="199">
        <v>2.3516549081617599</v>
      </c>
      <c r="AE31" s="199">
        <v>0.13051770201327001</v>
      </c>
      <c r="AF31" s="200">
        <v>1.5411135143958701</v>
      </c>
      <c r="AG31" s="198">
        <v>73.600050252799406</v>
      </c>
      <c r="AH31" s="199">
        <v>22.7388877050609</v>
      </c>
      <c r="AI31" s="199">
        <v>0.75290528663369805</v>
      </c>
      <c r="AJ31" s="199">
        <v>2.0660956851008798</v>
      </c>
      <c r="AK31" s="199">
        <v>7.9336700382897606E-3</v>
      </c>
      <c r="AL31" s="200">
        <v>0.83412740036687205</v>
      </c>
      <c r="AM31" s="198">
        <v>52.207519805322001</v>
      </c>
      <c r="AN31" s="199">
        <v>35.979976582388403</v>
      </c>
      <c r="AO31" s="199">
        <v>3.6979024979102801</v>
      </c>
      <c r="AP31" s="199">
        <v>3.6942652695985698</v>
      </c>
      <c r="AQ31" s="199">
        <v>0.27647846194536801</v>
      </c>
      <c r="AR31" s="200">
        <v>4.1438573828352796</v>
      </c>
      <c r="AS31" s="198">
        <v>99.491253212836</v>
      </c>
      <c r="AT31" s="199">
        <v>7.3898965215164106E-2</v>
      </c>
      <c r="AU31" s="199">
        <v>0</v>
      </c>
      <c r="AV31" s="199">
        <v>0.33984554468470601</v>
      </c>
      <c r="AW31" s="199">
        <v>0</v>
      </c>
      <c r="AX31" s="200">
        <v>9.5002277264133697E-2</v>
      </c>
      <c r="AY31" s="198">
        <v>34.720406235817897</v>
      </c>
      <c r="AZ31" s="199">
        <v>50.348587619129397</v>
      </c>
      <c r="BA31" s="199">
        <v>4.0908296434397604</v>
      </c>
      <c r="BB31" s="199">
        <v>5.2867231291932999</v>
      </c>
      <c r="BC31" s="199">
        <v>0.37267414048988701</v>
      </c>
      <c r="BD31" s="200">
        <v>5.1807792319297397</v>
      </c>
      <c r="BE31" s="198">
        <v>32.969951282249603</v>
      </c>
      <c r="BF31" s="199">
        <v>57.915786531868697</v>
      </c>
      <c r="BG31" s="199">
        <v>5.1785390463295702</v>
      </c>
      <c r="BH31" s="199">
        <v>1.23506031947593</v>
      </c>
      <c r="BI31" s="199">
        <v>0.73341174842593204</v>
      </c>
      <c r="BJ31" s="200">
        <v>1.96725107165032</v>
      </c>
      <c r="BK31" s="198">
        <v>38.260709216687701</v>
      </c>
      <c r="BL31" s="199">
        <v>54.848362930594497</v>
      </c>
      <c r="BM31" s="199">
        <v>1.96180109299389</v>
      </c>
      <c r="BN31" s="199">
        <v>2.05571512123888</v>
      </c>
      <c r="BO31" s="199">
        <v>0.33188420374240502</v>
      </c>
      <c r="BP31" s="200">
        <v>2.5415274347426</v>
      </c>
      <c r="BQ31" s="198">
        <v>42.570065516959403</v>
      </c>
      <c r="BR31" s="199">
        <v>52.983774923484702</v>
      </c>
      <c r="BS31" s="199">
        <v>1.14139980318315</v>
      </c>
      <c r="BT31" s="199">
        <v>2.6027993699496701</v>
      </c>
      <c r="BU31" s="199">
        <v>0</v>
      </c>
      <c r="BV31" s="200">
        <v>0.70196038642298697</v>
      </c>
      <c r="BW31" s="198">
        <v>75.1642195707864</v>
      </c>
      <c r="BX31" s="199">
        <v>21.754732214945701</v>
      </c>
      <c r="BY31" s="199">
        <v>1.88989563709219</v>
      </c>
      <c r="BZ31" s="199">
        <v>9.2700577135851198E-2</v>
      </c>
      <c r="CA31" s="199">
        <v>0.30900192378617097</v>
      </c>
      <c r="CB31" s="200">
        <v>0.78945007625370101</v>
      </c>
    </row>
    <row r="32" spans="1:80" ht="15.75" customHeight="1" x14ac:dyDescent="0.4">
      <c r="A32" s="106"/>
      <c r="B32" s="162" t="s">
        <v>15</v>
      </c>
      <c r="C32" s="102">
        <v>53.289392206812401</v>
      </c>
      <c r="D32" s="137">
        <v>35.747916822901402</v>
      </c>
      <c r="E32" s="137">
        <v>3.2161196981614899</v>
      </c>
      <c r="F32" s="137">
        <v>4.0133550533790103</v>
      </c>
      <c r="G32" s="137">
        <v>0.68527743772198402</v>
      </c>
      <c r="H32" s="197">
        <v>3.0479387810238601</v>
      </c>
      <c r="I32" s="102">
        <v>24.862038941373399</v>
      </c>
      <c r="J32" s="137">
        <v>55.786841012261</v>
      </c>
      <c r="K32" s="137">
        <v>6.1006431433470096</v>
      </c>
      <c r="L32" s="137">
        <v>6.1563782545647703</v>
      </c>
      <c r="M32" s="137">
        <v>2.1441917299726598</v>
      </c>
      <c r="N32" s="197">
        <v>4.9499069184811599</v>
      </c>
      <c r="O32" s="102">
        <v>72.365935151046202</v>
      </c>
      <c r="P32" s="137">
        <v>18.813262559267798</v>
      </c>
      <c r="Q32" s="137">
        <v>1.4453862768094199</v>
      </c>
      <c r="R32" s="137">
        <v>4.8080855101379099</v>
      </c>
      <c r="S32" s="137">
        <v>0.47357147069188898</v>
      </c>
      <c r="T32" s="197">
        <v>2.0937590320467101</v>
      </c>
      <c r="U32" s="102">
        <v>68.078557853514496</v>
      </c>
      <c r="V32" s="137">
        <v>21.7345079861391</v>
      </c>
      <c r="W32" s="137">
        <v>1.56527968648394</v>
      </c>
      <c r="X32" s="137">
        <v>5.4316437331557603</v>
      </c>
      <c r="Y32" s="137">
        <v>0.415284741897676</v>
      </c>
      <c r="Z32" s="197">
        <v>2.77472599880904</v>
      </c>
      <c r="AA32" s="102">
        <v>66.864068692050907</v>
      </c>
      <c r="AB32" s="137">
        <v>26.955530075013201</v>
      </c>
      <c r="AC32" s="137">
        <v>2.1411611976660598</v>
      </c>
      <c r="AD32" s="137">
        <v>2.3418028440515299</v>
      </c>
      <c r="AE32" s="137">
        <v>0.12997090887483301</v>
      </c>
      <c r="AF32" s="197">
        <v>1.5674662823435499</v>
      </c>
      <c r="AG32" s="102">
        <v>73.029593832657895</v>
      </c>
      <c r="AH32" s="137">
        <v>23.232408923530599</v>
      </c>
      <c r="AI32" s="137">
        <v>0.83847957679170804</v>
      </c>
      <c r="AJ32" s="137">
        <v>2.05008187065178</v>
      </c>
      <c r="AK32" s="137">
        <v>7.8721780557016799E-3</v>
      </c>
      <c r="AL32" s="197">
        <v>0.84156361831235305</v>
      </c>
      <c r="AM32" s="102">
        <v>51.369142337723403</v>
      </c>
      <c r="AN32" s="137">
        <v>36.5313550972756</v>
      </c>
      <c r="AO32" s="137">
        <v>3.9917651721193201</v>
      </c>
      <c r="AP32" s="137">
        <v>3.6374778685981601</v>
      </c>
      <c r="AQ32" s="137">
        <v>0.26859220765031799</v>
      </c>
      <c r="AR32" s="197">
        <v>4.2016673166332099</v>
      </c>
      <c r="AS32" s="102">
        <v>99.491253212836</v>
      </c>
      <c r="AT32" s="137">
        <v>7.3898965215164106E-2</v>
      </c>
      <c r="AU32" s="137">
        <v>0</v>
      </c>
      <c r="AV32" s="137">
        <v>0.33984554468470601</v>
      </c>
      <c r="AW32" s="137">
        <v>0</v>
      </c>
      <c r="AX32" s="197">
        <v>9.5002277264133697E-2</v>
      </c>
      <c r="AY32" s="102">
        <v>33.816970133979503</v>
      </c>
      <c r="AZ32" s="137">
        <v>51.1329321936608</v>
      </c>
      <c r="BA32" s="137">
        <v>4.4014442222525796</v>
      </c>
      <c r="BB32" s="137">
        <v>5.1706261854483504</v>
      </c>
      <c r="BC32" s="137">
        <v>0.36413091753795501</v>
      </c>
      <c r="BD32" s="197">
        <v>5.11389634712092</v>
      </c>
      <c r="BE32" s="102">
        <v>32.092196633773099</v>
      </c>
      <c r="BF32" s="137">
        <v>58.944937498983897</v>
      </c>
      <c r="BG32" s="137">
        <v>5.0812862549616096</v>
      </c>
      <c r="BH32" s="137">
        <v>1.20010212139175</v>
      </c>
      <c r="BI32" s="137">
        <v>0.76525130694728705</v>
      </c>
      <c r="BJ32" s="197">
        <v>1.9162261839424199</v>
      </c>
      <c r="BK32" s="102">
        <v>37.504200714805698</v>
      </c>
      <c r="BL32" s="137">
        <v>55.670882888997099</v>
      </c>
      <c r="BM32" s="137">
        <v>1.9215465198377699</v>
      </c>
      <c r="BN32" s="137">
        <v>2.0135335081122601</v>
      </c>
      <c r="BO32" s="137">
        <v>0.34014387334183499</v>
      </c>
      <c r="BP32" s="197">
        <v>2.5496924949053201</v>
      </c>
      <c r="BQ32" s="102">
        <v>41.676135473436297</v>
      </c>
      <c r="BR32" s="137">
        <v>53.972102171518401</v>
      </c>
      <c r="BS32" s="137">
        <v>1.11716654092477</v>
      </c>
      <c r="BT32" s="137">
        <v>2.5475388735293598</v>
      </c>
      <c r="BU32" s="137">
        <v>0</v>
      </c>
      <c r="BV32" s="197">
        <v>0.68705694059117195</v>
      </c>
      <c r="BW32" s="102">
        <v>74.794433588906898</v>
      </c>
      <c r="BX32" s="137">
        <v>22.095041609220502</v>
      </c>
      <c r="BY32" s="137">
        <v>1.92523234707744</v>
      </c>
      <c r="BZ32" s="137">
        <v>9.2244517402473705E-2</v>
      </c>
      <c r="CA32" s="137">
        <v>0.30748172467491203</v>
      </c>
      <c r="CB32" s="197">
        <v>0.78556621271784099</v>
      </c>
    </row>
    <row r="33" spans="1:80" ht="15.75" customHeight="1" x14ac:dyDescent="0.4">
      <c r="A33" s="106"/>
      <c r="B33" s="136" t="s">
        <v>16</v>
      </c>
      <c r="C33" s="198">
        <v>52.073097375705103</v>
      </c>
      <c r="D33" s="199">
        <v>36.514570069395901</v>
      </c>
      <c r="E33" s="199">
        <v>3.4173228085140899</v>
      </c>
      <c r="F33" s="199">
        <v>3.9260750318473598</v>
      </c>
      <c r="G33" s="199">
        <v>0.707418828904958</v>
      </c>
      <c r="H33" s="200">
        <v>3.3615158856326999</v>
      </c>
      <c r="I33" s="198">
        <v>24.16317424548</v>
      </c>
      <c r="J33" s="199">
        <v>55.714121588581001</v>
      </c>
      <c r="K33" s="199">
        <v>6.3611729403771697</v>
      </c>
      <c r="L33" s="199">
        <v>5.9815793856596899</v>
      </c>
      <c r="M33" s="199">
        <v>2.19270451396266</v>
      </c>
      <c r="N33" s="200">
        <v>5.5872473259395399</v>
      </c>
      <c r="O33" s="198">
        <v>71.119110421558801</v>
      </c>
      <c r="P33" s="199">
        <v>19.272293035972002</v>
      </c>
      <c r="Q33" s="199">
        <v>1.5204101355070301</v>
      </c>
      <c r="R33" s="199">
        <v>4.7252228102824798</v>
      </c>
      <c r="S33" s="199">
        <v>0.53868804605584897</v>
      </c>
      <c r="T33" s="200">
        <v>2.82427555062378</v>
      </c>
      <c r="U33" s="198">
        <v>66.866234098552397</v>
      </c>
      <c r="V33" s="199">
        <v>23.068935516888502</v>
      </c>
      <c r="W33" s="199">
        <v>1.5892455037286199</v>
      </c>
      <c r="X33" s="199">
        <v>5.3336160257347602</v>
      </c>
      <c r="Y33" s="199">
        <v>0.40805307793537099</v>
      </c>
      <c r="Z33" s="200">
        <v>2.7339157771604099</v>
      </c>
      <c r="AA33" s="198">
        <v>66.272932166138901</v>
      </c>
      <c r="AB33" s="199">
        <v>27.506649569674199</v>
      </c>
      <c r="AC33" s="199">
        <v>2.12740319999063</v>
      </c>
      <c r="AD33" s="199">
        <v>2.32063926889598</v>
      </c>
      <c r="AE33" s="199">
        <v>0.129777723129857</v>
      </c>
      <c r="AF33" s="200">
        <v>1.6425980721703899</v>
      </c>
      <c r="AG33" s="198">
        <v>72.1659442595396</v>
      </c>
      <c r="AH33" s="199">
        <v>24.036634831265001</v>
      </c>
      <c r="AI33" s="199">
        <v>0.89082201194460597</v>
      </c>
      <c r="AJ33" s="199">
        <v>2.0236297660198099</v>
      </c>
      <c r="AK33" s="199">
        <v>7.7706037329431802E-3</v>
      </c>
      <c r="AL33" s="200">
        <v>0.87519852749801796</v>
      </c>
      <c r="AM33" s="198">
        <v>49.976803956090301</v>
      </c>
      <c r="AN33" s="199">
        <v>37.159478161674997</v>
      </c>
      <c r="AO33" s="199">
        <v>4.5312272478478803</v>
      </c>
      <c r="AP33" s="199">
        <v>3.5556379868924601</v>
      </c>
      <c r="AQ33" s="199">
        <v>0.25921553888894899</v>
      </c>
      <c r="AR33" s="199">
        <v>4.5176371086054301</v>
      </c>
      <c r="AS33" s="198">
        <v>99.491253212836</v>
      </c>
      <c r="AT33" s="199">
        <v>7.3898965215164106E-2</v>
      </c>
      <c r="AU33" s="199">
        <v>0</v>
      </c>
      <c r="AV33" s="199">
        <v>0.33984554468470601</v>
      </c>
      <c r="AW33" s="199">
        <v>0</v>
      </c>
      <c r="AX33" s="200">
        <v>9.5002277264133697E-2</v>
      </c>
      <c r="AY33" s="199">
        <v>32.6249727405256</v>
      </c>
      <c r="AZ33" s="199">
        <v>52.468676941194502</v>
      </c>
      <c r="BA33" s="199">
        <v>4.5664956513501398</v>
      </c>
      <c r="BB33" s="199">
        <v>4.9982627251251701</v>
      </c>
      <c r="BC33" s="199">
        <v>0.39487963208011401</v>
      </c>
      <c r="BD33" s="200">
        <v>4.9467123097245604</v>
      </c>
      <c r="BE33" s="198">
        <v>30.5953487438648</v>
      </c>
      <c r="BF33" s="199">
        <v>60.009445002615202</v>
      </c>
      <c r="BG33" s="199">
        <v>5.3434506495477603</v>
      </c>
      <c r="BH33" s="199">
        <v>1.1418878549140601</v>
      </c>
      <c r="BI33" s="199">
        <v>0.73471584088745401</v>
      </c>
      <c r="BJ33" s="200">
        <v>2.1751519081706601</v>
      </c>
      <c r="BK33" s="198">
        <v>36.214036532862998</v>
      </c>
      <c r="BL33" s="199">
        <v>57.091240631809399</v>
      </c>
      <c r="BM33" s="199">
        <v>1.8870501596420599</v>
      </c>
      <c r="BN33" s="199">
        <v>1.9833986334498499</v>
      </c>
      <c r="BO33" s="199">
        <v>0.36138598177229098</v>
      </c>
      <c r="BP33" s="200">
        <v>2.4628880604633299</v>
      </c>
      <c r="BQ33" s="198">
        <v>40.383411313897398</v>
      </c>
      <c r="BR33" s="199">
        <v>55.401809622214898</v>
      </c>
      <c r="BS33" s="199">
        <v>1.0820007535812599</v>
      </c>
      <c r="BT33" s="199">
        <v>2.4673483137568701</v>
      </c>
      <c r="BU33" s="199">
        <v>0</v>
      </c>
      <c r="BV33" s="200">
        <v>0.66542999654958801</v>
      </c>
      <c r="BW33" s="198">
        <v>73.702986941903205</v>
      </c>
      <c r="BX33" s="199">
        <v>22.674759558996001</v>
      </c>
      <c r="BY33" s="199">
        <v>2.4542575650949998</v>
      </c>
      <c r="BZ33" s="199">
        <v>9.0898428336851994E-2</v>
      </c>
      <c r="CA33" s="199">
        <v>0.30299476112284002</v>
      </c>
      <c r="CB33" s="200">
        <v>0.77410274454609396</v>
      </c>
    </row>
    <row r="34" spans="1:80" ht="15.75" customHeight="1" x14ac:dyDescent="0.4">
      <c r="A34" s="106"/>
      <c r="B34" s="154" t="s">
        <v>8</v>
      </c>
      <c r="C34" s="102">
        <v>50.6856012971338</v>
      </c>
      <c r="D34" s="137">
        <v>37.556888853960402</v>
      </c>
      <c r="E34" s="137">
        <v>3.5662912848767001</v>
      </c>
      <c r="F34" s="137">
        <v>3.8321792573737099</v>
      </c>
      <c r="G34" s="137">
        <v>0.69602713406600603</v>
      </c>
      <c r="H34" s="197">
        <v>3.6630121725893501</v>
      </c>
      <c r="I34" s="102">
        <v>23.588349135898401</v>
      </c>
      <c r="J34" s="137">
        <v>55.887179524022301</v>
      </c>
      <c r="K34" s="137">
        <v>6.5087643746282096</v>
      </c>
      <c r="L34" s="137">
        <v>5.8556790990777401</v>
      </c>
      <c r="M34" s="137">
        <v>2.1569301254263902</v>
      </c>
      <c r="N34" s="197">
        <v>6.0030977409469397</v>
      </c>
      <c r="O34" s="102">
        <v>70.092519327537204</v>
      </c>
      <c r="P34" s="137">
        <v>19.882603866914</v>
      </c>
      <c r="Q34" s="137">
        <v>1.5346624785562899</v>
      </c>
      <c r="R34" s="137">
        <v>4.66620171849633</v>
      </c>
      <c r="S34" s="137">
        <v>0.53087739829659297</v>
      </c>
      <c r="T34" s="197">
        <v>3.2931352101995701</v>
      </c>
      <c r="U34" s="102">
        <v>64.836517608984096</v>
      </c>
      <c r="V34" s="137">
        <v>25.239832032913299</v>
      </c>
      <c r="W34" s="137">
        <v>1.5980642834724399</v>
      </c>
      <c r="X34" s="137">
        <v>5.1716016031547296</v>
      </c>
      <c r="Y34" s="137">
        <v>0.395684064877181</v>
      </c>
      <c r="Z34" s="197">
        <v>2.7583004065982402</v>
      </c>
      <c r="AA34" s="102">
        <v>65.167534965694998</v>
      </c>
      <c r="AB34" s="137">
        <v>28.528240507479399</v>
      </c>
      <c r="AC34" s="137">
        <v>2.1086944332620798</v>
      </c>
      <c r="AD34" s="137">
        <v>2.2827042671583002</v>
      </c>
      <c r="AE34" s="137">
        <v>0.12935015588687601</v>
      </c>
      <c r="AF34" s="197">
        <v>1.7834756705183501</v>
      </c>
      <c r="AG34" s="102">
        <v>70.819146243195206</v>
      </c>
      <c r="AH34" s="137">
        <v>25.322939650670801</v>
      </c>
      <c r="AI34" s="137">
        <v>0.96464068163072403</v>
      </c>
      <c r="AJ34" s="137">
        <v>1.9668124937081599</v>
      </c>
      <c r="AK34" s="137">
        <v>7.5524291855362602E-3</v>
      </c>
      <c r="AL34" s="197">
        <v>0.91890850160960003</v>
      </c>
      <c r="AM34" s="102">
        <v>48.405700821122302</v>
      </c>
      <c r="AN34" s="137">
        <v>37.721559623804502</v>
      </c>
      <c r="AO34" s="137">
        <v>5.1205172405822896</v>
      </c>
      <c r="AP34" s="137">
        <v>3.4463926867090899</v>
      </c>
      <c r="AQ34" s="137">
        <v>0.26178768627939802</v>
      </c>
      <c r="AR34" s="137">
        <v>5.0440419415023801</v>
      </c>
      <c r="AS34" s="102">
        <v>99.491253212836</v>
      </c>
      <c r="AT34" s="137">
        <v>7.3898965215164106E-2</v>
      </c>
      <c r="AU34" s="137">
        <v>0</v>
      </c>
      <c r="AV34" s="137">
        <v>0.33984554468470601</v>
      </c>
      <c r="AW34" s="137">
        <v>0</v>
      </c>
      <c r="AX34" s="197">
        <v>9.5002277264133697E-2</v>
      </c>
      <c r="AY34" s="137">
        <v>31.101343724294502</v>
      </c>
      <c r="AZ34" s="137">
        <v>53.820115029503803</v>
      </c>
      <c r="BA34" s="137">
        <v>4.5431609449256403</v>
      </c>
      <c r="BB34" s="137">
        <v>4.7876646025007599</v>
      </c>
      <c r="BC34" s="137">
        <v>0.37664636677954699</v>
      </c>
      <c r="BD34" s="197">
        <v>5.3710693319957796</v>
      </c>
      <c r="BE34" s="102">
        <v>29.0260012488</v>
      </c>
      <c r="BF34" s="137">
        <v>61.316454174990497</v>
      </c>
      <c r="BG34" s="137">
        <v>5.5359314618727602</v>
      </c>
      <c r="BH34" s="137">
        <v>1.16888705199202</v>
      </c>
      <c r="BI34" s="137">
        <v>0.721766061696411</v>
      </c>
      <c r="BJ34" s="197">
        <v>2.2309600006483201</v>
      </c>
      <c r="BK34" s="102">
        <v>33.969257571439897</v>
      </c>
      <c r="BL34" s="137">
        <v>59.645370094896599</v>
      </c>
      <c r="BM34" s="137">
        <v>1.80359411224146</v>
      </c>
      <c r="BN34" s="137">
        <v>1.90641888779519</v>
      </c>
      <c r="BO34" s="137">
        <v>0.35651865820602102</v>
      </c>
      <c r="BP34" s="197">
        <v>2.3188406754207498</v>
      </c>
      <c r="BQ34" s="102">
        <v>38.606098875231197</v>
      </c>
      <c r="BR34" s="137">
        <v>57.2942181841711</v>
      </c>
      <c r="BS34" s="137">
        <v>1.0871946825055101</v>
      </c>
      <c r="BT34" s="137">
        <v>2.3581990311949901</v>
      </c>
      <c r="BU34" s="137">
        <v>0</v>
      </c>
      <c r="BV34" s="197">
        <v>0.65428922689716895</v>
      </c>
      <c r="BW34" s="102">
        <v>70.573426049846006</v>
      </c>
      <c r="BX34" s="137">
        <v>25.5060880307724</v>
      </c>
      <c r="BY34" s="137">
        <v>2.5840204400602702</v>
      </c>
      <c r="BZ34" s="137">
        <v>8.7038718191092102E-2</v>
      </c>
      <c r="CA34" s="137">
        <v>0.40711658508736598</v>
      </c>
      <c r="CB34" s="197">
        <v>0.84231017604282699</v>
      </c>
    </row>
    <row r="35" spans="1:80" ht="15.75" customHeight="1" x14ac:dyDescent="0.4">
      <c r="A35" s="106"/>
      <c r="B35" s="136" t="s">
        <v>9</v>
      </c>
      <c r="C35" s="198">
        <v>49.101366566621401</v>
      </c>
      <c r="D35" s="199">
        <v>38.925993111248303</v>
      </c>
      <c r="E35" s="199">
        <v>3.7633204216332201</v>
      </c>
      <c r="F35" s="199">
        <v>3.7224894911697302</v>
      </c>
      <c r="G35" s="199">
        <v>0.69011508967815505</v>
      </c>
      <c r="H35" s="200">
        <v>3.7967153196491998</v>
      </c>
      <c r="I35" s="198">
        <v>22.852378847222699</v>
      </c>
      <c r="J35" s="199">
        <v>56.371473293774599</v>
      </c>
      <c r="K35" s="199">
        <v>6.7739166412665401</v>
      </c>
      <c r="L35" s="199">
        <v>5.6579592429398202</v>
      </c>
      <c r="M35" s="199">
        <v>2.1425487529894802</v>
      </c>
      <c r="N35" s="200">
        <v>6.2017232218068399</v>
      </c>
      <c r="O35" s="198">
        <v>69.434724718921103</v>
      </c>
      <c r="P35" s="199">
        <v>20.566582658309901</v>
      </c>
      <c r="Q35" s="199">
        <v>1.56975544864644</v>
      </c>
      <c r="R35" s="199">
        <v>4.6216523746316103</v>
      </c>
      <c r="S35" s="199">
        <v>0.53128716622948602</v>
      </c>
      <c r="T35" s="200">
        <v>3.27599763326148</v>
      </c>
      <c r="U35" s="198">
        <v>61.978166575787299</v>
      </c>
      <c r="V35" s="199">
        <v>28.396188896409299</v>
      </c>
      <c r="W35" s="199">
        <v>1.6344880136655999</v>
      </c>
      <c r="X35" s="199">
        <v>4.9324864379420204</v>
      </c>
      <c r="Y35" s="199">
        <v>0.37860544578418598</v>
      </c>
      <c r="Z35" s="200">
        <v>2.6800646304116</v>
      </c>
      <c r="AA35" s="198">
        <v>63.588052893111303</v>
      </c>
      <c r="AB35" s="199">
        <v>29.980862830153001</v>
      </c>
      <c r="AC35" s="199">
        <v>2.1278463296464598</v>
      </c>
      <c r="AD35" s="199">
        <v>2.22781080792869</v>
      </c>
      <c r="AE35" s="199">
        <v>0.14202622657570299</v>
      </c>
      <c r="AF35" s="200">
        <v>1.9334009125848199</v>
      </c>
      <c r="AG35" s="198">
        <v>69.820254785071995</v>
      </c>
      <c r="AH35" s="199">
        <v>26.408678958246298</v>
      </c>
      <c r="AI35" s="199">
        <v>0.97853343495642897</v>
      </c>
      <c r="AJ35" s="199">
        <v>1.87646690370245</v>
      </c>
      <c r="AK35" s="199">
        <v>8.6466097533249402E-3</v>
      </c>
      <c r="AL35" s="200">
        <v>0.90741930826952499</v>
      </c>
      <c r="AM35" s="198">
        <v>46.325574136295401</v>
      </c>
      <c r="AN35" s="199">
        <v>38.9931940623241</v>
      </c>
      <c r="AO35" s="199">
        <v>5.5854216794496203</v>
      </c>
      <c r="AP35" s="199">
        <v>3.3110058753996698</v>
      </c>
      <c r="AQ35" s="199">
        <v>0.26071426713773299</v>
      </c>
      <c r="AR35" s="199">
        <v>5.5240899793934002</v>
      </c>
      <c r="AS35" s="198">
        <v>99.491253212836</v>
      </c>
      <c r="AT35" s="199">
        <v>7.3898965215164106E-2</v>
      </c>
      <c r="AU35" s="199">
        <v>0</v>
      </c>
      <c r="AV35" s="199">
        <v>0.33984554468470601</v>
      </c>
      <c r="AW35" s="199">
        <v>0</v>
      </c>
      <c r="AX35" s="200">
        <v>9.5002277264133697E-2</v>
      </c>
      <c r="AY35" s="199">
        <v>29.4135968231862</v>
      </c>
      <c r="AZ35" s="199">
        <v>55.280765170064399</v>
      </c>
      <c r="BA35" s="199">
        <v>4.8769662120911601</v>
      </c>
      <c r="BB35" s="199">
        <v>4.7690735922049496</v>
      </c>
      <c r="BC35" s="199">
        <v>0.35973687905502399</v>
      </c>
      <c r="BD35" s="200">
        <v>5.29986132339834</v>
      </c>
      <c r="BE35" s="198">
        <v>27.7032012059612</v>
      </c>
      <c r="BF35" s="199">
        <v>62.441613914614301</v>
      </c>
      <c r="BG35" s="199">
        <v>5.6982906422103703</v>
      </c>
      <c r="BH35" s="199">
        <v>1.11536036493906</v>
      </c>
      <c r="BI35" s="199">
        <v>0.70785333872950296</v>
      </c>
      <c r="BJ35" s="200">
        <v>2.3336805335455799</v>
      </c>
      <c r="BK35" s="198">
        <v>31.914118716055601</v>
      </c>
      <c r="BL35" s="199">
        <v>61.834580280337399</v>
      </c>
      <c r="BM35" s="199">
        <v>1.92692788182187</v>
      </c>
      <c r="BN35" s="199">
        <v>1.80367572490913</v>
      </c>
      <c r="BO35" s="199">
        <v>0.334949292269549</v>
      </c>
      <c r="BP35" s="200">
        <v>2.18574810460643</v>
      </c>
      <c r="BQ35" s="198">
        <v>36.737913820562397</v>
      </c>
      <c r="BR35" s="199">
        <v>59.194063844631899</v>
      </c>
      <c r="BS35" s="199">
        <v>1.0611365472663601</v>
      </c>
      <c r="BT35" s="199">
        <v>2.2413270250725801</v>
      </c>
      <c r="BU35" s="199">
        <v>0</v>
      </c>
      <c r="BV35" s="200">
        <v>0.76555876246683796</v>
      </c>
      <c r="BW35" s="198">
        <v>69.003477306002907</v>
      </c>
      <c r="BX35" s="199">
        <v>26.791727672035101</v>
      </c>
      <c r="BY35" s="199">
        <v>2.89806002928258</v>
      </c>
      <c r="BZ35" s="199">
        <v>8.5102489019033695E-2</v>
      </c>
      <c r="CA35" s="199">
        <v>0.398060029282577</v>
      </c>
      <c r="CB35" s="200">
        <v>0.82357247437774495</v>
      </c>
    </row>
    <row r="36" spans="1:80" ht="15.75" customHeight="1" x14ac:dyDescent="0.4">
      <c r="A36" s="106"/>
      <c r="B36" s="154" t="s">
        <v>10</v>
      </c>
      <c r="C36" s="102">
        <v>47.891959192716399</v>
      </c>
      <c r="D36" s="137">
        <v>40.151667726584797</v>
      </c>
      <c r="E36" s="137">
        <v>3.9568167513486201</v>
      </c>
      <c r="F36" s="137">
        <v>3.54166888676744</v>
      </c>
      <c r="G36" s="137">
        <v>0.66900978477315198</v>
      </c>
      <c r="H36" s="197">
        <v>3.7888776578095702</v>
      </c>
      <c r="I36" s="102">
        <v>22.297957827316999</v>
      </c>
      <c r="J36" s="137">
        <v>56.831324674619303</v>
      </c>
      <c r="K36" s="137">
        <v>6.9438984450265497</v>
      </c>
      <c r="L36" s="137">
        <v>5.4645605139627103</v>
      </c>
      <c r="M36" s="137">
        <v>2.0970184189206602</v>
      </c>
      <c r="N36" s="197">
        <v>6.3652401201537003</v>
      </c>
      <c r="O36" s="102">
        <v>68.869725237556395</v>
      </c>
      <c r="P36" s="137">
        <v>21.2092239487657</v>
      </c>
      <c r="Q36" s="137">
        <v>1.6954675759536399</v>
      </c>
      <c r="R36" s="137">
        <v>4.5115378805846804</v>
      </c>
      <c r="S36" s="137">
        <v>0.51818783404957702</v>
      </c>
      <c r="T36" s="197">
        <v>3.1958575230900501</v>
      </c>
      <c r="U36" s="102">
        <v>59.926945570213299</v>
      </c>
      <c r="V36" s="137">
        <v>30.922152219629901</v>
      </c>
      <c r="W36" s="137">
        <v>1.71853147700224</v>
      </c>
      <c r="X36" s="137">
        <v>4.5361934495016598</v>
      </c>
      <c r="Y36" s="137">
        <v>0.34804965594149001</v>
      </c>
      <c r="Z36" s="197">
        <v>2.54812762771139</v>
      </c>
      <c r="AA36" s="102">
        <v>61.849169146212802</v>
      </c>
      <c r="AB36" s="137">
        <v>31.954972809477201</v>
      </c>
      <c r="AC36" s="137">
        <v>2.0602530168956501</v>
      </c>
      <c r="AD36" s="137">
        <v>2.10722264977802</v>
      </c>
      <c r="AE36" s="137">
        <v>0.13510575883859699</v>
      </c>
      <c r="AF36" s="197">
        <v>1.8932766187977299</v>
      </c>
      <c r="AG36" s="102">
        <v>69.661565059283006</v>
      </c>
      <c r="AH36" s="137">
        <v>26.927079723874101</v>
      </c>
      <c r="AI36" s="137">
        <v>0.92363029415263698</v>
      </c>
      <c r="AJ36" s="137">
        <v>1.6656316571597001</v>
      </c>
      <c r="AK36" s="137">
        <v>1.27918296025962E-2</v>
      </c>
      <c r="AL36" s="197">
        <v>0.80930143592802095</v>
      </c>
      <c r="AM36" s="102">
        <v>45.3470340563699</v>
      </c>
      <c r="AN36" s="137">
        <v>39.397795345504299</v>
      </c>
      <c r="AO36" s="137">
        <v>6.2112035934774399</v>
      </c>
      <c r="AP36" s="137">
        <v>3.0782598406598498</v>
      </c>
      <c r="AQ36" s="137">
        <v>0.27402320568891497</v>
      </c>
      <c r="AR36" s="137">
        <v>5.6916839582995298</v>
      </c>
      <c r="AS36" s="102">
        <v>99.491260818088705</v>
      </c>
      <c r="AT36" s="137">
        <v>7.38978604999741E-2</v>
      </c>
      <c r="AU36" s="137">
        <v>0</v>
      </c>
      <c r="AV36" s="137">
        <v>0.33984046433568699</v>
      </c>
      <c r="AW36" s="137">
        <v>0</v>
      </c>
      <c r="AX36" s="197">
        <v>9.5000857075657794E-2</v>
      </c>
      <c r="AY36" s="137">
        <v>28.1665911621735</v>
      </c>
      <c r="AZ36" s="137">
        <v>56.818622311731197</v>
      </c>
      <c r="BA36" s="137">
        <v>5.1252127326307599</v>
      </c>
      <c r="BB36" s="137">
        <v>4.64574543001088</v>
      </c>
      <c r="BC36" s="137">
        <v>0.332392891230328</v>
      </c>
      <c r="BD36" s="197">
        <v>4.91143547222336</v>
      </c>
      <c r="BE36" s="102">
        <v>26.679089872299699</v>
      </c>
      <c r="BF36" s="137">
        <v>63.359176405956397</v>
      </c>
      <c r="BG36" s="137">
        <v>5.8855612048359802</v>
      </c>
      <c r="BH36" s="137">
        <v>1.04325268883025</v>
      </c>
      <c r="BI36" s="137">
        <v>0.738805406525752</v>
      </c>
      <c r="BJ36" s="197">
        <v>2.2941144215518898</v>
      </c>
      <c r="BK36" s="102">
        <v>30.3222151698413</v>
      </c>
      <c r="BL36" s="137">
        <v>63.5635498477195</v>
      </c>
      <c r="BM36" s="137">
        <v>1.85590230495841</v>
      </c>
      <c r="BN36" s="137">
        <v>1.91625961343012</v>
      </c>
      <c r="BO36" s="137">
        <v>0.31067593957248202</v>
      </c>
      <c r="BP36" s="197">
        <v>2.0313971244781701</v>
      </c>
      <c r="BQ36" s="102">
        <v>33.8086897996956</v>
      </c>
      <c r="BR36" s="137">
        <v>62.360173153551401</v>
      </c>
      <c r="BS36" s="137">
        <v>1.0719612087096799</v>
      </c>
      <c r="BT36" s="137">
        <v>2.02082584454421</v>
      </c>
      <c r="BU36" s="137">
        <v>0</v>
      </c>
      <c r="BV36" s="197">
        <v>0.73834999349909403</v>
      </c>
      <c r="BW36" s="102">
        <v>64.917574267915398</v>
      </c>
      <c r="BX36" s="137">
        <v>30.7106835614697</v>
      </c>
      <c r="BY36" s="137">
        <v>2.8495147688265501</v>
      </c>
      <c r="BZ36" s="137">
        <v>7.8823579268551103E-2</v>
      </c>
      <c r="CA36" s="137">
        <v>0.36869093528838398</v>
      </c>
      <c r="CB36" s="197">
        <v>1.07471288723143</v>
      </c>
    </row>
    <row r="37" spans="1:80" ht="15.75" customHeight="1" x14ac:dyDescent="0.4">
      <c r="A37" s="106"/>
      <c r="B37" s="136" t="s">
        <v>11</v>
      </c>
      <c r="C37" s="198">
        <v>48.087422711852902</v>
      </c>
      <c r="D37" s="199">
        <v>40.534364687668699</v>
      </c>
      <c r="E37" s="199">
        <v>3.85466651079054</v>
      </c>
      <c r="F37" s="199">
        <v>3.2106906108179101</v>
      </c>
      <c r="G37" s="199">
        <v>0.63837582855183395</v>
      </c>
      <c r="H37" s="200">
        <v>3.6744796503180601</v>
      </c>
      <c r="I37" s="198">
        <v>22.0271129143987</v>
      </c>
      <c r="J37" s="199">
        <v>57.546642426641299</v>
      </c>
      <c r="K37" s="199">
        <v>6.9491765345037297</v>
      </c>
      <c r="L37" s="199">
        <v>5.1153916933645203</v>
      </c>
      <c r="M37" s="199">
        <v>1.99752336498239</v>
      </c>
      <c r="N37" s="200">
        <v>6.3641530661093499</v>
      </c>
      <c r="O37" s="198">
        <v>69.006607575352206</v>
      </c>
      <c r="P37" s="199">
        <v>21.900808295596399</v>
      </c>
      <c r="Q37" s="199">
        <v>1.59219689852605</v>
      </c>
      <c r="R37" s="199">
        <v>4.1126493963945796</v>
      </c>
      <c r="S37" s="199">
        <v>0.47136271668958701</v>
      </c>
      <c r="T37" s="200">
        <v>2.9163751174411199</v>
      </c>
      <c r="U37" s="198">
        <v>60.119422648403599</v>
      </c>
      <c r="V37" s="199">
        <v>31.043725973173402</v>
      </c>
      <c r="W37" s="199">
        <v>1.5662463814726499</v>
      </c>
      <c r="X37" s="199">
        <v>3.8129134037595702</v>
      </c>
      <c r="Y37" s="199">
        <v>0.37659980368844798</v>
      </c>
      <c r="Z37" s="200">
        <v>3.0810917895024099</v>
      </c>
      <c r="AA37" s="198">
        <v>61.950999263596898</v>
      </c>
      <c r="AB37" s="199">
        <v>32.458383725341697</v>
      </c>
      <c r="AC37" s="199">
        <v>1.95745985959484</v>
      </c>
      <c r="AD37" s="199">
        <v>1.82103344302103</v>
      </c>
      <c r="AE37" s="199">
        <v>0.12945595114973199</v>
      </c>
      <c r="AF37" s="200">
        <v>1.6826677572957101</v>
      </c>
      <c r="AG37" s="198">
        <v>70.289677710816804</v>
      </c>
      <c r="AH37" s="199">
        <v>26.7192468719287</v>
      </c>
      <c r="AI37" s="199">
        <v>0.82271137682955797</v>
      </c>
      <c r="AJ37" s="199">
        <v>1.4069808559394701</v>
      </c>
      <c r="AK37" s="199">
        <v>1.0696411920081399E-2</v>
      </c>
      <c r="AL37" s="200">
        <v>0.750686772565339</v>
      </c>
      <c r="AM37" s="198">
        <v>45.113586134221499</v>
      </c>
      <c r="AN37" s="199">
        <v>39.809303220416602</v>
      </c>
      <c r="AO37" s="199">
        <v>6.2609294387314902</v>
      </c>
      <c r="AP37" s="199">
        <v>2.9216254165311399</v>
      </c>
      <c r="AQ37" s="199">
        <v>0.287326161702123</v>
      </c>
      <c r="AR37" s="199">
        <v>5.6072296283970999</v>
      </c>
      <c r="AS37" s="198">
        <v>99.448900806215093</v>
      </c>
      <c r="AT37" s="199">
        <v>0.13325592391532001</v>
      </c>
      <c r="AU37" s="199">
        <v>0</v>
      </c>
      <c r="AV37" s="199">
        <v>0.326556019081023</v>
      </c>
      <c r="AW37" s="199">
        <v>0</v>
      </c>
      <c r="AX37" s="200">
        <v>9.1287250788558594E-2</v>
      </c>
      <c r="AY37" s="199">
        <v>29.368114798640999</v>
      </c>
      <c r="AZ37" s="199">
        <v>56.702808202123101</v>
      </c>
      <c r="BA37" s="199">
        <v>4.8835614633851803</v>
      </c>
      <c r="BB37" s="199">
        <v>4.2156502242106502</v>
      </c>
      <c r="BC37" s="199">
        <v>0.41594527626096001</v>
      </c>
      <c r="BD37" s="200">
        <v>4.4139200353791797</v>
      </c>
      <c r="BE37" s="198">
        <v>27.037853787834699</v>
      </c>
      <c r="BF37" s="199">
        <v>63.3332921498072</v>
      </c>
      <c r="BG37" s="199">
        <v>5.65813434407751</v>
      </c>
      <c r="BH37" s="199">
        <v>1.01600763482306</v>
      </c>
      <c r="BI37" s="199">
        <v>0.735110874590437</v>
      </c>
      <c r="BJ37" s="200">
        <v>2.2196012088670698</v>
      </c>
      <c r="BK37" s="198">
        <v>32.235878141113403</v>
      </c>
      <c r="BL37" s="199">
        <v>62.174667814651897</v>
      </c>
      <c r="BM37" s="199">
        <v>1.8416185819165301</v>
      </c>
      <c r="BN37" s="199">
        <v>1.66346048041636</v>
      </c>
      <c r="BO37" s="199">
        <v>0.32439108200822803</v>
      </c>
      <c r="BP37" s="200">
        <v>1.7599838998936299</v>
      </c>
      <c r="BQ37" s="198">
        <v>32.103898690478204</v>
      </c>
      <c r="BR37" s="199">
        <v>64.428772966423793</v>
      </c>
      <c r="BS37" s="199">
        <v>1.0722477635226</v>
      </c>
      <c r="BT37" s="199">
        <v>1.7541617566513401</v>
      </c>
      <c r="BU37" s="199">
        <v>0</v>
      </c>
      <c r="BV37" s="200">
        <v>0.64091882292410096</v>
      </c>
      <c r="BW37" s="198">
        <v>61.621643190614897</v>
      </c>
      <c r="BX37" s="199">
        <v>33.973105622281601</v>
      </c>
      <c r="BY37" s="199">
        <v>2.9623718127768202</v>
      </c>
      <c r="BZ37" s="199">
        <v>7.4218905869677998E-2</v>
      </c>
      <c r="CA37" s="199">
        <v>0.34715294680978398</v>
      </c>
      <c r="CB37" s="200">
        <v>1.0215075216471801</v>
      </c>
    </row>
    <row r="38" spans="1:80" ht="15.75" customHeight="1" x14ac:dyDescent="0.4">
      <c r="A38" s="106"/>
      <c r="B38" s="154" t="s">
        <v>12</v>
      </c>
      <c r="C38" s="102">
        <v>48.318048680422798</v>
      </c>
      <c r="D38" s="137">
        <v>40.797926110913799</v>
      </c>
      <c r="E38" s="137">
        <v>3.8066568581714399</v>
      </c>
      <c r="F38" s="137">
        <v>2.9562608914253499</v>
      </c>
      <c r="G38" s="137">
        <v>0.59455713487623296</v>
      </c>
      <c r="H38" s="197">
        <v>3.5265503241903402</v>
      </c>
      <c r="I38" s="102">
        <v>21.929133126667299</v>
      </c>
      <c r="J38" s="137">
        <v>57.876999178993998</v>
      </c>
      <c r="K38" s="137">
        <v>7.1784203746276898</v>
      </c>
      <c r="L38" s="137">
        <v>4.7487898250102996</v>
      </c>
      <c r="M38" s="137">
        <v>1.86390305142542</v>
      </c>
      <c r="N38" s="197">
        <v>6.4027544432753496</v>
      </c>
      <c r="O38" s="102">
        <v>69.537287517689407</v>
      </c>
      <c r="P38" s="137">
        <v>22.166928367165301</v>
      </c>
      <c r="Q38" s="137">
        <v>1.44110207940529</v>
      </c>
      <c r="R38" s="137">
        <v>3.80111722504921</v>
      </c>
      <c r="S38" s="137">
        <v>0.424866585086358</v>
      </c>
      <c r="T38" s="197">
        <v>2.6286982256044999</v>
      </c>
      <c r="U38" s="102">
        <v>60.127359441284298</v>
      </c>
      <c r="V38" s="137">
        <v>31.547221574719199</v>
      </c>
      <c r="W38" s="137">
        <v>1.59799200426389</v>
      </c>
      <c r="X38" s="137">
        <v>3.2569469312228301</v>
      </c>
      <c r="Y38" s="137">
        <v>0.39378996056999399</v>
      </c>
      <c r="Z38" s="197">
        <v>3.0766900879397201</v>
      </c>
      <c r="AA38" s="102">
        <v>62.0975421068919</v>
      </c>
      <c r="AB38" s="137">
        <v>32.645261040626004</v>
      </c>
      <c r="AC38" s="137">
        <v>1.7764289819194601</v>
      </c>
      <c r="AD38" s="137">
        <v>1.55423500287344</v>
      </c>
      <c r="AE38" s="137">
        <v>0.123652800495115</v>
      </c>
      <c r="AF38" s="197">
        <v>1.8028800671942</v>
      </c>
      <c r="AG38" s="102">
        <v>70.729740041149398</v>
      </c>
      <c r="AH38" s="137">
        <v>26.2785277852999</v>
      </c>
      <c r="AI38" s="137">
        <v>0.89971160594968702</v>
      </c>
      <c r="AJ38" s="137">
        <v>1.3228748071827701</v>
      </c>
      <c r="AK38" s="137">
        <v>9.1376204109929696E-3</v>
      </c>
      <c r="AL38" s="197">
        <v>0.76000814000726502</v>
      </c>
      <c r="AM38" s="102">
        <v>45.9084508055928</v>
      </c>
      <c r="AN38" s="137">
        <v>39.680614843814297</v>
      </c>
      <c r="AO38" s="137">
        <v>6.0985323211152602</v>
      </c>
      <c r="AP38" s="137">
        <v>2.7452533670234098</v>
      </c>
      <c r="AQ38" s="137">
        <v>0.29186521953369599</v>
      </c>
      <c r="AR38" s="137">
        <v>5.27528344292047</v>
      </c>
      <c r="AS38" s="102">
        <v>99.404847180537502</v>
      </c>
      <c r="AT38" s="137">
        <v>0.20077199487144501</v>
      </c>
      <c r="AU38" s="137">
        <v>0</v>
      </c>
      <c r="AV38" s="137">
        <v>0.30821947214929801</v>
      </c>
      <c r="AW38" s="137">
        <v>0</v>
      </c>
      <c r="AX38" s="197">
        <v>8.6161352441735506E-2</v>
      </c>
      <c r="AY38" s="137">
        <v>29.351275291268699</v>
      </c>
      <c r="AZ38" s="137">
        <v>57.411801183502398</v>
      </c>
      <c r="BA38" s="137">
        <v>4.7106745791719202</v>
      </c>
      <c r="BB38" s="137">
        <v>4.2133588032123503</v>
      </c>
      <c r="BC38" s="137">
        <v>0.36402416671885202</v>
      </c>
      <c r="BD38" s="197">
        <v>3.9488659761257598</v>
      </c>
      <c r="BE38" s="102">
        <v>26.844511788730198</v>
      </c>
      <c r="BF38" s="137">
        <v>63.772740351663799</v>
      </c>
      <c r="BG38" s="137">
        <v>5.7323802698578001</v>
      </c>
      <c r="BH38" s="137">
        <v>0.93492727066663905</v>
      </c>
      <c r="BI38" s="137">
        <v>0.70136289442798305</v>
      </c>
      <c r="BJ38" s="197">
        <v>2.0140774246536601</v>
      </c>
      <c r="BK38" s="102">
        <v>32.848967109661103</v>
      </c>
      <c r="BL38" s="137">
        <v>61.928038043445</v>
      </c>
      <c r="BM38" s="137">
        <v>1.6985640832746001</v>
      </c>
      <c r="BN38" s="137">
        <v>1.6510920983947099</v>
      </c>
      <c r="BO38" s="137">
        <v>0.33008754982289301</v>
      </c>
      <c r="BP38" s="197">
        <v>1.5432511154016699</v>
      </c>
      <c r="BQ38" s="102">
        <v>31.378527395193601</v>
      </c>
      <c r="BR38" s="137">
        <v>65.299692230562499</v>
      </c>
      <c r="BS38" s="137">
        <v>1.21622311659495</v>
      </c>
      <c r="BT38" s="137">
        <v>1.54537510270586</v>
      </c>
      <c r="BU38" s="137">
        <v>0</v>
      </c>
      <c r="BV38" s="197">
        <v>0.56018215494311097</v>
      </c>
      <c r="BW38" s="102">
        <v>57.075036839698299</v>
      </c>
      <c r="BX38" s="137">
        <v>38.433060634876803</v>
      </c>
      <c r="BY38" s="137">
        <v>3.1301040222417398</v>
      </c>
      <c r="BZ38" s="137">
        <v>6.7509200850761106E-2</v>
      </c>
      <c r="CA38" s="137">
        <v>0.31576884268904398</v>
      </c>
      <c r="CB38" s="197">
        <v>0.97852045964329004</v>
      </c>
    </row>
    <row r="39" spans="1:80" s="115" customFormat="1" ht="15.75" customHeight="1" x14ac:dyDescent="0.4">
      <c r="A39" s="203"/>
      <c r="B39" s="358" t="s">
        <v>13</v>
      </c>
      <c r="C39" s="355">
        <v>49.760080037327697</v>
      </c>
      <c r="D39" s="359">
        <v>39.846280695284698</v>
      </c>
      <c r="E39" s="359">
        <v>3.7005038961371199</v>
      </c>
      <c r="F39" s="359">
        <v>2.7640293979665</v>
      </c>
      <c r="G39" s="359">
        <v>0.56961146789665595</v>
      </c>
      <c r="H39" s="360">
        <v>3.3594945053873002</v>
      </c>
      <c r="I39" s="355">
        <v>22.401673177553899</v>
      </c>
      <c r="J39" s="359">
        <v>57.557842458625203</v>
      </c>
      <c r="K39" s="359">
        <v>7.2191142441509797</v>
      </c>
      <c r="L39" s="359">
        <v>4.4769744226623196</v>
      </c>
      <c r="M39" s="359">
        <v>1.83363663388432</v>
      </c>
      <c r="N39" s="360">
        <v>6.5107590631233201</v>
      </c>
      <c r="O39" s="355">
        <v>71.036387290311794</v>
      </c>
      <c r="P39" s="359">
        <v>21.549216981682701</v>
      </c>
      <c r="Q39" s="359">
        <v>1.2881982396473699</v>
      </c>
      <c r="R39" s="359">
        <v>3.4265539267912302</v>
      </c>
      <c r="S39" s="359">
        <v>0.374665053120534</v>
      </c>
      <c r="T39" s="360">
        <v>2.3249785084463901</v>
      </c>
      <c r="U39" s="355">
        <v>61.941003915350201</v>
      </c>
      <c r="V39" s="359">
        <v>29.834287240610202</v>
      </c>
      <c r="W39" s="359">
        <v>1.71212081058759</v>
      </c>
      <c r="X39" s="359">
        <v>3.0001838692817802</v>
      </c>
      <c r="Y39" s="359">
        <v>0.37004990698618601</v>
      </c>
      <c r="Z39" s="360">
        <v>3.1423542571840399</v>
      </c>
      <c r="AA39" s="355">
        <v>63.865537402931203</v>
      </c>
      <c r="AB39" s="359">
        <v>31.267978185310199</v>
      </c>
      <c r="AC39" s="359">
        <v>1.57821181334091</v>
      </c>
      <c r="AD39" s="359">
        <v>1.32878623949202</v>
      </c>
      <c r="AE39" s="359">
        <v>0.107474069695947</v>
      </c>
      <c r="AF39" s="360">
        <v>1.8520122892297</v>
      </c>
      <c r="AG39" s="355">
        <v>71.695802513019899</v>
      </c>
      <c r="AH39" s="359">
        <v>25.4181238130904</v>
      </c>
      <c r="AI39" s="359">
        <v>1.0183659107826399</v>
      </c>
      <c r="AJ39" s="359">
        <v>1.1469710722448401</v>
      </c>
      <c r="AK39" s="359">
        <v>1.28956188335894E-2</v>
      </c>
      <c r="AL39" s="360">
        <v>0.70784107202868196</v>
      </c>
      <c r="AM39" s="355">
        <v>47.943689350173599</v>
      </c>
      <c r="AN39" s="359">
        <v>38.412881635467699</v>
      </c>
      <c r="AO39" s="359">
        <v>5.9972444200231996</v>
      </c>
      <c r="AP39" s="359">
        <v>2.6158071841007802</v>
      </c>
      <c r="AQ39" s="359">
        <v>0.31137363546688301</v>
      </c>
      <c r="AR39" s="359">
        <v>4.7190037747677698</v>
      </c>
      <c r="AS39" s="355">
        <v>99.386942028138293</v>
      </c>
      <c r="AT39" s="359">
        <v>0.25758618505429798</v>
      </c>
      <c r="AU39" s="359">
        <v>0</v>
      </c>
      <c r="AV39" s="359">
        <v>0.27781098791338898</v>
      </c>
      <c r="AW39" s="359">
        <v>0</v>
      </c>
      <c r="AX39" s="360">
        <v>7.7660798893970096E-2</v>
      </c>
      <c r="AY39" s="359">
        <v>29.895803430560701</v>
      </c>
      <c r="AZ39" s="359">
        <v>57.370623073629297</v>
      </c>
      <c r="BA39" s="359">
        <v>4.3967733174857999</v>
      </c>
      <c r="BB39" s="359">
        <v>4.4203676175264404</v>
      </c>
      <c r="BC39" s="359">
        <v>0.33205856159001201</v>
      </c>
      <c r="BD39" s="360">
        <v>3.5843739992077799</v>
      </c>
      <c r="BE39" s="355">
        <v>27.938141037871102</v>
      </c>
      <c r="BF39" s="359">
        <v>63.094905566391297</v>
      </c>
      <c r="BG39" s="359">
        <v>5.5863347623098401</v>
      </c>
      <c r="BH39" s="359">
        <v>0.84901654929784498</v>
      </c>
      <c r="BI39" s="359">
        <v>0.68513403701213205</v>
      </c>
      <c r="BJ39" s="360">
        <v>1.8464680471178401</v>
      </c>
      <c r="BK39" s="355">
        <v>34.739573625975602</v>
      </c>
      <c r="BL39" s="359">
        <v>60.396604034908499</v>
      </c>
      <c r="BM39" s="359">
        <v>1.47886157665435</v>
      </c>
      <c r="BN39" s="359">
        <v>1.5809795638313899</v>
      </c>
      <c r="BO39" s="359">
        <v>0.29135965226320198</v>
      </c>
      <c r="BP39" s="360">
        <v>1.5126215463669399</v>
      </c>
      <c r="BQ39" s="355">
        <v>32.315046112907403</v>
      </c>
      <c r="BR39" s="359">
        <v>64.344329925564793</v>
      </c>
      <c r="BS39" s="359">
        <v>1.19915039542497</v>
      </c>
      <c r="BT39" s="359">
        <v>1.5395734540267101</v>
      </c>
      <c r="BU39" s="359">
        <v>0.113971345430469</v>
      </c>
      <c r="BV39" s="360">
        <v>0.487928766645565</v>
      </c>
      <c r="BW39" s="355">
        <v>54.537272236334204</v>
      </c>
      <c r="BX39" s="359">
        <v>41.042462547752898</v>
      </c>
      <c r="BY39" s="359">
        <v>2.9215086238507602</v>
      </c>
      <c r="BZ39" s="359">
        <v>6.2003720223213397E-2</v>
      </c>
      <c r="CA39" s="359">
        <v>0.29001740104406298</v>
      </c>
      <c r="CB39" s="360">
        <v>1.14673547079491</v>
      </c>
    </row>
    <row r="40" spans="1:80" s="115" customFormat="1" ht="15" customHeight="1" x14ac:dyDescent="0.4">
      <c r="A40" s="114"/>
      <c r="I40" s="116"/>
      <c r="J40" s="116"/>
      <c r="K40" s="116"/>
      <c r="L40" s="116"/>
      <c r="M40" s="116"/>
      <c r="N40" s="116"/>
      <c r="CB40" s="117"/>
    </row>
    <row r="41" spans="1:80" s="115" customFormat="1" x14ac:dyDescent="0.4">
      <c r="A41" s="114"/>
      <c r="B41" s="115" t="s">
        <v>87</v>
      </c>
      <c r="C41" s="146"/>
      <c r="D41" s="146"/>
      <c r="E41" s="146"/>
      <c r="F41" s="146"/>
      <c r="G41" s="146"/>
      <c r="H41" s="146"/>
      <c r="I41" s="146"/>
      <c r="J41" s="146"/>
      <c r="K41" s="146"/>
      <c r="L41" s="147"/>
      <c r="M41" s="147"/>
      <c r="N41" s="147"/>
      <c r="O41" s="146"/>
      <c r="P41" s="146"/>
      <c r="Q41" s="146"/>
      <c r="R41" s="146"/>
      <c r="S41" s="146"/>
      <c r="T41" s="146"/>
      <c r="U41" s="146"/>
      <c r="V41" s="146"/>
      <c r="W41" s="146"/>
      <c r="X41" s="146"/>
      <c r="Y41" s="146"/>
      <c r="Z41" s="146"/>
      <c r="CB41" s="117"/>
    </row>
    <row r="42" spans="1:80" s="120" customFormat="1" ht="14.25" customHeight="1" x14ac:dyDescent="0.4">
      <c r="A42" s="119"/>
      <c r="B42" s="146" t="s">
        <v>17</v>
      </c>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42"/>
      <c r="BB42" s="142"/>
      <c r="BC42" s="142"/>
      <c r="BD42" s="142"/>
      <c r="CB42" s="121"/>
    </row>
    <row r="43" spans="1:80" s="123" customFormat="1" x14ac:dyDescent="0.4">
      <c r="A43" s="122"/>
      <c r="B43" s="136" t="s">
        <v>60</v>
      </c>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42"/>
      <c r="BB43" s="142"/>
      <c r="BC43" s="142"/>
      <c r="BD43" s="142"/>
      <c r="CB43" s="124"/>
    </row>
    <row r="44" spans="1:80" ht="15" customHeight="1" x14ac:dyDescent="0.4">
      <c r="A44" s="129"/>
      <c r="B44" s="130" t="str">
        <f>'1.1 V.A Ing.real'!B34</f>
        <v>Actualizado el 12 de febrero de 2021</v>
      </c>
      <c r="C44" s="130"/>
      <c r="D44" s="130"/>
      <c r="E44" s="130"/>
      <c r="F44" s="130"/>
      <c r="G44" s="130"/>
      <c r="H44" s="130"/>
      <c r="I44" s="130"/>
      <c r="J44" s="130"/>
      <c r="K44" s="130"/>
      <c r="L44" s="130"/>
      <c r="M44" s="130"/>
      <c r="N44" s="130"/>
      <c r="O44" s="130"/>
      <c r="P44" s="130"/>
      <c r="Q44" s="130"/>
      <c r="R44" s="149"/>
      <c r="S44" s="149"/>
      <c r="T44" s="149"/>
      <c r="U44" s="149"/>
      <c r="V44" s="149"/>
      <c r="W44" s="88"/>
      <c r="X44" s="88"/>
      <c r="Y44" s="88"/>
      <c r="Z44" s="88"/>
      <c r="AA44" s="130"/>
      <c r="AB44" s="130"/>
      <c r="AC44" s="201"/>
      <c r="AD44" s="201"/>
      <c r="AE44" s="201"/>
      <c r="AF44" s="201"/>
      <c r="AG44" s="201"/>
      <c r="AH44" s="201"/>
      <c r="AI44" s="201"/>
      <c r="AJ44" s="201"/>
      <c r="AK44" s="201"/>
      <c r="AL44" s="201"/>
      <c r="AM44" s="130"/>
      <c r="AN44" s="130"/>
      <c r="AO44" s="130"/>
      <c r="AP44" s="130"/>
      <c r="AQ44" s="130"/>
      <c r="AR44" s="130"/>
      <c r="AS44" s="130"/>
      <c r="AT44" s="130"/>
      <c r="AU44" s="150"/>
      <c r="AV44" s="150"/>
      <c r="AW44" s="150"/>
      <c r="AX44" s="150"/>
      <c r="CB44" s="107"/>
    </row>
    <row r="45" spans="1:80" s="88" customFormat="1" x14ac:dyDescent="0.4">
      <c r="A45" s="131"/>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202"/>
      <c r="AD45" s="202"/>
      <c r="AE45" s="202"/>
      <c r="AF45" s="202"/>
      <c r="AG45" s="202"/>
      <c r="AH45" s="202"/>
      <c r="AI45" s="202"/>
      <c r="AJ45" s="202"/>
      <c r="AK45" s="202"/>
      <c r="AL45" s="20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3"/>
    </row>
  </sheetData>
  <mergeCells count="16">
    <mergeCell ref="A7:K8"/>
    <mergeCell ref="AY14:BD14"/>
    <mergeCell ref="BQ14:BV14"/>
    <mergeCell ref="BW14:CB14"/>
    <mergeCell ref="BE14:BJ14"/>
    <mergeCell ref="BK14:BP14"/>
    <mergeCell ref="A14:A15"/>
    <mergeCell ref="B14:B15"/>
    <mergeCell ref="C14:H14"/>
    <mergeCell ref="I14:N14"/>
    <mergeCell ref="O14:T14"/>
    <mergeCell ref="U14:Z14"/>
    <mergeCell ref="AA14:AF14"/>
    <mergeCell ref="AG14:AL14"/>
    <mergeCell ref="AM14:AR14"/>
    <mergeCell ref="AS14:AX14"/>
  </mergeCells>
  <hyperlinks>
    <hyperlink ref="L3" location="Contenido!A1" display="Inicio" xr:uid="{00000000-0004-0000-0C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B46"/>
  <sheetViews>
    <sheetView showGridLines="0" zoomScale="70" zoomScaleNormal="70" zoomScaleSheetLayoutView="90" workbookViewId="0">
      <pane ySplit="15" topLeftCell="A16" activePane="bottomLeft" state="frozen"/>
      <selection activeCell="F17" sqref="F17"/>
      <selection pane="bottomLeft" activeCell="L4" sqref="L4"/>
    </sheetView>
  </sheetViews>
  <sheetFormatPr baseColWidth="10" defaultColWidth="11.44140625" defaultRowHeight="16.8" x14ac:dyDescent="0.4"/>
  <cols>
    <col min="1" max="1" width="8.88671875" style="105" customWidth="1"/>
    <col min="2" max="2" width="19.88671875" style="134" bestFit="1" customWidth="1"/>
    <col min="3" max="3" width="17.109375" style="134" customWidth="1"/>
    <col min="4" max="4" width="13.6640625" style="134" customWidth="1"/>
    <col min="5" max="5" width="14.109375" style="134" customWidth="1"/>
    <col min="6" max="6" width="20.5546875" style="134" customWidth="1"/>
    <col min="7" max="7" width="14.33203125" style="134" customWidth="1"/>
    <col min="8" max="8" width="11.33203125" style="134" bestFit="1" customWidth="1"/>
    <col min="9" max="9" width="16.109375" style="134" customWidth="1"/>
    <col min="10" max="10" width="13" style="134" customWidth="1"/>
    <col min="11" max="11" width="13.88671875" style="134" customWidth="1"/>
    <col min="12" max="12" width="19.88671875" style="134" customWidth="1"/>
    <col min="13" max="13" width="13" style="134" customWidth="1"/>
    <col min="14" max="14" width="10.33203125" style="134" customWidth="1"/>
    <col min="15" max="15" width="16.109375" style="105" customWidth="1"/>
    <col min="16" max="16" width="13.88671875" style="105" customWidth="1"/>
    <col min="17" max="17" width="13.44140625" style="105" customWidth="1"/>
    <col min="18" max="18" width="19.5546875" style="105" customWidth="1"/>
    <col min="19" max="19" width="13.44140625" style="105" customWidth="1"/>
    <col min="20" max="20" width="11.44140625" style="105" customWidth="1"/>
    <col min="21" max="21" width="16.88671875" style="105" customWidth="1"/>
    <col min="22" max="23" width="14.6640625" style="105" customWidth="1"/>
    <col min="24" max="24" width="18.6640625" style="105" customWidth="1"/>
    <col min="25" max="26" width="14.6640625" style="105" customWidth="1"/>
    <col min="27" max="27" width="17.33203125" style="105" customWidth="1"/>
    <col min="28" max="29" width="14.6640625" style="105" customWidth="1"/>
    <col min="30" max="30" width="20" style="105" customWidth="1"/>
    <col min="31" max="32" width="14.6640625" style="105" customWidth="1"/>
    <col min="33" max="33" width="17.5546875" style="105" customWidth="1"/>
    <col min="34" max="35" width="14.6640625" style="105" customWidth="1"/>
    <col min="36" max="36" width="19" style="105" customWidth="1"/>
    <col min="37" max="38" width="14.6640625" style="105" customWidth="1"/>
    <col min="39" max="39" width="16.5546875" style="105" customWidth="1"/>
    <col min="40" max="41" width="14.6640625" style="105" customWidth="1"/>
    <col min="42" max="42" width="20.44140625" style="105" customWidth="1"/>
    <col min="43" max="44" width="14.6640625" style="105" customWidth="1"/>
    <col min="45" max="45" width="16.5546875" style="105" customWidth="1"/>
    <col min="46" max="47" width="14.6640625" style="105" customWidth="1"/>
    <col min="48" max="48" width="19.109375" style="105" customWidth="1"/>
    <col min="49" max="50" width="14.6640625" style="105" customWidth="1"/>
    <col min="51" max="51" width="16.88671875" style="105" customWidth="1"/>
    <col min="52" max="53" width="14.6640625" style="105" customWidth="1"/>
    <col min="54" max="54" width="18.6640625" style="105" customWidth="1"/>
    <col min="55" max="56" width="14.6640625" style="105" customWidth="1"/>
    <col min="57" max="57" width="16.88671875" style="105" customWidth="1"/>
    <col min="58" max="59" width="14.6640625" style="105" customWidth="1"/>
    <col min="60" max="60" width="19.44140625" style="105" customWidth="1"/>
    <col min="61" max="62" width="14.6640625" style="105" customWidth="1"/>
    <col min="63" max="63" width="16.44140625" style="105" customWidth="1"/>
    <col min="64" max="65" width="14.6640625" style="105" customWidth="1"/>
    <col min="66" max="66" width="19.6640625" style="105" customWidth="1"/>
    <col min="67" max="68" width="14.6640625" style="105" customWidth="1"/>
    <col min="69" max="69" width="17.33203125" style="105" customWidth="1"/>
    <col min="70" max="71" width="14.6640625" style="105" customWidth="1"/>
    <col min="72" max="72" width="19.44140625" style="105" customWidth="1"/>
    <col min="73" max="74" width="14.6640625" style="105" customWidth="1"/>
    <col min="75" max="75" width="17.33203125" style="105" customWidth="1"/>
    <col min="76" max="77" width="14.6640625" style="105" customWidth="1"/>
    <col min="78" max="78" width="19.109375" style="105" customWidth="1"/>
    <col min="79" max="79" width="13.6640625" style="105" customWidth="1"/>
    <col min="80" max="16384" width="11.44140625" style="105"/>
  </cols>
  <sheetData>
    <row r="1" spans="1:80" s="88" customFormat="1" ht="12" customHeight="1" x14ac:dyDescent="0.4">
      <c r="A1" s="85"/>
      <c r="B1" s="86"/>
      <c r="C1" s="86"/>
      <c r="D1" s="86"/>
      <c r="E1" s="86"/>
      <c r="F1" s="86"/>
      <c r="G1" s="86"/>
      <c r="H1" s="86"/>
      <c r="I1" s="86"/>
      <c r="J1" s="86"/>
      <c r="K1" s="86"/>
      <c r="L1" s="86"/>
      <c r="M1" s="86"/>
      <c r="N1" s="86"/>
      <c r="O1" s="86"/>
      <c r="P1" s="86"/>
      <c r="Q1" s="86"/>
      <c r="R1" s="86"/>
      <c r="S1" s="86"/>
      <c r="T1" s="86"/>
    </row>
    <row r="2" spans="1:80" s="92" customFormat="1" x14ac:dyDescent="0.4">
      <c r="A2" s="89"/>
      <c r="B2" s="90"/>
      <c r="C2" s="90"/>
      <c r="D2" s="90"/>
      <c r="E2" s="90"/>
      <c r="F2" s="90"/>
      <c r="G2" s="90"/>
      <c r="H2" s="90"/>
      <c r="I2" s="90"/>
      <c r="J2" s="90"/>
      <c r="K2" s="90"/>
      <c r="L2" s="90"/>
      <c r="M2" s="90"/>
      <c r="N2" s="90"/>
      <c r="O2" s="90"/>
      <c r="P2" s="90"/>
      <c r="Q2" s="90"/>
      <c r="R2" s="90"/>
      <c r="S2" s="90"/>
      <c r="T2" s="90"/>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row>
    <row r="3" spans="1:80" s="92" customFormat="1" x14ac:dyDescent="0.4">
      <c r="A3" s="89"/>
      <c r="B3" s="90"/>
      <c r="C3" s="90"/>
      <c r="D3" s="90"/>
      <c r="E3" s="90"/>
      <c r="F3" s="90"/>
      <c r="G3" s="90"/>
      <c r="H3" s="90"/>
      <c r="I3" s="90"/>
      <c r="J3" s="90"/>
      <c r="K3" s="90"/>
      <c r="L3" s="90"/>
      <c r="M3" s="90"/>
      <c r="N3" s="90"/>
      <c r="O3" s="90"/>
      <c r="P3" s="90"/>
      <c r="Q3" s="90"/>
      <c r="R3" s="90"/>
      <c r="S3" s="90"/>
      <c r="T3" s="90"/>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row>
    <row r="4" spans="1:80" s="92" customFormat="1" x14ac:dyDescent="0.4">
      <c r="A4" s="89"/>
      <c r="B4" s="90"/>
      <c r="C4" s="90"/>
      <c r="D4" s="90"/>
      <c r="E4" s="90"/>
      <c r="F4" s="90"/>
      <c r="G4" s="90"/>
      <c r="H4" s="90"/>
      <c r="I4" s="90"/>
      <c r="J4" s="90"/>
      <c r="K4" s="94"/>
      <c r="L4" s="236" t="s">
        <v>0</v>
      </c>
      <c r="M4" s="90"/>
      <c r="N4" s="90"/>
      <c r="O4" s="90"/>
      <c r="P4" s="90"/>
      <c r="Q4" s="90"/>
      <c r="R4" s="90"/>
      <c r="S4" s="90"/>
      <c r="T4" s="90"/>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row>
    <row r="5" spans="1:80" s="92" customFormat="1" x14ac:dyDescent="0.4">
      <c r="A5" s="89"/>
      <c r="B5" s="90"/>
      <c r="C5" s="90"/>
      <c r="D5" s="90"/>
      <c r="E5" s="90"/>
      <c r="F5" s="90"/>
      <c r="G5" s="90"/>
      <c r="H5" s="90"/>
      <c r="I5" s="90"/>
      <c r="J5" s="90"/>
      <c r="K5" s="90"/>
      <c r="L5" s="90"/>
      <c r="M5" s="90"/>
      <c r="N5" s="90"/>
      <c r="O5" s="90"/>
      <c r="P5" s="90"/>
      <c r="Q5" s="90"/>
      <c r="R5" s="90"/>
      <c r="S5" s="90"/>
      <c r="T5" s="90"/>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row>
    <row r="6" spans="1:80" s="92" customFormat="1" x14ac:dyDescent="0.4">
      <c r="A6" s="89"/>
      <c r="B6" s="90"/>
      <c r="C6" s="90"/>
      <c r="D6" s="90"/>
      <c r="E6" s="90"/>
      <c r="F6" s="90"/>
      <c r="G6" s="90"/>
      <c r="H6" s="90"/>
      <c r="I6" s="90"/>
      <c r="J6" s="90"/>
      <c r="K6" s="90"/>
      <c r="L6" s="90"/>
      <c r="M6" s="90"/>
      <c r="N6" s="90"/>
      <c r="O6" s="90"/>
      <c r="P6" s="90"/>
      <c r="Q6" s="90"/>
      <c r="R6" s="90"/>
      <c r="S6" s="90"/>
      <c r="T6" s="90"/>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row>
    <row r="7" spans="1:80" s="92" customFormat="1" ht="15" customHeight="1" x14ac:dyDescent="0.4">
      <c r="A7" s="375" t="s">
        <v>4</v>
      </c>
      <c r="B7" s="375"/>
      <c r="C7" s="375"/>
      <c r="D7" s="375"/>
      <c r="E7" s="375"/>
      <c r="F7" s="375"/>
      <c r="G7" s="375"/>
      <c r="H7" s="375"/>
      <c r="I7" s="375"/>
      <c r="J7" s="375"/>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row>
    <row r="8" spans="1:80" s="92" customFormat="1" ht="15" customHeight="1" x14ac:dyDescent="0.4">
      <c r="A8" s="375"/>
      <c r="B8" s="375"/>
      <c r="C8" s="375"/>
      <c r="D8" s="375"/>
      <c r="E8" s="375"/>
      <c r="F8" s="375"/>
      <c r="G8" s="375"/>
      <c r="H8" s="375"/>
      <c r="I8" s="375"/>
      <c r="J8" s="375"/>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row>
    <row r="9" spans="1:80" s="94" customFormat="1" ht="13.5" customHeight="1" x14ac:dyDescent="0.4">
      <c r="A9" s="227"/>
      <c r="B9" s="228"/>
      <c r="C9" s="228"/>
      <c r="D9" s="228"/>
      <c r="E9" s="228"/>
      <c r="F9" s="228"/>
      <c r="G9" s="228"/>
      <c r="H9" s="228"/>
      <c r="I9" s="228"/>
      <c r="J9" s="228"/>
      <c r="K9" s="135"/>
      <c r="L9" s="135"/>
      <c r="M9" s="135"/>
      <c r="N9" s="135"/>
      <c r="O9" s="135"/>
      <c r="P9" s="135"/>
      <c r="Q9" s="135"/>
      <c r="R9" s="135"/>
      <c r="S9" s="135"/>
      <c r="T9" s="135"/>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row>
    <row r="10" spans="1:80" s="88" customFormat="1" ht="13.5" customHeight="1" x14ac:dyDescent="0.4">
      <c r="A10" s="95" t="s">
        <v>141</v>
      </c>
      <c r="B10" s="170"/>
      <c r="C10" s="170"/>
      <c r="D10" s="170"/>
      <c r="E10" s="170"/>
      <c r="F10" s="170"/>
      <c r="G10" s="170"/>
      <c r="H10" s="170"/>
      <c r="I10" s="170"/>
      <c r="J10" s="170"/>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row>
    <row r="11" spans="1:80" s="88" customFormat="1" ht="13.5" customHeight="1" x14ac:dyDescent="0.4">
      <c r="A11" s="95" t="s">
        <v>82</v>
      </c>
      <c r="B11" s="170"/>
      <c r="C11" s="170"/>
      <c r="D11" s="170"/>
      <c r="E11" s="170"/>
      <c r="F11" s="170"/>
      <c r="G11" s="170"/>
      <c r="H11" s="170"/>
      <c r="I11" s="170"/>
      <c r="J11" s="170"/>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row>
    <row r="12" spans="1:80" s="88" customFormat="1" ht="13.5" customHeight="1" x14ac:dyDescent="0.4">
      <c r="A12" s="95" t="s">
        <v>150</v>
      </c>
      <c r="B12" s="235"/>
      <c r="C12" s="235"/>
      <c r="D12" s="235"/>
      <c r="E12" s="235"/>
      <c r="F12" s="235"/>
      <c r="G12" s="235"/>
      <c r="H12" s="235"/>
      <c r="I12" s="235"/>
      <c r="J12" s="235"/>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row>
    <row r="13" spans="1:80" s="88" customFormat="1" ht="13.5" customHeight="1" x14ac:dyDescent="0.4">
      <c r="A13" s="230"/>
      <c r="B13" s="231"/>
      <c r="C13" s="231"/>
      <c r="D13" s="231"/>
      <c r="E13" s="231"/>
      <c r="F13" s="231"/>
      <c r="G13" s="231"/>
      <c r="H13" s="231"/>
      <c r="I13" s="232"/>
      <c r="J13" s="232"/>
      <c r="K13" s="254"/>
      <c r="L13" s="254"/>
      <c r="M13" s="254"/>
      <c r="N13" s="254"/>
      <c r="O13" s="98"/>
      <c r="P13" s="98"/>
      <c r="Q13" s="98"/>
      <c r="R13" s="98"/>
      <c r="S13" s="98"/>
      <c r="T13" s="98"/>
    </row>
    <row r="14" spans="1:80" s="100" customFormat="1" ht="22.5" customHeight="1" x14ac:dyDescent="0.4">
      <c r="A14" s="380" t="s">
        <v>25</v>
      </c>
      <c r="B14" s="382" t="s">
        <v>26</v>
      </c>
      <c r="C14" s="378" t="s">
        <v>24</v>
      </c>
      <c r="D14" s="378"/>
      <c r="E14" s="378"/>
      <c r="F14" s="378"/>
      <c r="G14" s="378"/>
      <c r="H14" s="378"/>
      <c r="I14" s="378" t="s">
        <v>5</v>
      </c>
      <c r="J14" s="378"/>
      <c r="K14" s="378"/>
      <c r="L14" s="378"/>
      <c r="M14" s="378"/>
      <c r="N14" s="378"/>
      <c r="O14" s="378" t="s">
        <v>6</v>
      </c>
      <c r="P14" s="378"/>
      <c r="Q14" s="378"/>
      <c r="R14" s="378"/>
      <c r="S14" s="378"/>
      <c r="T14" s="378"/>
      <c r="U14" s="378" t="s">
        <v>20</v>
      </c>
      <c r="V14" s="378"/>
      <c r="W14" s="378"/>
      <c r="X14" s="378"/>
      <c r="Y14" s="378"/>
      <c r="Z14" s="378"/>
      <c r="AA14" s="378" t="s">
        <v>21</v>
      </c>
      <c r="AB14" s="378"/>
      <c r="AC14" s="378"/>
      <c r="AD14" s="378"/>
      <c r="AE14" s="378"/>
      <c r="AF14" s="378"/>
      <c r="AG14" s="378" t="s">
        <v>22</v>
      </c>
      <c r="AH14" s="378"/>
      <c r="AI14" s="378"/>
      <c r="AJ14" s="378"/>
      <c r="AK14" s="378"/>
      <c r="AL14" s="378"/>
      <c r="AM14" s="378" t="s">
        <v>3</v>
      </c>
      <c r="AN14" s="378"/>
      <c r="AO14" s="378"/>
      <c r="AP14" s="378"/>
      <c r="AQ14" s="378"/>
      <c r="AR14" s="378"/>
      <c r="AS14" s="378" t="s">
        <v>7</v>
      </c>
      <c r="AT14" s="378"/>
      <c r="AU14" s="378"/>
      <c r="AV14" s="378"/>
      <c r="AW14" s="378"/>
      <c r="AX14" s="378"/>
      <c r="AY14" s="378" t="s">
        <v>41</v>
      </c>
      <c r="AZ14" s="378"/>
      <c r="BA14" s="378"/>
      <c r="BB14" s="378"/>
      <c r="BC14" s="378"/>
      <c r="BD14" s="378"/>
      <c r="BE14" s="378" t="s">
        <v>38</v>
      </c>
      <c r="BF14" s="378"/>
      <c r="BG14" s="378"/>
      <c r="BH14" s="378"/>
      <c r="BI14" s="378"/>
      <c r="BJ14" s="378"/>
      <c r="BK14" s="378" t="s">
        <v>42</v>
      </c>
      <c r="BL14" s="378"/>
      <c r="BM14" s="378"/>
      <c r="BN14" s="378"/>
      <c r="BO14" s="378"/>
      <c r="BP14" s="378"/>
      <c r="BQ14" s="378" t="s">
        <v>23</v>
      </c>
      <c r="BR14" s="378"/>
      <c r="BS14" s="378"/>
      <c r="BT14" s="378"/>
      <c r="BU14" s="378"/>
      <c r="BV14" s="378"/>
      <c r="BW14" s="378" t="s">
        <v>40</v>
      </c>
      <c r="BX14" s="378"/>
      <c r="BY14" s="378"/>
      <c r="BZ14" s="378"/>
      <c r="CA14" s="378"/>
      <c r="CB14" s="379"/>
    </row>
    <row r="15" spans="1:80" s="100" customFormat="1" ht="50.4" x14ac:dyDescent="0.4">
      <c r="A15" s="389"/>
      <c r="B15" s="390"/>
      <c r="C15" s="225" t="s">
        <v>34</v>
      </c>
      <c r="D15" s="225" t="s">
        <v>1</v>
      </c>
      <c r="E15" s="225" t="s">
        <v>35</v>
      </c>
      <c r="F15" s="225" t="s">
        <v>36</v>
      </c>
      <c r="G15" s="225" t="s">
        <v>143</v>
      </c>
      <c r="H15" s="225" t="s">
        <v>2</v>
      </c>
      <c r="I15" s="225" t="s">
        <v>34</v>
      </c>
      <c r="J15" s="225" t="s">
        <v>1</v>
      </c>
      <c r="K15" s="225" t="s">
        <v>35</v>
      </c>
      <c r="L15" s="225" t="s">
        <v>36</v>
      </c>
      <c r="M15" s="225" t="s">
        <v>143</v>
      </c>
      <c r="N15" s="225" t="s">
        <v>2</v>
      </c>
      <c r="O15" s="225" t="s">
        <v>34</v>
      </c>
      <c r="P15" s="225" t="s">
        <v>1</v>
      </c>
      <c r="Q15" s="225" t="s">
        <v>35</v>
      </c>
      <c r="R15" s="225" t="s">
        <v>36</v>
      </c>
      <c r="S15" s="225" t="s">
        <v>143</v>
      </c>
      <c r="T15" s="225" t="s">
        <v>2</v>
      </c>
      <c r="U15" s="225" t="s">
        <v>34</v>
      </c>
      <c r="V15" s="225" t="s">
        <v>1</v>
      </c>
      <c r="W15" s="225" t="s">
        <v>35</v>
      </c>
      <c r="X15" s="225" t="s">
        <v>36</v>
      </c>
      <c r="Y15" s="225" t="s">
        <v>143</v>
      </c>
      <c r="Z15" s="225" t="s">
        <v>2</v>
      </c>
      <c r="AA15" s="225" t="s">
        <v>34</v>
      </c>
      <c r="AB15" s="225" t="s">
        <v>1</v>
      </c>
      <c r="AC15" s="225" t="s">
        <v>35</v>
      </c>
      <c r="AD15" s="225" t="s">
        <v>36</v>
      </c>
      <c r="AE15" s="225" t="s">
        <v>143</v>
      </c>
      <c r="AF15" s="225" t="s">
        <v>2</v>
      </c>
      <c r="AG15" s="225" t="s">
        <v>34</v>
      </c>
      <c r="AH15" s="225" t="s">
        <v>1</v>
      </c>
      <c r="AI15" s="225" t="s">
        <v>35</v>
      </c>
      <c r="AJ15" s="225" t="s">
        <v>36</v>
      </c>
      <c r="AK15" s="225" t="s">
        <v>143</v>
      </c>
      <c r="AL15" s="225" t="s">
        <v>2</v>
      </c>
      <c r="AM15" s="225" t="s">
        <v>34</v>
      </c>
      <c r="AN15" s="225" t="s">
        <v>1</v>
      </c>
      <c r="AO15" s="225" t="s">
        <v>35</v>
      </c>
      <c r="AP15" s="225" t="s">
        <v>36</v>
      </c>
      <c r="AQ15" s="225" t="s">
        <v>37</v>
      </c>
      <c r="AR15" s="225" t="s">
        <v>2</v>
      </c>
      <c r="AS15" s="225" t="s">
        <v>34</v>
      </c>
      <c r="AT15" s="225" t="s">
        <v>1</v>
      </c>
      <c r="AU15" s="225" t="s">
        <v>35</v>
      </c>
      <c r="AV15" s="225" t="s">
        <v>36</v>
      </c>
      <c r="AW15" s="225" t="s">
        <v>143</v>
      </c>
      <c r="AX15" s="225" t="s">
        <v>2</v>
      </c>
      <c r="AY15" s="225" t="s">
        <v>34</v>
      </c>
      <c r="AZ15" s="225" t="s">
        <v>1</v>
      </c>
      <c r="BA15" s="225" t="s">
        <v>35</v>
      </c>
      <c r="BB15" s="225" t="s">
        <v>36</v>
      </c>
      <c r="BC15" s="225" t="s">
        <v>143</v>
      </c>
      <c r="BD15" s="225" t="s">
        <v>2</v>
      </c>
      <c r="BE15" s="225" t="s">
        <v>34</v>
      </c>
      <c r="BF15" s="225" t="s">
        <v>1</v>
      </c>
      <c r="BG15" s="225" t="s">
        <v>35</v>
      </c>
      <c r="BH15" s="225" t="s">
        <v>36</v>
      </c>
      <c r="BI15" s="225" t="s">
        <v>143</v>
      </c>
      <c r="BJ15" s="225" t="s">
        <v>2</v>
      </c>
      <c r="BK15" s="225" t="s">
        <v>34</v>
      </c>
      <c r="BL15" s="225" t="s">
        <v>1</v>
      </c>
      <c r="BM15" s="225" t="s">
        <v>35</v>
      </c>
      <c r="BN15" s="225" t="s">
        <v>36</v>
      </c>
      <c r="BO15" s="225" t="s">
        <v>143</v>
      </c>
      <c r="BP15" s="225" t="s">
        <v>2</v>
      </c>
      <c r="BQ15" s="225" t="s">
        <v>34</v>
      </c>
      <c r="BR15" s="225" t="s">
        <v>1</v>
      </c>
      <c r="BS15" s="225" t="s">
        <v>35</v>
      </c>
      <c r="BT15" s="225" t="s">
        <v>36</v>
      </c>
      <c r="BU15" s="225" t="s">
        <v>37</v>
      </c>
      <c r="BV15" s="225" t="s">
        <v>2</v>
      </c>
      <c r="BW15" s="225" t="s">
        <v>34</v>
      </c>
      <c r="BX15" s="225" t="s">
        <v>1</v>
      </c>
      <c r="BY15" s="225" t="s">
        <v>35</v>
      </c>
      <c r="BZ15" s="225" t="s">
        <v>36</v>
      </c>
      <c r="CA15" s="225" t="s">
        <v>143</v>
      </c>
      <c r="CB15" s="226" t="s">
        <v>2</v>
      </c>
    </row>
    <row r="16" spans="1:80" ht="15.75" customHeight="1" x14ac:dyDescent="0.4">
      <c r="A16" s="316" t="s">
        <v>51</v>
      </c>
      <c r="B16" s="337" t="s">
        <v>47</v>
      </c>
      <c r="C16" s="294">
        <v>59.991697217927701</v>
      </c>
      <c r="D16" s="309">
        <v>31.817379424534298</v>
      </c>
      <c r="E16" s="309">
        <v>2.1510696483877698</v>
      </c>
      <c r="F16" s="309">
        <v>3.0774441612753098</v>
      </c>
      <c r="G16" s="309">
        <v>0.48601203652625902</v>
      </c>
      <c r="H16" s="324">
        <v>2.4763975113485901</v>
      </c>
      <c r="I16" s="294">
        <v>23.353268179382699</v>
      </c>
      <c r="J16" s="309">
        <v>57.956885786650403</v>
      </c>
      <c r="K16" s="309">
        <v>3.98000787263096</v>
      </c>
      <c r="L16" s="309">
        <v>5.90266325787585</v>
      </c>
      <c r="M16" s="309">
        <v>1.7468948356787499</v>
      </c>
      <c r="N16" s="324">
        <v>7.0602800677813198</v>
      </c>
      <c r="O16" s="294">
        <v>72.485520485542906</v>
      </c>
      <c r="P16" s="309">
        <v>21.679164755230801</v>
      </c>
      <c r="Q16" s="309">
        <v>0.42861347319994098</v>
      </c>
      <c r="R16" s="309">
        <v>4.8875969383714102</v>
      </c>
      <c r="S16" s="309">
        <v>8.1152967496464605E-3</v>
      </c>
      <c r="T16" s="324">
        <v>0.51098905090541402</v>
      </c>
      <c r="U16" s="294">
        <v>78.0190562745412</v>
      </c>
      <c r="V16" s="309">
        <v>17.071439212968599</v>
      </c>
      <c r="W16" s="309">
        <v>1.2100054285892901</v>
      </c>
      <c r="X16" s="309">
        <v>2.1603505429965102</v>
      </c>
      <c r="Y16" s="309">
        <v>0.27241219227347802</v>
      </c>
      <c r="Z16" s="324">
        <v>1.2667363486309999</v>
      </c>
      <c r="AA16" s="294">
        <v>67.152712778580096</v>
      </c>
      <c r="AB16" s="309">
        <v>27.637686085456298</v>
      </c>
      <c r="AC16" s="309">
        <v>1.35226210787487</v>
      </c>
      <c r="AD16" s="309">
        <v>1.3703633781396101</v>
      </c>
      <c r="AE16" s="309">
        <v>0.24909384855875499</v>
      </c>
      <c r="AF16" s="324">
        <v>2.2378818013902699</v>
      </c>
      <c r="AG16" s="294">
        <v>72.823433793454299</v>
      </c>
      <c r="AH16" s="309">
        <v>20.751325408415202</v>
      </c>
      <c r="AI16" s="309">
        <v>2.2087350306490401</v>
      </c>
      <c r="AJ16" s="309">
        <v>2.9485849461797198</v>
      </c>
      <c r="AK16" s="309">
        <v>7.2795593058317898E-2</v>
      </c>
      <c r="AL16" s="324">
        <v>1.19512522824337</v>
      </c>
      <c r="AM16" s="294">
        <v>48.359762328495201</v>
      </c>
      <c r="AN16" s="309">
        <v>40.613514491887699</v>
      </c>
      <c r="AO16" s="309">
        <v>3.8502527285413901</v>
      </c>
      <c r="AP16" s="309">
        <v>3.8007970960846502</v>
      </c>
      <c r="AQ16" s="309">
        <v>0.63469810437563401</v>
      </c>
      <c r="AR16" s="324">
        <v>2.7409752506154299</v>
      </c>
      <c r="AS16" s="294">
        <v>98.977304887496402</v>
      </c>
      <c r="AT16" s="309">
        <v>0.92478509823876298</v>
      </c>
      <c r="AU16" s="309">
        <v>0</v>
      </c>
      <c r="AV16" s="309">
        <v>7.5755193518785902E-2</v>
      </c>
      <c r="AW16" s="309">
        <v>0</v>
      </c>
      <c r="AX16" s="324">
        <v>2.2154820746060001E-2</v>
      </c>
      <c r="AY16" s="294">
        <v>40.726088703330902</v>
      </c>
      <c r="AZ16" s="309">
        <v>45.665223207998899</v>
      </c>
      <c r="BA16" s="309">
        <v>4.4855426327692101</v>
      </c>
      <c r="BB16" s="309">
        <v>3.6497552126046902</v>
      </c>
      <c r="BC16" s="309">
        <v>7.38814748544116E-2</v>
      </c>
      <c r="BD16" s="324">
        <v>5.3995087684419003</v>
      </c>
      <c r="BE16" s="294">
        <v>38.558307673166198</v>
      </c>
      <c r="BF16" s="309">
        <v>50.923800011830103</v>
      </c>
      <c r="BG16" s="309">
        <v>2.7875474138018999</v>
      </c>
      <c r="BH16" s="309">
        <v>2.5088606613830202</v>
      </c>
      <c r="BI16" s="309">
        <v>1.8705123036223801</v>
      </c>
      <c r="BJ16" s="324">
        <v>3.3509719361964398</v>
      </c>
      <c r="BK16" s="294">
        <v>57.6425570883546</v>
      </c>
      <c r="BL16" s="309">
        <v>38.429224899725398</v>
      </c>
      <c r="BM16" s="309">
        <v>0.72199202623180003</v>
      </c>
      <c r="BN16" s="309">
        <v>2.5017057598199801</v>
      </c>
      <c r="BO16" s="309">
        <v>6.6648893628365805E-2</v>
      </c>
      <c r="BP16" s="324">
        <v>0.63787133223984005</v>
      </c>
      <c r="BQ16" s="294">
        <v>55.7321909210699</v>
      </c>
      <c r="BR16" s="309">
        <v>42.956866026765901</v>
      </c>
      <c r="BS16" s="309">
        <v>0.68107588256967799</v>
      </c>
      <c r="BT16" s="309">
        <v>0.62986716959451405</v>
      </c>
      <c r="BU16" s="309">
        <v>0</v>
      </c>
      <c r="BV16" s="324">
        <v>0</v>
      </c>
      <c r="BW16" s="294">
        <v>82.028932130215097</v>
      </c>
      <c r="BX16" s="309">
        <v>10.938555030384901</v>
      </c>
      <c r="BY16" s="309">
        <v>4.2293290774047003</v>
      </c>
      <c r="BZ16" s="309">
        <v>0.327379125488511</v>
      </c>
      <c r="CA16" s="309">
        <v>0.51152988357579898</v>
      </c>
      <c r="CB16" s="324">
        <v>1.96427475293107</v>
      </c>
    </row>
    <row r="17" spans="1:80" ht="15.75" customHeight="1" x14ac:dyDescent="0.4">
      <c r="A17" s="158"/>
      <c r="B17" s="91" t="s">
        <v>48</v>
      </c>
      <c r="C17" s="108">
        <v>46.517394418332103</v>
      </c>
      <c r="D17" s="110">
        <v>42.6219080745227</v>
      </c>
      <c r="E17" s="110">
        <v>2.9655541590038501</v>
      </c>
      <c r="F17" s="110">
        <v>5.2531950474339499</v>
      </c>
      <c r="G17" s="110">
        <v>0.52571804906522401</v>
      </c>
      <c r="H17" s="111">
        <v>2.1162302516420999</v>
      </c>
      <c r="I17" s="108">
        <v>17.894908822364901</v>
      </c>
      <c r="J17" s="110">
        <v>62.810524466035801</v>
      </c>
      <c r="K17" s="110">
        <v>4.5167273924397504</v>
      </c>
      <c r="L17" s="110">
        <v>6.6811933986116898</v>
      </c>
      <c r="M17" s="110">
        <v>2.21318676104001</v>
      </c>
      <c r="N17" s="111">
        <v>5.8834591595078498</v>
      </c>
      <c r="O17" s="108">
        <v>58.070701671351401</v>
      </c>
      <c r="P17" s="110">
        <v>28.1208773419783</v>
      </c>
      <c r="Q17" s="110">
        <v>1.3195235316988001</v>
      </c>
      <c r="R17" s="110">
        <v>11.2859892171798</v>
      </c>
      <c r="S17" s="110">
        <v>0</v>
      </c>
      <c r="T17" s="111">
        <v>1.20290823779171</v>
      </c>
      <c r="U17" s="108">
        <v>58.646143709612701</v>
      </c>
      <c r="V17" s="110">
        <v>32.127858799771097</v>
      </c>
      <c r="W17" s="110">
        <v>0.71509901569283596</v>
      </c>
      <c r="X17" s="110">
        <v>7.1385106591964202</v>
      </c>
      <c r="Y17" s="110">
        <v>3.84828579424666E-2</v>
      </c>
      <c r="Z17" s="111">
        <v>1.3339049577845301</v>
      </c>
      <c r="AA17" s="108">
        <v>57.405390974988897</v>
      </c>
      <c r="AB17" s="110">
        <v>37.936856987774199</v>
      </c>
      <c r="AC17" s="110">
        <v>0.94427292808191898</v>
      </c>
      <c r="AD17" s="110">
        <v>2.6528975711712701</v>
      </c>
      <c r="AE17" s="110">
        <v>0.124223775536541</v>
      </c>
      <c r="AF17" s="111">
        <v>0.93635776244726299</v>
      </c>
      <c r="AG17" s="108">
        <v>60.033619861792701</v>
      </c>
      <c r="AH17" s="110">
        <v>31.014962256327799</v>
      </c>
      <c r="AI17" s="110">
        <v>4.3122780966358301</v>
      </c>
      <c r="AJ17" s="110">
        <v>3.3688678419901099</v>
      </c>
      <c r="AK17" s="110">
        <v>0</v>
      </c>
      <c r="AL17" s="111">
        <v>1.2702719432536</v>
      </c>
      <c r="AM17" s="108">
        <v>37.372237276051102</v>
      </c>
      <c r="AN17" s="110">
        <v>47.2758177288501</v>
      </c>
      <c r="AO17" s="110">
        <v>7.3982786270347303</v>
      </c>
      <c r="AP17" s="110">
        <v>4.4212901630258301</v>
      </c>
      <c r="AQ17" s="110">
        <v>0.55353229786410396</v>
      </c>
      <c r="AR17" s="111">
        <v>2.97884390717407</v>
      </c>
      <c r="AS17" s="108">
        <v>97.958723984508794</v>
      </c>
      <c r="AT17" s="110">
        <v>1.93470726290269</v>
      </c>
      <c r="AU17" s="110">
        <v>0</v>
      </c>
      <c r="AV17" s="110">
        <v>0.106568752588531</v>
      </c>
      <c r="AW17" s="110">
        <v>0</v>
      </c>
      <c r="AX17" s="111">
        <v>0</v>
      </c>
      <c r="AY17" s="108">
        <v>28.2964152790905</v>
      </c>
      <c r="AZ17" s="110">
        <v>59.643100181691601</v>
      </c>
      <c r="BA17" s="110">
        <v>4.0194937524927203</v>
      </c>
      <c r="BB17" s="110">
        <v>6.4099552175472896</v>
      </c>
      <c r="BC17" s="110">
        <v>0.101317491624158</v>
      </c>
      <c r="BD17" s="111">
        <v>1.52971807755371</v>
      </c>
      <c r="BE17" s="108">
        <v>25.396326280307399</v>
      </c>
      <c r="BF17" s="110">
        <v>63.7801530236368</v>
      </c>
      <c r="BG17" s="110">
        <v>4.2634245521033503</v>
      </c>
      <c r="BH17" s="110">
        <v>3.02474801312102</v>
      </c>
      <c r="BI17" s="110">
        <v>1.14582518757537</v>
      </c>
      <c r="BJ17" s="111">
        <v>2.3895229432561398</v>
      </c>
      <c r="BK17" s="108">
        <v>36.798778180113402</v>
      </c>
      <c r="BL17" s="110">
        <v>58.879192680800799</v>
      </c>
      <c r="BM17" s="110">
        <v>0.92979419025132304</v>
      </c>
      <c r="BN17" s="110">
        <v>2.8308912399616202</v>
      </c>
      <c r="BO17" s="110">
        <v>8.6435699408867694E-2</v>
      </c>
      <c r="BP17" s="111">
        <v>0.47490800946397599</v>
      </c>
      <c r="BQ17" s="108">
        <v>35.022558492374003</v>
      </c>
      <c r="BR17" s="110">
        <v>62.171770608746598</v>
      </c>
      <c r="BS17" s="110">
        <v>1.0216202187974099</v>
      </c>
      <c r="BT17" s="110">
        <v>1.78405068008198</v>
      </c>
      <c r="BU17" s="110">
        <v>0</v>
      </c>
      <c r="BV17" s="111">
        <v>0</v>
      </c>
      <c r="BW17" s="108">
        <v>84.769809863912798</v>
      </c>
      <c r="BX17" s="110">
        <v>13.840362899334</v>
      </c>
      <c r="BY17" s="110">
        <v>0.44397258951838597</v>
      </c>
      <c r="BZ17" s="110">
        <v>0.30885049705626899</v>
      </c>
      <c r="CA17" s="110">
        <v>0.14477367049512599</v>
      </c>
      <c r="CB17" s="111">
        <v>0.49223047968342798</v>
      </c>
    </row>
    <row r="18" spans="1:80" ht="15.75" customHeight="1" x14ac:dyDescent="0.4">
      <c r="A18" s="158"/>
      <c r="B18" s="154" t="s">
        <v>49</v>
      </c>
      <c r="C18" s="102">
        <v>48.688355904296998</v>
      </c>
      <c r="D18" s="137">
        <v>41.290135056125301</v>
      </c>
      <c r="E18" s="137">
        <v>2.0782984156167599</v>
      </c>
      <c r="F18" s="137">
        <v>4.8227144586818698</v>
      </c>
      <c r="G18" s="137">
        <v>0.53089114576988805</v>
      </c>
      <c r="H18" s="197">
        <v>2.5896050195092402</v>
      </c>
      <c r="I18" s="102">
        <v>18.6262129188414</v>
      </c>
      <c r="J18" s="137">
        <v>63.529241191182201</v>
      </c>
      <c r="K18" s="137">
        <v>3.0612063457980399</v>
      </c>
      <c r="L18" s="137">
        <v>6.3110612674505404</v>
      </c>
      <c r="M18" s="137">
        <v>1.75971222831101</v>
      </c>
      <c r="N18" s="197">
        <v>6.7125660484167602</v>
      </c>
      <c r="O18" s="102">
        <v>62.022370455958303</v>
      </c>
      <c r="P18" s="137">
        <v>25.954739592593999</v>
      </c>
      <c r="Q18" s="137">
        <v>0.74002622570059895</v>
      </c>
      <c r="R18" s="137">
        <v>11.2116242310732</v>
      </c>
      <c r="S18" s="137">
        <v>6.1947386673039201E-2</v>
      </c>
      <c r="T18" s="197">
        <v>9.2921080009558694E-3</v>
      </c>
      <c r="U18" s="102">
        <v>61.515997872510198</v>
      </c>
      <c r="V18" s="137">
        <v>26.655578561104999</v>
      </c>
      <c r="W18" s="137">
        <v>2.0068959469919601</v>
      </c>
      <c r="X18" s="137">
        <v>6.7113772065851096</v>
      </c>
      <c r="Y18" s="137">
        <v>0.36443363370453102</v>
      </c>
      <c r="Z18" s="197">
        <v>2.7457167791032</v>
      </c>
      <c r="AA18" s="102">
        <v>63.164653906772799</v>
      </c>
      <c r="AB18" s="137">
        <v>33.882130621639497</v>
      </c>
      <c r="AC18" s="137">
        <v>0.75919848888138297</v>
      </c>
      <c r="AD18" s="137">
        <v>1.9453771264416899</v>
      </c>
      <c r="AE18" s="137">
        <v>5.87891219577319E-2</v>
      </c>
      <c r="AF18" s="197">
        <v>0.189850734306903</v>
      </c>
      <c r="AG18" s="102">
        <v>59.012238091113304</v>
      </c>
      <c r="AH18" s="137">
        <v>34.302207732854299</v>
      </c>
      <c r="AI18" s="137">
        <v>0.62530605435671205</v>
      </c>
      <c r="AJ18" s="137">
        <v>4.6717711939816597</v>
      </c>
      <c r="AK18" s="137">
        <v>4.9581170354776598E-2</v>
      </c>
      <c r="AL18" s="197">
        <v>1.3388957573392499</v>
      </c>
      <c r="AM18" s="102">
        <v>42.338383512925603</v>
      </c>
      <c r="AN18" s="137">
        <v>43.991368425085902</v>
      </c>
      <c r="AO18" s="137">
        <v>5.0655431918365803</v>
      </c>
      <c r="AP18" s="137">
        <v>3.0468971787150498</v>
      </c>
      <c r="AQ18" s="137">
        <v>1.1424053113096999</v>
      </c>
      <c r="AR18" s="197">
        <v>4.41540238012717</v>
      </c>
      <c r="AS18" s="102">
        <v>98.2970558497951</v>
      </c>
      <c r="AT18" s="137">
        <v>0.93698968253063697</v>
      </c>
      <c r="AU18" s="137">
        <v>0</v>
      </c>
      <c r="AV18" s="137">
        <v>9.9723054830584801E-2</v>
      </c>
      <c r="AW18" s="137">
        <v>0</v>
      </c>
      <c r="AX18" s="197">
        <v>0.66623141284367804</v>
      </c>
      <c r="AY18" s="102">
        <v>29.018682172134898</v>
      </c>
      <c r="AZ18" s="137">
        <v>60.767160946027502</v>
      </c>
      <c r="BA18" s="137">
        <v>2.3864416715750401</v>
      </c>
      <c r="BB18" s="137">
        <v>4.4117638894980002</v>
      </c>
      <c r="BC18" s="137">
        <v>0.114303605698637</v>
      </c>
      <c r="BD18" s="197">
        <v>3.30164771506593</v>
      </c>
      <c r="BE18" s="102">
        <v>22.604153307121699</v>
      </c>
      <c r="BF18" s="137">
        <v>67.832602508853697</v>
      </c>
      <c r="BG18" s="137">
        <v>3.9995625281779801</v>
      </c>
      <c r="BH18" s="137">
        <v>1.8348638290271999</v>
      </c>
      <c r="BI18" s="137">
        <v>0.44321560672856802</v>
      </c>
      <c r="BJ18" s="197">
        <v>3.2856022200908099</v>
      </c>
      <c r="BK18" s="102">
        <v>33.864455644254399</v>
      </c>
      <c r="BL18" s="137">
        <v>61.789287450762799</v>
      </c>
      <c r="BM18" s="137">
        <v>0.50881074724818098</v>
      </c>
      <c r="BN18" s="137">
        <v>2.2593938822763402</v>
      </c>
      <c r="BO18" s="137">
        <v>8.21422528182182E-2</v>
      </c>
      <c r="BP18" s="197">
        <v>1.49591002263999</v>
      </c>
      <c r="BQ18" s="102">
        <v>47.084223635052801</v>
      </c>
      <c r="BR18" s="137">
        <v>49.301959756177503</v>
      </c>
      <c r="BS18" s="137">
        <v>0.84774202005636801</v>
      </c>
      <c r="BT18" s="137">
        <v>2.76607458871338</v>
      </c>
      <c r="BU18" s="137">
        <v>0</v>
      </c>
      <c r="BV18" s="197">
        <v>0</v>
      </c>
      <c r="BW18" s="102">
        <v>72.872903128305893</v>
      </c>
      <c r="BX18" s="137">
        <v>21.535439020704199</v>
      </c>
      <c r="BY18" s="137">
        <v>1.1183315701979799</v>
      </c>
      <c r="BZ18" s="137">
        <v>2.7656037479220199</v>
      </c>
      <c r="CA18" s="137">
        <v>0.90675532718754703</v>
      </c>
      <c r="CB18" s="197">
        <v>0.80096720568233304</v>
      </c>
    </row>
    <row r="19" spans="1:80" s="115" customFormat="1" ht="15.75" customHeight="1" x14ac:dyDescent="0.4">
      <c r="A19" s="179"/>
      <c r="B19" s="136" t="s">
        <v>14</v>
      </c>
      <c r="C19" s="198">
        <v>52.205336692340701</v>
      </c>
      <c r="D19" s="199">
        <v>38.825858356957802</v>
      </c>
      <c r="E19" s="199">
        <v>2.3327707119387502</v>
      </c>
      <c r="F19" s="199">
        <v>4.36973649555273</v>
      </c>
      <c r="G19" s="199">
        <v>0.44631501926865202</v>
      </c>
      <c r="H19" s="200">
        <v>1.81998272394135</v>
      </c>
      <c r="I19" s="198">
        <v>19.399660913827699</v>
      </c>
      <c r="J19" s="199">
        <v>62.5232702962074</v>
      </c>
      <c r="K19" s="199">
        <v>3.8256010021518998</v>
      </c>
      <c r="L19" s="199">
        <v>6.7473650420834703</v>
      </c>
      <c r="M19" s="199">
        <v>1.4323693832480799</v>
      </c>
      <c r="N19" s="200">
        <v>6.0717333624815302</v>
      </c>
      <c r="O19" s="198">
        <v>65.011181137861897</v>
      </c>
      <c r="P19" s="199">
        <v>23.891903810500899</v>
      </c>
      <c r="Q19" s="199">
        <v>0.65171162692627105</v>
      </c>
      <c r="R19" s="199">
        <v>10.445203424711</v>
      </c>
      <c r="S19" s="199">
        <v>0</v>
      </c>
      <c r="T19" s="200">
        <v>0</v>
      </c>
      <c r="U19" s="198">
        <v>67.065684633285002</v>
      </c>
      <c r="V19" s="199">
        <v>27.596069977382299</v>
      </c>
      <c r="W19" s="199">
        <v>0.48617851929491201</v>
      </c>
      <c r="X19" s="199">
        <v>3.0410584450074598</v>
      </c>
      <c r="Y19" s="199">
        <v>0.221317487639311</v>
      </c>
      <c r="Z19" s="200">
        <v>1.58969093739102</v>
      </c>
      <c r="AA19" s="198">
        <v>61.514690947047697</v>
      </c>
      <c r="AB19" s="199">
        <v>33.828250627697699</v>
      </c>
      <c r="AC19" s="199">
        <v>1.7675567278848201</v>
      </c>
      <c r="AD19" s="199">
        <v>1.87525272472518</v>
      </c>
      <c r="AE19" s="199">
        <v>8.7701356955454599E-2</v>
      </c>
      <c r="AF19" s="200">
        <v>0.92654761568915001</v>
      </c>
      <c r="AG19" s="198">
        <v>61.439666126445097</v>
      </c>
      <c r="AH19" s="199">
        <v>32.516962039537297</v>
      </c>
      <c r="AI19" s="199">
        <v>0.28817643298871698</v>
      </c>
      <c r="AJ19" s="199">
        <v>4.8870858871942202</v>
      </c>
      <c r="AK19" s="199">
        <v>5.2468666175518796E-3</v>
      </c>
      <c r="AL19" s="200">
        <v>0.86286264721704597</v>
      </c>
      <c r="AM19" s="198">
        <v>50.789195503406397</v>
      </c>
      <c r="AN19" s="199">
        <v>39.058917634302297</v>
      </c>
      <c r="AO19" s="199">
        <v>5.3335743803902202</v>
      </c>
      <c r="AP19" s="199">
        <v>2.3896250334762401</v>
      </c>
      <c r="AQ19" s="199">
        <v>1.05617530444325</v>
      </c>
      <c r="AR19" s="200">
        <v>1.37251214398157</v>
      </c>
      <c r="AS19" s="198">
        <v>99.385191217410906</v>
      </c>
      <c r="AT19" s="199">
        <v>0.51460751922676296</v>
      </c>
      <c r="AU19" s="199">
        <v>0</v>
      </c>
      <c r="AV19" s="199">
        <v>8.9526901973207298E-2</v>
      </c>
      <c r="AW19" s="199">
        <v>0</v>
      </c>
      <c r="AX19" s="200">
        <v>1.06743613891132E-2</v>
      </c>
      <c r="AY19" s="198">
        <v>34.552489873395501</v>
      </c>
      <c r="AZ19" s="199">
        <v>56.626533997246703</v>
      </c>
      <c r="BA19" s="199">
        <v>1.7451227226111701</v>
      </c>
      <c r="BB19" s="199">
        <v>6.1106760149114399</v>
      </c>
      <c r="BC19" s="199">
        <v>0.14151480299202701</v>
      </c>
      <c r="BD19" s="200">
        <v>0.82366258884315202</v>
      </c>
      <c r="BE19" s="198">
        <v>29.0702190078865</v>
      </c>
      <c r="BF19" s="199">
        <v>59.833404858555902</v>
      </c>
      <c r="BG19" s="199">
        <v>4.8690384899501202</v>
      </c>
      <c r="BH19" s="199">
        <v>1.6106542095524901</v>
      </c>
      <c r="BI19" s="199">
        <v>0.64386770882433597</v>
      </c>
      <c r="BJ19" s="200">
        <v>3.9728157252305798</v>
      </c>
      <c r="BK19" s="198">
        <v>32.8936632418134</v>
      </c>
      <c r="BL19" s="199">
        <v>54.697453967165103</v>
      </c>
      <c r="BM19" s="199">
        <v>5.3781110816611903</v>
      </c>
      <c r="BN19" s="199">
        <v>4.5002260715009603</v>
      </c>
      <c r="BO19" s="199">
        <v>0.122650285577678</v>
      </c>
      <c r="BP19" s="200">
        <v>2.4078953522817601</v>
      </c>
      <c r="BQ19" s="198">
        <v>51.354919590780803</v>
      </c>
      <c r="BR19" s="199">
        <v>45.479379077823701</v>
      </c>
      <c r="BS19" s="199">
        <v>0.61379978256432199</v>
      </c>
      <c r="BT19" s="199">
        <v>2.5519015488311001</v>
      </c>
      <c r="BU19" s="199">
        <v>0</v>
      </c>
      <c r="BV19" s="200">
        <v>0</v>
      </c>
      <c r="BW19" s="198">
        <v>77.072821898216205</v>
      </c>
      <c r="BX19" s="199">
        <v>18.769615827738299</v>
      </c>
      <c r="BY19" s="199">
        <v>0.77072821898216204</v>
      </c>
      <c r="BZ19" s="199">
        <v>2.75118191569663</v>
      </c>
      <c r="CA19" s="199">
        <v>0.198641293552104</v>
      </c>
      <c r="CB19" s="200">
        <v>0.43701084581462801</v>
      </c>
    </row>
    <row r="20" spans="1:80" ht="15.75" customHeight="1" x14ac:dyDescent="0.4">
      <c r="A20" s="158"/>
      <c r="B20" s="154" t="s">
        <v>15</v>
      </c>
      <c r="C20" s="102">
        <v>44.825461070675601</v>
      </c>
      <c r="D20" s="137">
        <v>44.488771506937098</v>
      </c>
      <c r="E20" s="137">
        <v>2.3031490109293502</v>
      </c>
      <c r="F20" s="137">
        <v>5.4101477228345702</v>
      </c>
      <c r="G20" s="137">
        <v>0.451824740168006</v>
      </c>
      <c r="H20" s="197">
        <v>2.52064594845542</v>
      </c>
      <c r="I20" s="102">
        <v>18.313291227075101</v>
      </c>
      <c r="J20" s="137">
        <v>63.999329752189503</v>
      </c>
      <c r="K20" s="137">
        <v>4.3006730122772403</v>
      </c>
      <c r="L20" s="137">
        <v>7.1831176528585896</v>
      </c>
      <c r="M20" s="137">
        <v>1.70945196175294</v>
      </c>
      <c r="N20" s="197">
        <v>4.4941363938465697</v>
      </c>
      <c r="O20" s="102">
        <v>54.301753056003001</v>
      </c>
      <c r="P20" s="137">
        <v>29.020802931235998</v>
      </c>
      <c r="Q20" s="137">
        <v>0.78734009286458795</v>
      </c>
      <c r="R20" s="137">
        <v>12.563808079850901</v>
      </c>
      <c r="S20" s="137">
        <v>0</v>
      </c>
      <c r="T20" s="197">
        <v>3.3262958400454901</v>
      </c>
      <c r="U20" s="102">
        <v>57.677118217824798</v>
      </c>
      <c r="V20" s="137">
        <v>34.874466433170902</v>
      </c>
      <c r="W20" s="137">
        <v>0.28367786751235402</v>
      </c>
      <c r="X20" s="137">
        <v>5.6711004381832701</v>
      </c>
      <c r="Y20" s="137">
        <v>0.20084301363051499</v>
      </c>
      <c r="Z20" s="197">
        <v>1.2927940296782301</v>
      </c>
      <c r="AA20" s="102">
        <v>51.977100721868098</v>
      </c>
      <c r="AB20" s="137">
        <v>44.534043879290699</v>
      </c>
      <c r="AC20" s="137">
        <v>0.89359948028136005</v>
      </c>
      <c r="AD20" s="137">
        <v>2.2101233012686299</v>
      </c>
      <c r="AE20" s="137">
        <v>0.12799060813016699</v>
      </c>
      <c r="AF20" s="197">
        <v>0.25714200916103003</v>
      </c>
      <c r="AG20" s="102">
        <v>53.471283072315899</v>
      </c>
      <c r="AH20" s="137">
        <v>36.234302546920098</v>
      </c>
      <c r="AI20" s="137">
        <v>0.13353977036383499</v>
      </c>
      <c r="AJ20" s="137">
        <v>7.4164201024044303</v>
      </c>
      <c r="AK20" s="137">
        <v>4.7179698820474902E-2</v>
      </c>
      <c r="AL20" s="197">
        <v>2.6972748091752599</v>
      </c>
      <c r="AM20" s="102">
        <v>41.944886842704001</v>
      </c>
      <c r="AN20" s="137">
        <v>44.2166686272286</v>
      </c>
      <c r="AO20" s="137">
        <v>5.7615163056532497</v>
      </c>
      <c r="AP20" s="137">
        <v>4.0494808267607496</v>
      </c>
      <c r="AQ20" s="137">
        <v>0.80197314711047196</v>
      </c>
      <c r="AR20" s="197">
        <v>3.2254742505429101</v>
      </c>
      <c r="AS20" s="102">
        <v>99.029507027136205</v>
      </c>
      <c r="AT20" s="137">
        <v>0.762377987953481</v>
      </c>
      <c r="AU20" s="137">
        <v>0</v>
      </c>
      <c r="AV20" s="137">
        <v>9.3126917783137406E-2</v>
      </c>
      <c r="AW20" s="137">
        <v>0</v>
      </c>
      <c r="AX20" s="197">
        <v>0.114988067127145</v>
      </c>
      <c r="AY20" s="102">
        <v>30.8494973493606</v>
      </c>
      <c r="AZ20" s="137">
        <v>58.531051855499101</v>
      </c>
      <c r="BA20" s="137">
        <v>1.5249739004855301</v>
      </c>
      <c r="BB20" s="137">
        <v>6.10355236667358</v>
      </c>
      <c r="BC20" s="137">
        <v>3.1365770724971598E-2</v>
      </c>
      <c r="BD20" s="197">
        <v>2.9595587572562301</v>
      </c>
      <c r="BE20" s="102">
        <v>21.289574736616</v>
      </c>
      <c r="BF20" s="137">
        <v>65.9131392153528</v>
      </c>
      <c r="BG20" s="137">
        <v>5.6921830664434898</v>
      </c>
      <c r="BH20" s="137">
        <v>2.5771504101063099</v>
      </c>
      <c r="BI20" s="137">
        <v>0.25040503405866499</v>
      </c>
      <c r="BJ20" s="197">
        <v>4.2775475374227598</v>
      </c>
      <c r="BK20" s="102">
        <v>26.267257662245498</v>
      </c>
      <c r="BL20" s="137">
        <v>68.449262733885007</v>
      </c>
      <c r="BM20" s="137">
        <v>0.94845398478508103</v>
      </c>
      <c r="BN20" s="137">
        <v>2.1104438206350999</v>
      </c>
      <c r="BO20" s="137">
        <v>6.1569286318052301E-2</v>
      </c>
      <c r="BP20" s="197">
        <v>2.1630125121312398</v>
      </c>
      <c r="BQ20" s="102">
        <v>45.8404101757801</v>
      </c>
      <c r="BR20" s="137">
        <v>48.623385384367097</v>
      </c>
      <c r="BS20" s="137">
        <v>0.838730324828728</v>
      </c>
      <c r="BT20" s="137">
        <v>4.6974741150239696</v>
      </c>
      <c r="BU20" s="137">
        <v>0</v>
      </c>
      <c r="BV20" s="197">
        <v>0</v>
      </c>
      <c r="BW20" s="102">
        <v>81.713641488162395</v>
      </c>
      <c r="BX20" s="137">
        <v>15.9429859880818</v>
      </c>
      <c r="BY20" s="137">
        <v>0.39458850056369799</v>
      </c>
      <c r="BZ20" s="137">
        <v>0.49122241906909297</v>
      </c>
      <c r="CA20" s="137">
        <v>0.16105653084232599</v>
      </c>
      <c r="CB20" s="197">
        <v>1.29650507328072</v>
      </c>
    </row>
    <row r="21" spans="1:80" s="115" customFormat="1" ht="15.75" customHeight="1" x14ac:dyDescent="0.4">
      <c r="A21" s="179"/>
      <c r="B21" s="136" t="s">
        <v>16</v>
      </c>
      <c r="C21" s="198">
        <v>53.974288313644102</v>
      </c>
      <c r="D21" s="199">
        <v>36.837362023211199</v>
      </c>
      <c r="E21" s="199">
        <v>2.2180303210790702</v>
      </c>
      <c r="F21" s="199">
        <v>4.2219181296286896</v>
      </c>
      <c r="G21" s="199">
        <v>0.29404660713602399</v>
      </c>
      <c r="H21" s="200">
        <v>2.4543546053009502</v>
      </c>
      <c r="I21" s="198">
        <v>21.087012128240598</v>
      </c>
      <c r="J21" s="199">
        <v>60.281735804731603</v>
      </c>
      <c r="K21" s="199">
        <v>4.2462237015862296</v>
      </c>
      <c r="L21" s="199">
        <v>8.1622844420496996</v>
      </c>
      <c r="M21" s="199">
        <v>1.3054148060647599</v>
      </c>
      <c r="N21" s="200">
        <v>4.9173291173271103</v>
      </c>
      <c r="O21" s="198">
        <v>61.743244188185301</v>
      </c>
      <c r="P21" s="199">
        <v>24.911861300830999</v>
      </c>
      <c r="Q21" s="199">
        <v>0.58707195203704199</v>
      </c>
      <c r="R21" s="199">
        <v>8.6848588792732606</v>
      </c>
      <c r="S21" s="199">
        <v>0</v>
      </c>
      <c r="T21" s="200">
        <v>4.0729636796733599</v>
      </c>
      <c r="U21" s="198">
        <v>72.668976179193194</v>
      </c>
      <c r="V21" s="199">
        <v>20.441594877653099</v>
      </c>
      <c r="W21" s="199">
        <v>0.38319388264444099</v>
      </c>
      <c r="X21" s="199">
        <v>5.0313770367361803</v>
      </c>
      <c r="Y21" s="199">
        <v>0.128174912892103</v>
      </c>
      <c r="Z21" s="200">
        <v>1.34668311088103</v>
      </c>
      <c r="AA21" s="198">
        <v>64.198845574869495</v>
      </c>
      <c r="AB21" s="199">
        <v>32.502011187219097</v>
      </c>
      <c r="AC21" s="199">
        <v>0.85934973411680604</v>
      </c>
      <c r="AD21" s="199">
        <v>1.55112061288017</v>
      </c>
      <c r="AE21" s="199">
        <v>7.2317881877021498E-2</v>
      </c>
      <c r="AF21" s="200">
        <v>0.81635500903737801</v>
      </c>
      <c r="AG21" s="198">
        <v>65.573591205950606</v>
      </c>
      <c r="AH21" s="199">
        <v>30.3372828645177</v>
      </c>
      <c r="AI21" s="199">
        <v>0.37892000455291502</v>
      </c>
      <c r="AJ21" s="199">
        <v>2.4346029916007099</v>
      </c>
      <c r="AK21" s="199">
        <v>2.6750996999167598E-2</v>
      </c>
      <c r="AL21" s="200">
        <v>1.24885193637879</v>
      </c>
      <c r="AM21" s="198">
        <v>50.148434167331303</v>
      </c>
      <c r="AN21" s="199">
        <v>38.429802984216501</v>
      </c>
      <c r="AO21" s="199">
        <v>4.9355548806498897</v>
      </c>
      <c r="AP21" s="199">
        <v>2.53998622883321</v>
      </c>
      <c r="AQ21" s="199">
        <v>0.53139547823506506</v>
      </c>
      <c r="AR21" s="200">
        <v>3.41482626073409</v>
      </c>
      <c r="AS21" s="198">
        <v>99.234808404654402</v>
      </c>
      <c r="AT21" s="199">
        <v>0.61496117328849198</v>
      </c>
      <c r="AU21" s="199">
        <v>0</v>
      </c>
      <c r="AV21" s="199">
        <v>6.6628064692678096E-2</v>
      </c>
      <c r="AW21" s="199">
        <v>0</v>
      </c>
      <c r="AX21" s="200">
        <v>8.3602357364384094E-2</v>
      </c>
      <c r="AY21" s="198">
        <v>32.192916398135097</v>
      </c>
      <c r="AZ21" s="199">
        <v>56.028562035055003</v>
      </c>
      <c r="BA21" s="199">
        <v>2.3966249986175399</v>
      </c>
      <c r="BB21" s="199">
        <v>5.4056024138177197</v>
      </c>
      <c r="BC21" s="199">
        <v>6.8720610251084099E-2</v>
      </c>
      <c r="BD21" s="200">
        <v>3.9075735441234598</v>
      </c>
      <c r="BE21" s="198">
        <v>31.188737427705</v>
      </c>
      <c r="BF21" s="199">
        <v>58.519970376842501</v>
      </c>
      <c r="BG21" s="199">
        <v>7.2987366864701002</v>
      </c>
      <c r="BH21" s="199">
        <v>1.4352406684757999</v>
      </c>
      <c r="BI21" s="199">
        <v>0.15716803663930701</v>
      </c>
      <c r="BJ21" s="200">
        <v>1.40014680386728</v>
      </c>
      <c r="BK21" s="198">
        <v>23.185812021926999</v>
      </c>
      <c r="BL21" s="199">
        <v>72.373302493087706</v>
      </c>
      <c r="BM21" s="199">
        <v>1.08728348073561</v>
      </c>
      <c r="BN21" s="199">
        <v>1.91881634990859</v>
      </c>
      <c r="BO21" s="199">
        <v>0.105349473183958</v>
      </c>
      <c r="BP21" s="200">
        <v>1.32943618115714</v>
      </c>
      <c r="BQ21" s="198">
        <v>51.692574233601199</v>
      </c>
      <c r="BR21" s="199">
        <v>44.731098705423697</v>
      </c>
      <c r="BS21" s="199">
        <v>0.61372058328119705</v>
      </c>
      <c r="BT21" s="199">
        <v>2.9626064776938201</v>
      </c>
      <c r="BU21" s="199">
        <v>0</v>
      </c>
      <c r="BV21" s="200">
        <v>0</v>
      </c>
      <c r="BW21" s="198">
        <v>81.794601248571198</v>
      </c>
      <c r="BX21" s="199">
        <v>17.576716785368902</v>
      </c>
      <c r="BY21" s="199">
        <v>0.20369881883994301</v>
      </c>
      <c r="BZ21" s="199">
        <v>0.20516427796828701</v>
      </c>
      <c r="CA21" s="199">
        <v>0.21981886925173699</v>
      </c>
      <c r="CB21" s="200">
        <v>0</v>
      </c>
    </row>
    <row r="22" spans="1:80" ht="15.75" customHeight="1" x14ac:dyDescent="0.4">
      <c r="A22" s="158"/>
      <c r="B22" s="154" t="s">
        <v>8</v>
      </c>
      <c r="C22" s="102">
        <v>51.289843217052102</v>
      </c>
      <c r="D22" s="137">
        <v>37.736665511659901</v>
      </c>
      <c r="E22" s="137">
        <v>2.8846249878739898</v>
      </c>
      <c r="F22" s="137">
        <v>4.5207659448215596</v>
      </c>
      <c r="G22" s="137">
        <v>0.16829847597434999</v>
      </c>
      <c r="H22" s="197">
        <v>3.39980186261805</v>
      </c>
      <c r="I22" s="102">
        <v>22.662927761868701</v>
      </c>
      <c r="J22" s="137">
        <v>56.599470119024602</v>
      </c>
      <c r="K22" s="137">
        <v>4.8718042850836003</v>
      </c>
      <c r="L22" s="137">
        <v>7.6911395486385299</v>
      </c>
      <c r="M22" s="137">
        <v>0.111632632266086</v>
      </c>
      <c r="N22" s="197">
        <v>8.06302565311851</v>
      </c>
      <c r="O22" s="102">
        <v>64.725955517195203</v>
      </c>
      <c r="P22" s="137">
        <v>21.078093393293599</v>
      </c>
      <c r="Q22" s="137">
        <v>1.77711984482734</v>
      </c>
      <c r="R22" s="137">
        <v>8.9032333307229408</v>
      </c>
      <c r="S22" s="137">
        <v>7.9619813521425407E-3</v>
      </c>
      <c r="T22" s="197">
        <v>3.5076359326087401</v>
      </c>
      <c r="U22" s="102">
        <v>69.927880067963997</v>
      </c>
      <c r="V22" s="137">
        <v>22.946565742773299</v>
      </c>
      <c r="W22" s="137">
        <v>1.6844180152586099</v>
      </c>
      <c r="X22" s="137">
        <v>4.1182673819986997</v>
      </c>
      <c r="Y22" s="137">
        <v>0.112895239186717</v>
      </c>
      <c r="Z22" s="197">
        <v>1.2099735528186</v>
      </c>
      <c r="AA22" s="102">
        <v>61.372281734260703</v>
      </c>
      <c r="AB22" s="137">
        <v>33.684831845103602</v>
      </c>
      <c r="AC22" s="137">
        <v>2.2662782172038298</v>
      </c>
      <c r="AD22" s="137">
        <v>2.2838815460374202</v>
      </c>
      <c r="AE22" s="137">
        <v>0</v>
      </c>
      <c r="AF22" s="197">
        <v>0.39272665739451101</v>
      </c>
      <c r="AG22" s="102">
        <v>64.056031295225097</v>
      </c>
      <c r="AH22" s="137">
        <v>29.327282844838901</v>
      </c>
      <c r="AI22" s="137">
        <v>1.79290258514495</v>
      </c>
      <c r="AJ22" s="137">
        <v>1.8396907673114999</v>
      </c>
      <c r="AK22" s="137">
        <v>0.86320770184377704</v>
      </c>
      <c r="AL22" s="197">
        <v>2.1208848056357201</v>
      </c>
      <c r="AM22" s="102">
        <v>44.896695092588701</v>
      </c>
      <c r="AN22" s="137">
        <v>41.934333059717297</v>
      </c>
      <c r="AO22" s="137">
        <v>5.4713790294989204</v>
      </c>
      <c r="AP22" s="137">
        <v>4.2957264277939098</v>
      </c>
      <c r="AQ22" s="137">
        <v>0.35660874137070198</v>
      </c>
      <c r="AR22" s="197">
        <v>3.0452576490305399</v>
      </c>
      <c r="AS22" s="102">
        <v>98.980908665773399</v>
      </c>
      <c r="AT22" s="137">
        <v>0.897859099068953</v>
      </c>
      <c r="AU22" s="137">
        <v>0</v>
      </c>
      <c r="AV22" s="137">
        <v>0.104226808506553</v>
      </c>
      <c r="AW22" s="137">
        <v>0</v>
      </c>
      <c r="AX22" s="197">
        <v>1.7005426651069199E-2</v>
      </c>
      <c r="AY22" s="102">
        <v>30.884148000362799</v>
      </c>
      <c r="AZ22" s="137">
        <v>54.098032103019897</v>
      </c>
      <c r="BA22" s="137">
        <v>1.9945588101931599</v>
      </c>
      <c r="BB22" s="137">
        <v>4.4378344064568802</v>
      </c>
      <c r="BC22" s="137">
        <v>1.9044164323932199E-2</v>
      </c>
      <c r="BD22" s="197">
        <v>8.5663825156434203</v>
      </c>
      <c r="BE22" s="102">
        <v>27.1977404541231</v>
      </c>
      <c r="BF22" s="137">
        <v>62.335154790297601</v>
      </c>
      <c r="BG22" s="137">
        <v>5.1108807733980104</v>
      </c>
      <c r="BH22" s="137">
        <v>2.3315990916196201</v>
      </c>
      <c r="BI22" s="137">
        <v>0.34081036385531699</v>
      </c>
      <c r="BJ22" s="197">
        <v>2.6838145267063198</v>
      </c>
      <c r="BK22" s="102">
        <v>23.5748854228558</v>
      </c>
      <c r="BL22" s="137">
        <v>73.139610058184999</v>
      </c>
      <c r="BM22" s="137">
        <v>0.37586014652263899</v>
      </c>
      <c r="BN22" s="137">
        <v>1.8989313112964801</v>
      </c>
      <c r="BO22" s="137">
        <v>0.21619810656525101</v>
      </c>
      <c r="BP22" s="197">
        <v>0.794514954574841</v>
      </c>
      <c r="BQ22" s="102">
        <v>46.728368155035199</v>
      </c>
      <c r="BR22" s="137">
        <v>48.324509766581002</v>
      </c>
      <c r="BS22" s="137">
        <v>0.368600798141338</v>
      </c>
      <c r="BT22" s="137">
        <v>4.5785212802424002</v>
      </c>
      <c r="BU22" s="137">
        <v>0</v>
      </c>
      <c r="BV22" s="197">
        <v>0</v>
      </c>
      <c r="BW22" s="102">
        <v>82.472780505657397</v>
      </c>
      <c r="BX22" s="137">
        <v>16.597029491597802</v>
      </c>
      <c r="BY22" s="137">
        <v>0.469669706303943</v>
      </c>
      <c r="BZ22" s="137">
        <v>0.34615267315258202</v>
      </c>
      <c r="CA22" s="137">
        <v>0.114367623288298</v>
      </c>
      <c r="CB22" s="197">
        <v>0</v>
      </c>
    </row>
    <row r="23" spans="1:80" s="115" customFormat="1" ht="15.75" customHeight="1" x14ac:dyDescent="0.4">
      <c r="A23" s="179"/>
      <c r="B23" s="136" t="s">
        <v>9</v>
      </c>
      <c r="C23" s="198">
        <v>48.850839536055403</v>
      </c>
      <c r="D23" s="199">
        <v>40.310353900915501</v>
      </c>
      <c r="E23" s="199">
        <v>2.79778032706401</v>
      </c>
      <c r="F23" s="199">
        <v>4.9060912547908098</v>
      </c>
      <c r="G23" s="199">
        <v>0.30803778631881201</v>
      </c>
      <c r="H23" s="200">
        <v>2.8268971948556199</v>
      </c>
      <c r="I23" s="198">
        <v>25.480214495814</v>
      </c>
      <c r="J23" s="199">
        <v>54.889223605188398</v>
      </c>
      <c r="K23" s="199">
        <v>4.7558161044799103</v>
      </c>
      <c r="L23" s="199">
        <v>6.9709336637851003</v>
      </c>
      <c r="M23" s="199">
        <v>1.08581297128528</v>
      </c>
      <c r="N23" s="200">
        <v>6.8179991594473401</v>
      </c>
      <c r="O23" s="198">
        <v>62.273384737786401</v>
      </c>
      <c r="P23" s="199">
        <v>28.592096943374202</v>
      </c>
      <c r="Q23" s="199">
        <v>1.2071348809831</v>
      </c>
      <c r="R23" s="199">
        <v>4.68718756044656</v>
      </c>
      <c r="S23" s="199">
        <v>0.17349335561093501</v>
      </c>
      <c r="T23" s="200">
        <v>3.0667025217988702</v>
      </c>
      <c r="U23" s="198">
        <v>62.443676116667703</v>
      </c>
      <c r="V23" s="199">
        <v>26.880365891810701</v>
      </c>
      <c r="W23" s="199">
        <v>1.0023966307955401</v>
      </c>
      <c r="X23" s="199">
        <v>9.0882782665217707</v>
      </c>
      <c r="Y23" s="199">
        <v>6.4881306050322093E-2</v>
      </c>
      <c r="Z23" s="200">
        <v>0.52040178815395199</v>
      </c>
      <c r="AA23" s="198">
        <v>54.779406275769702</v>
      </c>
      <c r="AB23" s="199">
        <v>40.351755130357098</v>
      </c>
      <c r="AC23" s="199">
        <v>1.25295696601637</v>
      </c>
      <c r="AD23" s="199">
        <v>2.9864498568200202</v>
      </c>
      <c r="AE23" s="199">
        <v>9.6118082699257305E-3</v>
      </c>
      <c r="AF23" s="200">
        <v>0.61981996276677498</v>
      </c>
      <c r="AG23" s="198">
        <v>59.766862082204099</v>
      </c>
      <c r="AH23" s="199">
        <v>33.283871981494102</v>
      </c>
      <c r="AI23" s="199">
        <v>0.101337145837783</v>
      </c>
      <c r="AJ23" s="199">
        <v>4.8952159101401698</v>
      </c>
      <c r="AK23" s="199">
        <v>3.1472600671245798E-2</v>
      </c>
      <c r="AL23" s="200">
        <v>1.92124027965257</v>
      </c>
      <c r="AM23" s="198">
        <v>45.600217327299397</v>
      </c>
      <c r="AN23" s="199">
        <v>39.876007629057902</v>
      </c>
      <c r="AO23" s="199">
        <v>5.55421824786215</v>
      </c>
      <c r="AP23" s="199">
        <v>4.4964536052981297</v>
      </c>
      <c r="AQ23" s="199">
        <v>0.33891735981988302</v>
      </c>
      <c r="AR23" s="200">
        <v>4.13418583066262</v>
      </c>
      <c r="AS23" s="198">
        <v>99.786525265852006</v>
      </c>
      <c r="AT23" s="199">
        <v>1.5476192779195401E-2</v>
      </c>
      <c r="AU23" s="199">
        <v>0</v>
      </c>
      <c r="AV23" s="199">
        <v>0.147023831402356</v>
      </c>
      <c r="AW23" s="199">
        <v>0</v>
      </c>
      <c r="AX23" s="200">
        <v>5.0974709966474699E-2</v>
      </c>
      <c r="AY23" s="198">
        <v>34.7127390818724</v>
      </c>
      <c r="AZ23" s="199">
        <v>53.249236439192202</v>
      </c>
      <c r="BA23" s="199">
        <v>4.4443760928916003</v>
      </c>
      <c r="BB23" s="199">
        <v>4.3434249300251002</v>
      </c>
      <c r="BC23" s="199">
        <v>0.37479094754074399</v>
      </c>
      <c r="BD23" s="200">
        <v>2.8754325084780099</v>
      </c>
      <c r="BE23" s="198">
        <v>27.622558838422901</v>
      </c>
      <c r="BF23" s="199">
        <v>62.216418038714799</v>
      </c>
      <c r="BG23" s="199">
        <v>4.9233755227401002</v>
      </c>
      <c r="BH23" s="199">
        <v>1.7068133710406901</v>
      </c>
      <c r="BI23" s="199">
        <v>0.113637715822416</v>
      </c>
      <c r="BJ23" s="200">
        <v>3.4171965132590598</v>
      </c>
      <c r="BK23" s="198">
        <v>24.947229768667199</v>
      </c>
      <c r="BL23" s="199">
        <v>68.435498476990205</v>
      </c>
      <c r="BM23" s="199">
        <v>1.07433934304767</v>
      </c>
      <c r="BN23" s="199">
        <v>3.9000576273977101</v>
      </c>
      <c r="BO23" s="199">
        <v>0.58253066600806802</v>
      </c>
      <c r="BP23" s="200">
        <v>1.0603441178891899</v>
      </c>
      <c r="BQ23" s="198">
        <v>41.540415633703702</v>
      </c>
      <c r="BR23" s="199">
        <v>54.843907813791198</v>
      </c>
      <c r="BS23" s="199">
        <v>1.20558259113029</v>
      </c>
      <c r="BT23" s="199">
        <v>2.2532366173905101</v>
      </c>
      <c r="BU23" s="199">
        <v>0</v>
      </c>
      <c r="BV23" s="200">
        <v>0.15685734398432999</v>
      </c>
      <c r="BW23" s="198">
        <v>78.902570188777204</v>
      </c>
      <c r="BX23" s="199">
        <v>19.971813225531299</v>
      </c>
      <c r="BY23" s="199">
        <v>0.48214219485962201</v>
      </c>
      <c r="BZ23" s="199">
        <v>0.550754737974261</v>
      </c>
      <c r="CA23" s="199">
        <v>9.2719652857619697E-2</v>
      </c>
      <c r="CB23" s="200">
        <v>0</v>
      </c>
    </row>
    <row r="24" spans="1:80" ht="15.75" customHeight="1" x14ac:dyDescent="0.4">
      <c r="A24" s="158"/>
      <c r="B24" s="154" t="s">
        <v>10</v>
      </c>
      <c r="C24" s="102">
        <v>46.698152385748102</v>
      </c>
      <c r="D24" s="137">
        <v>41.520923625004002</v>
      </c>
      <c r="E24" s="137">
        <v>2.6427882569564098</v>
      </c>
      <c r="F24" s="137">
        <v>5.52785952693349</v>
      </c>
      <c r="G24" s="137">
        <v>0.47845801512862401</v>
      </c>
      <c r="H24" s="197">
        <v>3.1318181902294402</v>
      </c>
      <c r="I24" s="102">
        <v>28.511919022632298</v>
      </c>
      <c r="J24" s="137">
        <v>51.397268263492897</v>
      </c>
      <c r="K24" s="137">
        <v>3.04369082351162</v>
      </c>
      <c r="L24" s="137">
        <v>6.6861228196611604</v>
      </c>
      <c r="M24" s="137">
        <v>1.3076906710477101</v>
      </c>
      <c r="N24" s="197">
        <v>9.0533083996543606</v>
      </c>
      <c r="O24" s="102">
        <v>57.4415006000483</v>
      </c>
      <c r="P24" s="137">
        <v>30.6027580387352</v>
      </c>
      <c r="Q24" s="137">
        <v>2.2714932564357002</v>
      </c>
      <c r="R24" s="137">
        <v>8.2212996421106208</v>
      </c>
      <c r="S24" s="137">
        <v>3.74581398692218E-2</v>
      </c>
      <c r="T24" s="197">
        <v>1.4254903228009399</v>
      </c>
      <c r="U24" s="102">
        <v>58.117740267734703</v>
      </c>
      <c r="V24" s="137">
        <v>27.413370386020802</v>
      </c>
      <c r="W24" s="137">
        <v>2.4343281231260101</v>
      </c>
      <c r="X24" s="137">
        <v>9.5414420285561903</v>
      </c>
      <c r="Y24" s="137">
        <v>0.73392849659794102</v>
      </c>
      <c r="Z24" s="197">
        <v>1.7591906979643801</v>
      </c>
      <c r="AA24" s="102">
        <v>52.549363727413201</v>
      </c>
      <c r="AB24" s="137">
        <v>40.2913185829741</v>
      </c>
      <c r="AC24" s="137">
        <v>1.5349532143579301</v>
      </c>
      <c r="AD24" s="137">
        <v>4.5554683636034801</v>
      </c>
      <c r="AE24" s="137">
        <v>8.7581804306622602E-2</v>
      </c>
      <c r="AF24" s="197">
        <v>0.98131430734465797</v>
      </c>
      <c r="AG24" s="102">
        <v>59.2736593083524</v>
      </c>
      <c r="AH24" s="137">
        <v>33.689852366970797</v>
      </c>
      <c r="AI24" s="137">
        <v>0.11079478331938999</v>
      </c>
      <c r="AJ24" s="137">
        <v>5.0724162860446702</v>
      </c>
      <c r="AK24" s="137">
        <v>4.6221136599500098E-2</v>
      </c>
      <c r="AL24" s="197">
        <v>1.8070561187132801</v>
      </c>
      <c r="AM24" s="102">
        <v>42.501690306139999</v>
      </c>
      <c r="AN24" s="137">
        <v>44.517815291692699</v>
      </c>
      <c r="AO24" s="137">
        <v>6.4656394807129596</v>
      </c>
      <c r="AP24" s="137">
        <v>3.03316655468852</v>
      </c>
      <c r="AQ24" s="137">
        <v>0.464147132966297</v>
      </c>
      <c r="AR24" s="197">
        <v>3.01754123379953</v>
      </c>
      <c r="AS24" s="102">
        <v>99.119399612681306</v>
      </c>
      <c r="AT24" s="137">
        <v>0.21651411410579499</v>
      </c>
      <c r="AU24" s="137">
        <v>0</v>
      </c>
      <c r="AV24" s="137">
        <v>0.50038047962075005</v>
      </c>
      <c r="AW24" s="137">
        <v>0</v>
      </c>
      <c r="AX24" s="197">
        <v>0.16370579359218601</v>
      </c>
      <c r="AY24" s="102">
        <v>29.353678783201001</v>
      </c>
      <c r="AZ24" s="137">
        <v>60.441826593478602</v>
      </c>
      <c r="BA24" s="137">
        <v>1.1570621862991699</v>
      </c>
      <c r="BB24" s="137">
        <v>5.1744518466648204</v>
      </c>
      <c r="BC24" s="137">
        <v>0.720301611673135</v>
      </c>
      <c r="BD24" s="197">
        <v>3.1526789786832601</v>
      </c>
      <c r="BE24" s="102">
        <v>24.2295573882698</v>
      </c>
      <c r="BF24" s="137">
        <v>63.624780855949197</v>
      </c>
      <c r="BG24" s="137">
        <v>5.4665891956686199</v>
      </c>
      <c r="BH24" s="137">
        <v>2.8834724627230699</v>
      </c>
      <c r="BI24" s="137">
        <v>0.133371733667349</v>
      </c>
      <c r="BJ24" s="197">
        <v>3.6622283637220301</v>
      </c>
      <c r="BK24" s="102">
        <v>23.8571755660798</v>
      </c>
      <c r="BL24" s="137">
        <v>63.653398888928997</v>
      </c>
      <c r="BM24" s="137">
        <v>0.53757998626224601</v>
      </c>
      <c r="BN24" s="137">
        <v>10.974416446742101</v>
      </c>
      <c r="BO24" s="137">
        <v>7.8208789752117897E-2</v>
      </c>
      <c r="BP24" s="197">
        <v>0.89922032223467396</v>
      </c>
      <c r="BQ24" s="102">
        <v>44.3970757912236</v>
      </c>
      <c r="BR24" s="137">
        <v>50.187337940275199</v>
      </c>
      <c r="BS24" s="137">
        <v>2.1503542051784699</v>
      </c>
      <c r="BT24" s="137">
        <v>3.2652320633227099</v>
      </c>
      <c r="BU24" s="137">
        <v>0</v>
      </c>
      <c r="BV24" s="197">
        <v>0</v>
      </c>
      <c r="BW24" s="102">
        <v>81.779015622960102</v>
      </c>
      <c r="BX24" s="137">
        <v>15.3778087239073</v>
      </c>
      <c r="BY24" s="137">
        <v>0.51496293717452202</v>
      </c>
      <c r="BZ24" s="137">
        <v>2.18315273365537</v>
      </c>
      <c r="CA24" s="137">
        <v>0.14505998230268199</v>
      </c>
      <c r="CB24" s="197">
        <v>0</v>
      </c>
    </row>
    <row r="25" spans="1:80" s="115" customFormat="1" ht="15.75" customHeight="1" x14ac:dyDescent="0.4">
      <c r="A25" s="179"/>
      <c r="B25" s="136" t="s">
        <v>11</v>
      </c>
      <c r="C25" s="198">
        <v>49.759296559161101</v>
      </c>
      <c r="D25" s="199">
        <v>38.670319429535297</v>
      </c>
      <c r="E25" s="199">
        <v>2.7485714147475</v>
      </c>
      <c r="F25" s="199">
        <v>5.4394497133442803</v>
      </c>
      <c r="G25" s="199">
        <v>0.74231808374763097</v>
      </c>
      <c r="H25" s="200">
        <v>2.6400447994640301</v>
      </c>
      <c r="I25" s="198">
        <v>27.8180830977204</v>
      </c>
      <c r="J25" s="199">
        <v>52.439199654612104</v>
      </c>
      <c r="K25" s="199">
        <v>5.4565932819698597</v>
      </c>
      <c r="L25" s="199">
        <v>7.6788185891142504</v>
      </c>
      <c r="M25" s="199">
        <v>3.0889183596374501</v>
      </c>
      <c r="N25" s="200">
        <v>3.5183870169459399</v>
      </c>
      <c r="O25" s="198">
        <v>61.610311099190703</v>
      </c>
      <c r="P25" s="199">
        <v>23.513365858713499</v>
      </c>
      <c r="Q25" s="199">
        <v>2.1154704331696901</v>
      </c>
      <c r="R25" s="199">
        <v>7.3137022878757696</v>
      </c>
      <c r="S25" s="199">
        <v>0</v>
      </c>
      <c r="T25" s="200">
        <v>5.4471503210503398</v>
      </c>
      <c r="U25" s="198">
        <v>61.777928712277401</v>
      </c>
      <c r="V25" s="199">
        <v>23.921379604617801</v>
      </c>
      <c r="W25" s="199">
        <v>1.9240472783120299</v>
      </c>
      <c r="X25" s="199">
        <v>9.7727579996563207</v>
      </c>
      <c r="Y25" s="199">
        <v>0.59285882803143097</v>
      </c>
      <c r="Z25" s="200">
        <v>2.0110275771050299</v>
      </c>
      <c r="AA25" s="198">
        <v>54.897045061426901</v>
      </c>
      <c r="AB25" s="199">
        <v>37.437219329488698</v>
      </c>
      <c r="AC25" s="199">
        <v>1.5718182739467601</v>
      </c>
      <c r="AD25" s="199">
        <v>5.1067088373071101</v>
      </c>
      <c r="AE25" s="199">
        <v>9.6649057392107995E-2</v>
      </c>
      <c r="AF25" s="200">
        <v>0.89055944043850599</v>
      </c>
      <c r="AG25" s="198">
        <v>57.925102134222897</v>
      </c>
      <c r="AH25" s="199">
        <v>35.469935940015802</v>
      </c>
      <c r="AI25" s="199">
        <v>7.9376590424130006E-2</v>
      </c>
      <c r="AJ25" s="199">
        <v>4.3417838033379397</v>
      </c>
      <c r="AK25" s="199">
        <v>1.1992552765821301E-2</v>
      </c>
      <c r="AL25" s="200">
        <v>2.1718089792334099</v>
      </c>
      <c r="AM25" s="198">
        <v>53.609432189814598</v>
      </c>
      <c r="AN25" s="199">
        <v>34.465509605193802</v>
      </c>
      <c r="AO25" s="199">
        <v>4.2200229989365399</v>
      </c>
      <c r="AP25" s="199">
        <v>2.91134568832575</v>
      </c>
      <c r="AQ25" s="199">
        <v>0.65055046763339897</v>
      </c>
      <c r="AR25" s="200">
        <v>4.1431390500959804</v>
      </c>
      <c r="AS25" s="198">
        <v>99.250051892527196</v>
      </c>
      <c r="AT25" s="199">
        <v>2.92934439295627E-2</v>
      </c>
      <c r="AU25" s="199">
        <v>0</v>
      </c>
      <c r="AV25" s="199">
        <v>0.72065466354323104</v>
      </c>
      <c r="AW25" s="199">
        <v>0</v>
      </c>
      <c r="AX25" s="200">
        <v>0</v>
      </c>
      <c r="AY25" s="198">
        <v>33.4146029294822</v>
      </c>
      <c r="AZ25" s="199">
        <v>56.691586078979803</v>
      </c>
      <c r="BA25" s="199">
        <v>1.20981193991645</v>
      </c>
      <c r="BB25" s="199">
        <v>5.1995056682396097</v>
      </c>
      <c r="BC25" s="199">
        <v>0.48174266632815999</v>
      </c>
      <c r="BD25" s="200">
        <v>3.0027507170538201</v>
      </c>
      <c r="BE25" s="198">
        <v>28.639684737022701</v>
      </c>
      <c r="BF25" s="199">
        <v>60.545528850778801</v>
      </c>
      <c r="BG25" s="199">
        <v>6.4921330943571496</v>
      </c>
      <c r="BH25" s="199">
        <v>2.1361850368800601</v>
      </c>
      <c r="BI25" s="199">
        <v>9.5995284154910598E-2</v>
      </c>
      <c r="BJ25" s="200">
        <v>2.0904729968062998</v>
      </c>
      <c r="BK25" s="198">
        <v>21.588577002874398</v>
      </c>
      <c r="BL25" s="199">
        <v>72.702583037904503</v>
      </c>
      <c r="BM25" s="199">
        <v>1.2426926746268001</v>
      </c>
      <c r="BN25" s="199">
        <v>3.59657939970776</v>
      </c>
      <c r="BO25" s="199">
        <v>0.31371522469801799</v>
      </c>
      <c r="BP25" s="200">
        <v>0.55585266018853596</v>
      </c>
      <c r="BQ25" s="198">
        <v>42.710665481642103</v>
      </c>
      <c r="BR25" s="199">
        <v>53.883605220015802</v>
      </c>
      <c r="BS25" s="199">
        <v>1.1135668804749801</v>
      </c>
      <c r="BT25" s="199">
        <v>2.2921624178671101</v>
      </c>
      <c r="BU25" s="199">
        <v>0</v>
      </c>
      <c r="BV25" s="200">
        <v>0</v>
      </c>
      <c r="BW25" s="198">
        <v>79.011262249524606</v>
      </c>
      <c r="BX25" s="199">
        <v>18.1556238116133</v>
      </c>
      <c r="BY25" s="199">
        <v>2.36068451075033</v>
      </c>
      <c r="BZ25" s="199">
        <v>0.26766125493637599</v>
      </c>
      <c r="CA25" s="199">
        <v>0.20476817317536899</v>
      </c>
      <c r="CB25" s="200">
        <v>0</v>
      </c>
    </row>
    <row r="26" spans="1:80" ht="15.75" customHeight="1" x14ac:dyDescent="0.4">
      <c r="A26" s="158"/>
      <c r="B26" s="154" t="s">
        <v>12</v>
      </c>
      <c r="C26" s="102">
        <v>49.512176871847501</v>
      </c>
      <c r="D26" s="137">
        <v>38.416496626109797</v>
      </c>
      <c r="E26" s="137">
        <v>2.84818593277426</v>
      </c>
      <c r="F26" s="137">
        <v>5.48765632424172</v>
      </c>
      <c r="G26" s="137">
        <v>0.97367889329554103</v>
      </c>
      <c r="H26" s="197">
        <v>2.76180535173145</v>
      </c>
      <c r="I26" s="102">
        <v>24.5495244541641</v>
      </c>
      <c r="J26" s="137">
        <v>51.300526998263202</v>
      </c>
      <c r="K26" s="137">
        <v>5.9741563386225502</v>
      </c>
      <c r="L26" s="137">
        <v>8.4182915186532306</v>
      </c>
      <c r="M26" s="137">
        <v>2.8548280790885401</v>
      </c>
      <c r="N26" s="197">
        <v>6.90267261120841</v>
      </c>
      <c r="O26" s="102">
        <v>63.171014088841901</v>
      </c>
      <c r="P26" s="137">
        <v>28.2721270437081</v>
      </c>
      <c r="Q26" s="137">
        <v>1.0356880211406401</v>
      </c>
      <c r="R26" s="137">
        <v>6.0928703324498903</v>
      </c>
      <c r="S26" s="137">
        <v>0.126157643101697</v>
      </c>
      <c r="T26" s="197">
        <v>1.30214287075782</v>
      </c>
      <c r="U26" s="102">
        <v>59.669577106172397</v>
      </c>
      <c r="V26" s="137">
        <v>24.406971830744201</v>
      </c>
      <c r="W26" s="137">
        <v>1.33315604890088</v>
      </c>
      <c r="X26" s="137">
        <v>12.7334242518239</v>
      </c>
      <c r="Y26" s="137">
        <v>0.48708656942157902</v>
      </c>
      <c r="Z26" s="197">
        <v>1.36978419293701</v>
      </c>
      <c r="AA26" s="102">
        <v>58.143832041426499</v>
      </c>
      <c r="AB26" s="137">
        <v>36.4017265613912</v>
      </c>
      <c r="AC26" s="137">
        <v>1.4256150102330001</v>
      </c>
      <c r="AD26" s="137">
        <v>2.4482970180073398</v>
      </c>
      <c r="AE26" s="137">
        <v>0.12493647297984101</v>
      </c>
      <c r="AF26" s="197">
        <v>1.4555928959622</v>
      </c>
      <c r="AG26" s="102">
        <v>57.971141227412602</v>
      </c>
      <c r="AH26" s="137">
        <v>36.0893417054343</v>
      </c>
      <c r="AI26" s="137">
        <v>9.9708843722682905E-2</v>
      </c>
      <c r="AJ26" s="137">
        <v>3.2783235232523298</v>
      </c>
      <c r="AK26" s="137">
        <v>1.9199599357604E-2</v>
      </c>
      <c r="AL26" s="197">
        <v>2.5422851008204801</v>
      </c>
      <c r="AM26" s="102">
        <v>49.090226072286903</v>
      </c>
      <c r="AN26" s="137">
        <v>39.249176799162498</v>
      </c>
      <c r="AO26" s="137">
        <v>4.4913858807693297</v>
      </c>
      <c r="AP26" s="137">
        <v>3.1973166857477802</v>
      </c>
      <c r="AQ26" s="137">
        <v>0.59279960297063605</v>
      </c>
      <c r="AR26" s="197">
        <v>3.37909495906294</v>
      </c>
      <c r="AS26" s="102">
        <v>98.519745869696493</v>
      </c>
      <c r="AT26" s="137">
        <v>0.24699489543882799</v>
      </c>
      <c r="AU26" s="137">
        <v>0</v>
      </c>
      <c r="AV26" s="137">
        <v>1.2332592348647</v>
      </c>
      <c r="AW26" s="137">
        <v>0</v>
      </c>
      <c r="AX26" s="197">
        <v>0</v>
      </c>
      <c r="AY26" s="102">
        <v>33.498826228493897</v>
      </c>
      <c r="AZ26" s="137">
        <v>54.3258558925004</v>
      </c>
      <c r="BA26" s="137">
        <v>2.5042956026866099</v>
      </c>
      <c r="BB26" s="137">
        <v>6.1882238569774701</v>
      </c>
      <c r="BC26" s="137">
        <v>0.30354564047557198</v>
      </c>
      <c r="BD26" s="197">
        <v>3.1792527788660299</v>
      </c>
      <c r="BE26" s="102">
        <v>30.3749866253292</v>
      </c>
      <c r="BF26" s="137">
        <v>60.159269495050701</v>
      </c>
      <c r="BG26" s="137">
        <v>6.2663268847847098</v>
      </c>
      <c r="BH26" s="137">
        <v>1.18923658683619</v>
      </c>
      <c r="BI26" s="137">
        <v>4.9518903303087003E-2</v>
      </c>
      <c r="BJ26" s="197">
        <v>1.96066150469614</v>
      </c>
      <c r="BK26" s="102">
        <v>28.724726657097801</v>
      </c>
      <c r="BL26" s="137">
        <v>51.170714214984599</v>
      </c>
      <c r="BM26" s="137">
        <v>3.5821788022615402</v>
      </c>
      <c r="BN26" s="137">
        <v>2.2530780819033698</v>
      </c>
      <c r="BO26" s="137">
        <v>10.3043039790343</v>
      </c>
      <c r="BP26" s="197">
        <v>3.9649982647184099</v>
      </c>
      <c r="BQ26" s="102">
        <v>45.221069695798398</v>
      </c>
      <c r="BR26" s="137">
        <v>50.892759275177497</v>
      </c>
      <c r="BS26" s="137">
        <v>2.01483797645077</v>
      </c>
      <c r="BT26" s="137">
        <v>1.81220037037251</v>
      </c>
      <c r="BU26" s="137">
        <v>0</v>
      </c>
      <c r="BV26" s="197">
        <v>5.9132682200774202E-2</v>
      </c>
      <c r="BW26" s="102">
        <v>81.995801216727699</v>
      </c>
      <c r="BX26" s="137">
        <v>14.4720106655225</v>
      </c>
      <c r="BY26" s="137">
        <v>0.45205878296581198</v>
      </c>
      <c r="BZ26" s="137">
        <v>3.0035092020779399</v>
      </c>
      <c r="CA26" s="137">
        <v>7.6620132706069793E-2</v>
      </c>
      <c r="CB26" s="197">
        <v>0</v>
      </c>
    </row>
    <row r="27" spans="1:80" s="115" customFormat="1" ht="15.75" customHeight="1" x14ac:dyDescent="0.4">
      <c r="A27" s="179"/>
      <c r="B27" s="136" t="s">
        <v>13</v>
      </c>
      <c r="C27" s="198">
        <v>59.260895047863798</v>
      </c>
      <c r="D27" s="199">
        <v>30.259835563297099</v>
      </c>
      <c r="E27" s="199">
        <v>2.9545186173486302</v>
      </c>
      <c r="F27" s="199">
        <v>3.5237064287809399</v>
      </c>
      <c r="G27" s="199">
        <v>0.64549881466800696</v>
      </c>
      <c r="H27" s="200">
        <v>3.3555455280416502</v>
      </c>
      <c r="I27" s="198">
        <v>27.8177009453549</v>
      </c>
      <c r="J27" s="199">
        <v>51.211386100520201</v>
      </c>
      <c r="K27" s="199">
        <v>5.7293632243050796</v>
      </c>
      <c r="L27" s="199">
        <v>6.9929750986343002</v>
      </c>
      <c r="M27" s="199">
        <v>2.0090569579020401</v>
      </c>
      <c r="N27" s="200">
        <v>6.2395176732834603</v>
      </c>
      <c r="O27" s="198">
        <v>67.655709406485002</v>
      </c>
      <c r="P27" s="199">
        <v>24.0170169718618</v>
      </c>
      <c r="Q27" s="199">
        <v>0.597272683055039</v>
      </c>
      <c r="R27" s="199">
        <v>5.2365945629910202</v>
      </c>
      <c r="S27" s="199">
        <v>0.104558289205801</v>
      </c>
      <c r="T27" s="200">
        <v>2.3888480864013202</v>
      </c>
      <c r="U27" s="198">
        <v>74.145952224964105</v>
      </c>
      <c r="V27" s="199">
        <v>16.8941906594466</v>
      </c>
      <c r="W27" s="199">
        <v>0.67015847632775005</v>
      </c>
      <c r="X27" s="199">
        <v>5.4959665231777999</v>
      </c>
      <c r="Y27" s="199">
        <v>0.55920868171090499</v>
      </c>
      <c r="Z27" s="200">
        <v>2.23452343437275</v>
      </c>
      <c r="AA27" s="198">
        <v>67.279839080206699</v>
      </c>
      <c r="AB27" s="199">
        <v>29.490074805362902</v>
      </c>
      <c r="AC27" s="199">
        <v>0.811712997559214</v>
      </c>
      <c r="AD27" s="199">
        <v>1.64961949105935</v>
      </c>
      <c r="AE27" s="199">
        <v>2.8863805643852401E-2</v>
      </c>
      <c r="AF27" s="200">
        <v>0.73988982016789095</v>
      </c>
      <c r="AG27" s="198">
        <v>71.964869998055804</v>
      </c>
      <c r="AH27" s="199">
        <v>22.215916648891199</v>
      </c>
      <c r="AI27" s="199">
        <v>1.4871008171970601</v>
      </c>
      <c r="AJ27" s="199">
        <v>2.9113645409363298</v>
      </c>
      <c r="AK27" s="199">
        <v>5.7983288743921897E-2</v>
      </c>
      <c r="AL27" s="200">
        <v>1.3627647061755901</v>
      </c>
      <c r="AM27" s="198">
        <v>61.478518350747599</v>
      </c>
      <c r="AN27" s="199">
        <v>25.0275048283928</v>
      </c>
      <c r="AO27" s="199">
        <v>6.1035357776888501</v>
      </c>
      <c r="AP27" s="199">
        <v>2.2105735973631901</v>
      </c>
      <c r="AQ27" s="199">
        <v>0.42313802946378298</v>
      </c>
      <c r="AR27" s="200">
        <v>4.7567294163437897</v>
      </c>
      <c r="AS27" s="198">
        <v>98.960293560180403</v>
      </c>
      <c r="AT27" s="199">
        <v>0.28833620680151201</v>
      </c>
      <c r="AU27" s="199">
        <v>0</v>
      </c>
      <c r="AV27" s="199">
        <v>0.75137023301805705</v>
      </c>
      <c r="AW27" s="199">
        <v>0</v>
      </c>
      <c r="AX27" s="200">
        <v>0</v>
      </c>
      <c r="AY27" s="198">
        <v>39.276286048679303</v>
      </c>
      <c r="AZ27" s="199">
        <v>44.812221713018801</v>
      </c>
      <c r="BA27" s="199">
        <v>3.4205434411061701</v>
      </c>
      <c r="BB27" s="199">
        <v>3.6708878202036601</v>
      </c>
      <c r="BC27" s="199">
        <v>0.72765225245488196</v>
      </c>
      <c r="BD27" s="200">
        <v>8.0924087245371705</v>
      </c>
      <c r="BE27" s="198">
        <v>41.040554161053599</v>
      </c>
      <c r="BF27" s="199">
        <v>47.480629076495099</v>
      </c>
      <c r="BG27" s="199">
        <v>6.8646240175222601</v>
      </c>
      <c r="BH27" s="199">
        <v>1.39139926150626</v>
      </c>
      <c r="BI27" s="199">
        <v>6.3600593120959795E-2</v>
      </c>
      <c r="BJ27" s="200">
        <v>3.1591928903016999</v>
      </c>
      <c r="BK27" s="198">
        <v>35.356069090182501</v>
      </c>
      <c r="BL27" s="199">
        <v>49.841865825267099</v>
      </c>
      <c r="BM27" s="199">
        <v>2.97123101158473</v>
      </c>
      <c r="BN27" s="199">
        <v>2.0178719963568299</v>
      </c>
      <c r="BO27" s="199">
        <v>5.6142975970854598</v>
      </c>
      <c r="BP27" s="200">
        <v>4.1986644795234103</v>
      </c>
      <c r="BQ27" s="198">
        <v>57.180058253002002</v>
      </c>
      <c r="BR27" s="199">
        <v>39.847285132276198</v>
      </c>
      <c r="BS27" s="199">
        <v>0.76163864464985598</v>
      </c>
      <c r="BT27" s="199">
        <v>2.16433358611219</v>
      </c>
      <c r="BU27" s="199">
        <v>4.6684383959701099E-2</v>
      </c>
      <c r="BV27" s="200">
        <v>0</v>
      </c>
      <c r="BW27" s="198">
        <v>76.934703748488502</v>
      </c>
      <c r="BX27" s="199">
        <v>16.881939100802501</v>
      </c>
      <c r="BY27" s="199">
        <v>3.0229746070133001</v>
      </c>
      <c r="BZ27" s="199">
        <v>1.34659777948774</v>
      </c>
      <c r="CA27" s="199">
        <v>0</v>
      </c>
      <c r="CB27" s="200">
        <v>1.8137847642079801</v>
      </c>
    </row>
    <row r="28" spans="1:80" ht="15.75" customHeight="1" x14ac:dyDescent="0.4">
      <c r="A28" s="153" t="s">
        <v>52</v>
      </c>
      <c r="B28" s="154" t="s">
        <v>54</v>
      </c>
      <c r="C28" s="102">
        <v>62.708074853800902</v>
      </c>
      <c r="D28" s="137">
        <v>28.2329387424146</v>
      </c>
      <c r="E28" s="137">
        <v>2.45557054691754</v>
      </c>
      <c r="F28" s="137">
        <v>3.1556894260839399</v>
      </c>
      <c r="G28" s="137">
        <v>0.47372236898161302</v>
      </c>
      <c r="H28" s="197">
        <v>2.9740040618013901</v>
      </c>
      <c r="I28" s="102">
        <v>29.632223870683202</v>
      </c>
      <c r="J28" s="137">
        <v>51.882071856545501</v>
      </c>
      <c r="K28" s="137">
        <v>5.9202285085782096</v>
      </c>
      <c r="L28" s="137">
        <v>7.5389160918756399</v>
      </c>
      <c r="M28" s="137">
        <v>1.61965787383703</v>
      </c>
      <c r="N28" s="197">
        <v>3.4069017984803902</v>
      </c>
      <c r="O28" s="102">
        <v>75.941704643018596</v>
      </c>
      <c r="P28" s="137">
        <v>18.898910442516101</v>
      </c>
      <c r="Q28" s="137">
        <v>1.22370239760629</v>
      </c>
      <c r="R28" s="137">
        <v>2.8564632309959102</v>
      </c>
      <c r="S28" s="137">
        <v>0.933417475057713</v>
      </c>
      <c r="T28" s="197">
        <v>0.14580181080533999</v>
      </c>
      <c r="U28" s="102">
        <v>78.040674103117794</v>
      </c>
      <c r="V28" s="137">
        <v>12.8276332725831</v>
      </c>
      <c r="W28" s="137">
        <v>1.53461735733046</v>
      </c>
      <c r="X28" s="137">
        <v>3.61893365500298</v>
      </c>
      <c r="Y28" s="137">
        <v>0.493857611880962</v>
      </c>
      <c r="Z28" s="197">
        <v>3.4842840000846902</v>
      </c>
      <c r="AA28" s="102">
        <v>69.481488979426501</v>
      </c>
      <c r="AB28" s="137">
        <v>24.219753137455399</v>
      </c>
      <c r="AC28" s="137">
        <v>2.5471886000555899</v>
      </c>
      <c r="AD28" s="137">
        <v>1.99166384474205</v>
      </c>
      <c r="AE28" s="137">
        <v>2.6783332402887002E-2</v>
      </c>
      <c r="AF28" s="197">
        <v>1.7331221059174999</v>
      </c>
      <c r="AG28" s="102">
        <v>79.3513821270611</v>
      </c>
      <c r="AH28" s="137">
        <v>17.4439901842773</v>
      </c>
      <c r="AI28" s="137">
        <v>0.217135939090844</v>
      </c>
      <c r="AJ28" s="137">
        <v>2.43173315507988</v>
      </c>
      <c r="AK28" s="137">
        <v>1.25189809844043E-2</v>
      </c>
      <c r="AL28" s="197">
        <v>0.54323961350644501</v>
      </c>
      <c r="AM28" s="102">
        <v>62.409390018495003</v>
      </c>
      <c r="AN28" s="137">
        <v>26.279233620746201</v>
      </c>
      <c r="AO28" s="137">
        <v>3.2906381555791402</v>
      </c>
      <c r="AP28" s="137">
        <v>2.2393148266101401</v>
      </c>
      <c r="AQ28" s="137">
        <v>0.37668635696179997</v>
      </c>
      <c r="AR28" s="197">
        <v>5.4047370216076702</v>
      </c>
      <c r="AS28" s="102">
        <v>99.2550306780618</v>
      </c>
      <c r="AT28" s="137">
        <v>9.7051761586524603E-3</v>
      </c>
      <c r="AU28" s="137">
        <v>0</v>
      </c>
      <c r="AV28" s="137">
        <v>0.50661019548165798</v>
      </c>
      <c r="AW28" s="137">
        <v>0</v>
      </c>
      <c r="AX28" s="197">
        <v>0.22865395029785199</v>
      </c>
      <c r="AY28" s="102">
        <v>41.677536882214497</v>
      </c>
      <c r="AZ28" s="137">
        <v>42.362879555858498</v>
      </c>
      <c r="BA28" s="137">
        <v>1.9296920456784401</v>
      </c>
      <c r="BB28" s="137">
        <v>5.4455050370587097</v>
      </c>
      <c r="BC28" s="137">
        <v>0.20616111666605899</v>
      </c>
      <c r="BD28" s="197">
        <v>8.3782253625238106</v>
      </c>
      <c r="BE28" s="102">
        <v>41.379043936425902</v>
      </c>
      <c r="BF28" s="137">
        <v>52.107048268006302</v>
      </c>
      <c r="BG28" s="137">
        <v>4.1893866063242102</v>
      </c>
      <c r="BH28" s="137">
        <v>0.49579484245664002</v>
      </c>
      <c r="BI28" s="137">
        <v>0.48404645211381597</v>
      </c>
      <c r="BJ28" s="197">
        <v>1.34467989467313</v>
      </c>
      <c r="BK28" s="102">
        <v>45.485666594225002</v>
      </c>
      <c r="BL28" s="137">
        <v>49.632373755175202</v>
      </c>
      <c r="BM28" s="137">
        <v>1.0909167279985801</v>
      </c>
      <c r="BN28" s="137">
        <v>2.1546221740901101</v>
      </c>
      <c r="BO28" s="137">
        <v>0</v>
      </c>
      <c r="BP28" s="197">
        <v>1.6364207485111399</v>
      </c>
      <c r="BQ28" s="102">
        <v>55.173835938466603</v>
      </c>
      <c r="BR28" s="137">
        <v>39.768776731627199</v>
      </c>
      <c r="BS28" s="137">
        <v>1.42928536944534</v>
      </c>
      <c r="BT28" s="137">
        <v>1.9231002501219101</v>
      </c>
      <c r="BU28" s="137">
        <v>0</v>
      </c>
      <c r="BV28" s="197">
        <v>1.7050017103389401</v>
      </c>
      <c r="BW28" s="102">
        <v>79.0642179665317</v>
      </c>
      <c r="BX28" s="137">
        <v>15.6225457620975</v>
      </c>
      <c r="BY28" s="137">
        <v>3.2411043315411101</v>
      </c>
      <c r="BZ28" s="137">
        <v>0</v>
      </c>
      <c r="CA28" s="137">
        <v>3.0206004953784799E-2</v>
      </c>
      <c r="CB28" s="197">
        <v>2.0419259348758501</v>
      </c>
    </row>
    <row r="29" spans="1:80" s="115" customFormat="1" ht="15.75" customHeight="1" x14ac:dyDescent="0.4">
      <c r="A29" s="179"/>
      <c r="B29" s="115" t="s">
        <v>56</v>
      </c>
      <c r="C29" s="198">
        <v>49.448998934809801</v>
      </c>
      <c r="D29" s="199">
        <v>39.721601600106297</v>
      </c>
      <c r="E29" s="199">
        <v>3.2316172583132601</v>
      </c>
      <c r="F29" s="199">
        <v>4.4198374534608602</v>
      </c>
      <c r="G29" s="199">
        <v>0.575690432504262</v>
      </c>
      <c r="H29" s="200">
        <v>2.6022543208056099</v>
      </c>
      <c r="I29" s="198">
        <v>22.430376861799601</v>
      </c>
      <c r="J29" s="199">
        <v>59.118979620577498</v>
      </c>
      <c r="K29" s="199">
        <v>6.7082726999210296</v>
      </c>
      <c r="L29" s="199">
        <v>4.9767574672702004</v>
      </c>
      <c r="M29" s="199">
        <v>2.4749712420221801</v>
      </c>
      <c r="N29" s="200">
        <v>4.2906421084095498</v>
      </c>
      <c r="O29" s="198">
        <v>65.752317248455398</v>
      </c>
      <c r="P29" s="199">
        <v>21.895212306977399</v>
      </c>
      <c r="Q29" s="199">
        <v>2.0240999460748599</v>
      </c>
      <c r="R29" s="199">
        <v>8.0633005370162092</v>
      </c>
      <c r="S29" s="199">
        <v>0</v>
      </c>
      <c r="T29" s="200">
        <v>2.2650699614761201</v>
      </c>
      <c r="U29" s="198">
        <v>62.203399950661598</v>
      </c>
      <c r="V29" s="199">
        <v>25.146849857772398</v>
      </c>
      <c r="W29" s="199">
        <v>1.2958403321072101</v>
      </c>
      <c r="X29" s="199">
        <v>8.35485996428989</v>
      </c>
      <c r="Y29" s="199">
        <v>0.32194359813184498</v>
      </c>
      <c r="Z29" s="200">
        <v>2.6771062970371302</v>
      </c>
      <c r="AA29" s="198">
        <v>59.7853051008899</v>
      </c>
      <c r="AB29" s="199">
        <v>33.750155116087598</v>
      </c>
      <c r="AC29" s="199">
        <v>2.55353106326627</v>
      </c>
      <c r="AD29" s="199">
        <v>2.6509549651575899</v>
      </c>
      <c r="AE29" s="199">
        <v>0.14694459156300499</v>
      </c>
      <c r="AF29" s="200">
        <v>1.11310916303565</v>
      </c>
      <c r="AG29" s="198">
        <v>67.270721656576995</v>
      </c>
      <c r="AH29" s="199">
        <v>28.325138370360701</v>
      </c>
      <c r="AI29" s="199">
        <v>0.516812002996341</v>
      </c>
      <c r="AJ29" s="199">
        <v>3.0571225043156698</v>
      </c>
      <c r="AK29" s="199">
        <v>5.67741780351392E-3</v>
      </c>
      <c r="AL29" s="200">
        <v>0.82452804794679502</v>
      </c>
      <c r="AM29" s="198">
        <v>47.610567002699099</v>
      </c>
      <c r="AN29" s="199">
        <v>40.914429641618199</v>
      </c>
      <c r="AO29" s="199">
        <v>3.7376308764578901</v>
      </c>
      <c r="AP29" s="199">
        <v>3.2084709936856401</v>
      </c>
      <c r="AQ29" s="199">
        <v>0.26314869922652301</v>
      </c>
      <c r="AR29" s="200">
        <v>4.2657527863125804</v>
      </c>
      <c r="AS29" s="198">
        <v>99.026641139095702</v>
      </c>
      <c r="AT29" s="199">
        <v>0.16961133654969701</v>
      </c>
      <c r="AU29" s="199">
        <v>0</v>
      </c>
      <c r="AV29" s="199">
        <v>0.80374752435457997</v>
      </c>
      <c r="AW29" s="199">
        <v>0</v>
      </c>
      <c r="AX29" s="200">
        <v>0</v>
      </c>
      <c r="AY29" s="198">
        <v>32.766243447923401</v>
      </c>
      <c r="AZ29" s="199">
        <v>55.283951477675501</v>
      </c>
      <c r="BA29" s="199">
        <v>3.0377137740383602</v>
      </c>
      <c r="BB29" s="199">
        <v>5.2803612987155599</v>
      </c>
      <c r="BC29" s="199">
        <v>0.55151484433406395</v>
      </c>
      <c r="BD29" s="200">
        <v>3.0802151573132002</v>
      </c>
      <c r="BE29" s="198">
        <v>25.3566904001555</v>
      </c>
      <c r="BF29" s="199">
        <v>64.163238140831297</v>
      </c>
      <c r="BG29" s="199">
        <v>6.9600812003913202</v>
      </c>
      <c r="BH29" s="199">
        <v>1.7702118999940799</v>
      </c>
      <c r="BI29" s="199">
        <v>0.10333533776643899</v>
      </c>
      <c r="BJ29" s="200">
        <v>1.64644302086139</v>
      </c>
      <c r="BK29" s="198">
        <v>36.217834062055999</v>
      </c>
      <c r="BL29" s="199">
        <v>55.2799405209797</v>
      </c>
      <c r="BM29" s="199">
        <v>2.8674180789756698</v>
      </c>
      <c r="BN29" s="199">
        <v>1.6752584545098801</v>
      </c>
      <c r="BO29" s="199">
        <v>0.43005664188000298</v>
      </c>
      <c r="BP29" s="200">
        <v>3.52949224159876</v>
      </c>
      <c r="BQ29" s="198">
        <v>37.110164163039499</v>
      </c>
      <c r="BR29" s="199">
        <v>57.807373711077297</v>
      </c>
      <c r="BS29" s="199">
        <v>1.09919052686547</v>
      </c>
      <c r="BT29" s="199">
        <v>3.9832715990177299</v>
      </c>
      <c r="BU29" s="199">
        <v>0</v>
      </c>
      <c r="BV29" s="200">
        <v>0</v>
      </c>
      <c r="BW29" s="198">
        <v>71.405875386348498</v>
      </c>
      <c r="BX29" s="199">
        <v>26.023282012767599</v>
      </c>
      <c r="BY29" s="199">
        <v>1.5742800196423901</v>
      </c>
      <c r="BZ29" s="199">
        <v>0.129986423640198</v>
      </c>
      <c r="CA29" s="199">
        <v>0.86657615760131701</v>
      </c>
      <c r="CB29" s="200">
        <v>0</v>
      </c>
    </row>
    <row r="30" spans="1:80" ht="15.75" customHeight="1" x14ac:dyDescent="0.4">
      <c r="A30" s="106"/>
      <c r="B30" s="162" t="s">
        <v>65</v>
      </c>
      <c r="C30" s="102">
        <v>44.890927557815999</v>
      </c>
      <c r="D30" s="137">
        <v>43.847494707258903</v>
      </c>
      <c r="E30" s="137">
        <v>4.2330699404996697</v>
      </c>
      <c r="F30" s="137">
        <v>4.0226368265682604</v>
      </c>
      <c r="G30" s="137">
        <v>0.78961516567861501</v>
      </c>
      <c r="H30" s="197">
        <v>2.2162558021785599</v>
      </c>
      <c r="I30" s="102">
        <v>21.0092790437857</v>
      </c>
      <c r="J30" s="137">
        <v>54.320464281989203</v>
      </c>
      <c r="K30" s="137">
        <v>11.756447857053001</v>
      </c>
      <c r="L30" s="137">
        <v>5.5020701994498404</v>
      </c>
      <c r="M30" s="137">
        <v>3.1030416496192301</v>
      </c>
      <c r="N30" s="197">
        <v>4.3086969681028897</v>
      </c>
      <c r="O30" s="102">
        <v>63.399557959106403</v>
      </c>
      <c r="P30" s="137">
        <v>26.482331588557599</v>
      </c>
      <c r="Q30" s="137">
        <v>1.9532288996335601</v>
      </c>
      <c r="R30" s="137">
        <v>7.7396579747261196</v>
      </c>
      <c r="S30" s="137">
        <v>0.315387045277503</v>
      </c>
      <c r="T30" s="197">
        <v>0.1098365326987</v>
      </c>
      <c r="U30" s="102">
        <v>55.621967584445798</v>
      </c>
      <c r="V30" s="137">
        <v>32.730217270516903</v>
      </c>
      <c r="W30" s="137">
        <v>2.23326466607962</v>
      </c>
      <c r="X30" s="137">
        <v>7.9565278969204902</v>
      </c>
      <c r="Y30" s="137">
        <v>0.547853844379383</v>
      </c>
      <c r="Z30" s="197">
        <v>0.91016873765777595</v>
      </c>
      <c r="AA30" s="102">
        <v>57.157046365155203</v>
      </c>
      <c r="AB30" s="137">
        <v>36.060145946851797</v>
      </c>
      <c r="AC30" s="137">
        <v>1.7434079471647801</v>
      </c>
      <c r="AD30" s="137">
        <v>3.8833754745211602</v>
      </c>
      <c r="AE30" s="137">
        <v>0.15661564328288499</v>
      </c>
      <c r="AF30" s="197">
        <v>0.99940862302418398</v>
      </c>
      <c r="AG30" s="102">
        <v>62.837432763243299</v>
      </c>
      <c r="AH30" s="137">
        <v>31.9633410492542</v>
      </c>
      <c r="AI30" s="137">
        <v>2.9017968658928499</v>
      </c>
      <c r="AJ30" s="137">
        <v>0.36976746767917301</v>
      </c>
      <c r="AK30" s="137">
        <v>5.8979611095383204E-3</v>
      </c>
      <c r="AL30" s="197">
        <v>1.92176389282086</v>
      </c>
      <c r="AM30" s="102">
        <v>40.277213988062897</v>
      </c>
      <c r="AN30" s="137">
        <v>47.619838211638097</v>
      </c>
      <c r="AO30" s="137">
        <v>5.3020339399392</v>
      </c>
      <c r="AP30" s="137">
        <v>2.1835961058486602</v>
      </c>
      <c r="AQ30" s="137">
        <v>0.31175831243294799</v>
      </c>
      <c r="AR30" s="197">
        <v>4.3055594420782501</v>
      </c>
      <c r="AS30" s="102">
        <v>99.618181009740596</v>
      </c>
      <c r="AT30" s="137">
        <v>0.106140515699473</v>
      </c>
      <c r="AU30" s="137">
        <v>0</v>
      </c>
      <c r="AV30" s="137">
        <v>8.8928540180639698E-2</v>
      </c>
      <c r="AW30" s="137">
        <v>0</v>
      </c>
      <c r="AX30" s="197">
        <v>0.18674993437934301</v>
      </c>
      <c r="AY30" s="102">
        <v>25.231288616749499</v>
      </c>
      <c r="AZ30" s="137">
        <v>64.559438373716404</v>
      </c>
      <c r="BA30" s="137">
        <v>2.1156071214393499</v>
      </c>
      <c r="BB30" s="137">
        <v>4.7560678252044601</v>
      </c>
      <c r="BC30" s="137">
        <v>0.32564458139278701</v>
      </c>
      <c r="BD30" s="197">
        <v>3.0119534814973798</v>
      </c>
      <c r="BE30" s="102">
        <v>19.443547229399901</v>
      </c>
      <c r="BF30" s="137">
        <v>72.449986669947904</v>
      </c>
      <c r="BG30" s="137">
        <v>4.7093535950125096</v>
      </c>
      <c r="BH30" s="137">
        <v>0.714824043312415</v>
      </c>
      <c r="BI30" s="137">
        <v>0.891959927812641</v>
      </c>
      <c r="BJ30" s="197">
        <v>1.7903285345145801</v>
      </c>
      <c r="BK30" s="102">
        <v>30.9715060910695</v>
      </c>
      <c r="BL30" s="137">
        <v>62.015375937872399</v>
      </c>
      <c r="BM30" s="137">
        <v>1.79839348835016</v>
      </c>
      <c r="BN30" s="137">
        <v>2.47233763949066</v>
      </c>
      <c r="BO30" s="137">
        <v>0.34241295945997402</v>
      </c>
      <c r="BP30" s="197">
        <v>2.3999738837573301</v>
      </c>
      <c r="BQ30" s="102">
        <v>29.1221829500134</v>
      </c>
      <c r="BR30" s="137">
        <v>67.846723442483807</v>
      </c>
      <c r="BS30" s="137">
        <v>0.87182791210486399</v>
      </c>
      <c r="BT30" s="137">
        <v>2.1592656953978899</v>
      </c>
      <c r="BU30" s="137">
        <v>0</v>
      </c>
      <c r="BV30" s="197">
        <v>0</v>
      </c>
      <c r="BW30" s="102">
        <v>70.521969390960905</v>
      </c>
      <c r="BX30" s="137">
        <v>28.535523540236099</v>
      </c>
      <c r="BY30" s="137">
        <v>0.85274449082177595</v>
      </c>
      <c r="BZ30" s="137">
        <v>8.97625779812396E-2</v>
      </c>
      <c r="CA30" s="137">
        <v>0</v>
      </c>
      <c r="CB30" s="197">
        <v>0</v>
      </c>
    </row>
    <row r="31" spans="1:80" s="115" customFormat="1" ht="15.75" customHeight="1" x14ac:dyDescent="0.4">
      <c r="A31" s="179"/>
      <c r="B31" s="115" t="s">
        <v>66</v>
      </c>
      <c r="C31" s="198">
        <v>6.5000783853563897</v>
      </c>
      <c r="D31" s="199">
        <v>71.9034856970287</v>
      </c>
      <c r="E31" s="199">
        <v>13.4975298156974</v>
      </c>
      <c r="F31" s="199">
        <v>1.01862933305898</v>
      </c>
      <c r="G31" s="199">
        <v>1.23157464000339</v>
      </c>
      <c r="H31" s="200">
        <v>5.8487021288550904</v>
      </c>
      <c r="I31" s="198">
        <v>1.38581930452925</v>
      </c>
      <c r="J31" s="199">
        <v>58.717452441691997</v>
      </c>
      <c r="K31" s="199">
        <v>26.873830718711702</v>
      </c>
      <c r="L31" s="199">
        <v>2.11970817584705</v>
      </c>
      <c r="M31" s="199">
        <v>1.9903506410320699</v>
      </c>
      <c r="N31" s="200">
        <v>8.9128387181878601</v>
      </c>
      <c r="O31" s="198">
        <v>2.0822503750129999</v>
      </c>
      <c r="P31" s="199">
        <v>75.038243899541101</v>
      </c>
      <c r="Q31" s="199">
        <v>3.2265969612808401</v>
      </c>
      <c r="R31" s="199">
        <v>0.29332699648007599</v>
      </c>
      <c r="S31" s="199">
        <v>3.0506007633927901</v>
      </c>
      <c r="T31" s="200">
        <v>16.3089810042922</v>
      </c>
      <c r="U31" s="198">
        <v>0</v>
      </c>
      <c r="V31" s="199">
        <v>100</v>
      </c>
      <c r="W31" s="199">
        <v>0</v>
      </c>
      <c r="X31" s="199">
        <v>0</v>
      </c>
      <c r="Y31" s="199">
        <v>0</v>
      </c>
      <c r="Z31" s="200">
        <v>0</v>
      </c>
      <c r="AA31" s="198">
        <v>1.975987993997</v>
      </c>
      <c r="AB31" s="199">
        <v>92.255338195413501</v>
      </c>
      <c r="AC31" s="199">
        <v>0</v>
      </c>
      <c r="AD31" s="199">
        <v>0</v>
      </c>
      <c r="AE31" s="199">
        <v>0</v>
      </c>
      <c r="AF31" s="200">
        <v>5.7686738105895001</v>
      </c>
      <c r="AG31" s="198">
        <v>0</v>
      </c>
      <c r="AH31" s="199">
        <v>93.059950217272103</v>
      </c>
      <c r="AI31" s="199">
        <v>6.9400497827279297</v>
      </c>
      <c r="AJ31" s="199">
        <v>0</v>
      </c>
      <c r="AK31" s="199">
        <v>0</v>
      </c>
      <c r="AL31" s="200">
        <v>0</v>
      </c>
      <c r="AM31" s="198">
        <v>23.925201874539699</v>
      </c>
      <c r="AN31" s="199">
        <v>61.720459407906603</v>
      </c>
      <c r="AO31" s="199">
        <v>11.5932507938735</v>
      </c>
      <c r="AP31" s="199">
        <v>0</v>
      </c>
      <c r="AQ31" s="199">
        <v>0.49493998397414302</v>
      </c>
      <c r="AR31" s="200">
        <v>2.2661479397060802</v>
      </c>
      <c r="AS31" s="198"/>
      <c r="AT31" s="199"/>
      <c r="AU31" s="199"/>
      <c r="AV31" s="199"/>
      <c r="AW31" s="199"/>
      <c r="AX31" s="200"/>
      <c r="AY31" s="198">
        <v>8.8170679229044495</v>
      </c>
      <c r="AZ31" s="199">
        <v>60.6549951305687</v>
      </c>
      <c r="BA31" s="199">
        <v>18.2569700813082</v>
      </c>
      <c r="BB31" s="199">
        <v>4.2330079496297</v>
      </c>
      <c r="BC31" s="199">
        <v>0.14268566122347301</v>
      </c>
      <c r="BD31" s="200">
        <v>7.8952732543654998</v>
      </c>
      <c r="BE31" s="198">
        <v>4.4881050041017199</v>
      </c>
      <c r="BF31" s="199">
        <v>89.986874487284695</v>
      </c>
      <c r="BG31" s="199">
        <v>3.3437243642329801</v>
      </c>
      <c r="BH31" s="199">
        <v>0</v>
      </c>
      <c r="BI31" s="199">
        <v>0.89663658736669405</v>
      </c>
      <c r="BJ31" s="200">
        <v>1.2846595570139501</v>
      </c>
      <c r="BK31" s="198">
        <v>0.33846872082166202</v>
      </c>
      <c r="BL31" s="199">
        <v>89.080298786181103</v>
      </c>
      <c r="BM31" s="199">
        <v>7.5746965452847803</v>
      </c>
      <c r="BN31" s="199">
        <v>1.3538748832866501</v>
      </c>
      <c r="BO31" s="199">
        <v>0.82633053221288499</v>
      </c>
      <c r="BP31" s="200">
        <v>0.82633053221288499</v>
      </c>
      <c r="BQ31" s="198">
        <v>0.48955223880596999</v>
      </c>
      <c r="BR31" s="199">
        <v>99.510447761194001</v>
      </c>
      <c r="BS31" s="199">
        <v>0</v>
      </c>
      <c r="BT31" s="199">
        <v>0</v>
      </c>
      <c r="BU31" s="199">
        <v>0</v>
      </c>
      <c r="BV31" s="200">
        <v>0</v>
      </c>
      <c r="BW31" s="198">
        <v>0</v>
      </c>
      <c r="BX31" s="199">
        <v>100</v>
      </c>
      <c r="BY31" s="199">
        <v>0</v>
      </c>
      <c r="BZ31" s="199">
        <v>0</v>
      </c>
      <c r="CA31" s="199">
        <v>0</v>
      </c>
      <c r="CB31" s="200">
        <v>0</v>
      </c>
    </row>
    <row r="32" spans="1:80" ht="15.75" customHeight="1" x14ac:dyDescent="0.4">
      <c r="A32" s="106"/>
      <c r="B32" s="162" t="s">
        <v>15</v>
      </c>
      <c r="C32" s="102">
        <v>6.06367523425335</v>
      </c>
      <c r="D32" s="137">
        <v>69.460743200208199</v>
      </c>
      <c r="E32" s="137">
        <v>7.5296979853478998</v>
      </c>
      <c r="F32" s="137">
        <v>1.1570879169049499</v>
      </c>
      <c r="G32" s="137">
        <v>0.37428340940546101</v>
      </c>
      <c r="H32" s="197">
        <v>15.414512253880201</v>
      </c>
      <c r="I32" s="102">
        <v>0.105978615065246</v>
      </c>
      <c r="J32" s="137">
        <v>55.636292949541399</v>
      </c>
      <c r="K32" s="137">
        <v>6.41958029228622</v>
      </c>
      <c r="L32" s="137">
        <v>2.6926183456397501</v>
      </c>
      <c r="M32" s="137">
        <v>0.81768530246448701</v>
      </c>
      <c r="N32" s="197">
        <v>34.327844495002999</v>
      </c>
      <c r="O32" s="102">
        <v>0</v>
      </c>
      <c r="P32" s="137">
        <v>44.775233943525798</v>
      </c>
      <c r="Q32" s="137">
        <v>2.6929317097953098</v>
      </c>
      <c r="R32" s="137">
        <v>0</v>
      </c>
      <c r="S32" s="137">
        <v>0.33743588062734597</v>
      </c>
      <c r="T32" s="197">
        <v>52.194398466051602</v>
      </c>
      <c r="U32" s="102">
        <v>0</v>
      </c>
      <c r="V32" s="137">
        <v>97.9212290691014</v>
      </c>
      <c r="W32" s="137">
        <v>2.0787709308985498</v>
      </c>
      <c r="X32" s="137">
        <v>0</v>
      </c>
      <c r="Y32" s="137">
        <v>0</v>
      </c>
      <c r="Z32" s="197">
        <v>0</v>
      </c>
      <c r="AA32" s="102">
        <v>9.7950082302951405</v>
      </c>
      <c r="AB32" s="137">
        <v>84.1834781610075</v>
      </c>
      <c r="AC32" s="137">
        <v>0.25360793170769103</v>
      </c>
      <c r="AD32" s="137">
        <v>0</v>
      </c>
      <c r="AE32" s="137">
        <v>0</v>
      </c>
      <c r="AF32" s="197">
        <v>5.7679056769896304</v>
      </c>
      <c r="AG32" s="102">
        <v>0</v>
      </c>
      <c r="AH32" s="137">
        <v>86.558624982046197</v>
      </c>
      <c r="AI32" s="137">
        <v>11.8135682481927</v>
      </c>
      <c r="AJ32" s="137">
        <v>0</v>
      </c>
      <c r="AK32" s="137">
        <v>0</v>
      </c>
      <c r="AL32" s="197">
        <v>1.6278067697611001</v>
      </c>
      <c r="AM32" s="102">
        <v>21.044256606209899</v>
      </c>
      <c r="AN32" s="137">
        <v>58.405234674984897</v>
      </c>
      <c r="AO32" s="137">
        <v>14.7572313626693</v>
      </c>
      <c r="AP32" s="137">
        <v>1.9058095348372099</v>
      </c>
      <c r="AQ32" s="137">
        <v>0</v>
      </c>
      <c r="AR32" s="197">
        <v>3.8874678212987002</v>
      </c>
      <c r="AS32" s="102"/>
      <c r="AT32" s="137"/>
      <c r="AU32" s="137"/>
      <c r="AV32" s="137"/>
      <c r="AW32" s="137"/>
      <c r="AX32" s="197"/>
      <c r="AY32" s="102">
        <v>0.28885245704745999</v>
      </c>
      <c r="AZ32" s="137">
        <v>84.5941352742297</v>
      </c>
      <c r="BA32" s="137">
        <v>11.4808342491337</v>
      </c>
      <c r="BB32" s="137">
        <v>0.92060460842776604</v>
      </c>
      <c r="BC32" s="137">
        <v>5.0444088133028302E-2</v>
      </c>
      <c r="BD32" s="197">
        <v>2.6651293230283302</v>
      </c>
      <c r="BE32" s="102">
        <v>2.0488509712560199</v>
      </c>
      <c r="BF32" s="137">
        <v>95.036163356089304</v>
      </c>
      <c r="BG32" s="137">
        <v>1.20869219342322</v>
      </c>
      <c r="BH32" s="137">
        <v>0</v>
      </c>
      <c r="BI32" s="137">
        <v>1.5342029856077199</v>
      </c>
      <c r="BJ32" s="197">
        <v>0.172090493623723</v>
      </c>
      <c r="BK32" s="102">
        <v>1.43835993901207</v>
      </c>
      <c r="BL32" s="137">
        <v>94.872972426842097</v>
      </c>
      <c r="BM32" s="137">
        <v>0</v>
      </c>
      <c r="BN32" s="137">
        <v>0</v>
      </c>
      <c r="BO32" s="137">
        <v>0.758675165787975</v>
      </c>
      <c r="BP32" s="197">
        <v>2.9299924683579199</v>
      </c>
      <c r="BQ32" s="102">
        <v>0.46547535251243199</v>
      </c>
      <c r="BR32" s="137">
        <v>99.534524647487601</v>
      </c>
      <c r="BS32" s="137">
        <v>0</v>
      </c>
      <c r="BT32" s="137">
        <v>0</v>
      </c>
      <c r="BU32" s="137">
        <v>0</v>
      </c>
      <c r="BV32" s="197">
        <v>0</v>
      </c>
      <c r="BW32" s="102">
        <v>0</v>
      </c>
      <c r="BX32" s="137">
        <v>91.853360488798401</v>
      </c>
      <c r="BY32" s="137">
        <v>8.1466395112016308</v>
      </c>
      <c r="BZ32" s="137">
        <v>0</v>
      </c>
      <c r="CA32" s="137">
        <v>0</v>
      </c>
      <c r="CB32" s="197">
        <v>0</v>
      </c>
    </row>
    <row r="33" spans="1:80" ht="15.75" customHeight="1" x14ac:dyDescent="0.4">
      <c r="A33" s="106"/>
      <c r="B33" s="136" t="s">
        <v>16</v>
      </c>
      <c r="C33" s="198">
        <v>3.2409012222781901</v>
      </c>
      <c r="D33" s="199">
        <v>68.135274657480096</v>
      </c>
      <c r="E33" s="199">
        <v>11.981198521523099</v>
      </c>
      <c r="F33" s="199">
        <v>0.45781900771415901</v>
      </c>
      <c r="G33" s="199">
        <v>1.4489026069567299</v>
      </c>
      <c r="H33" s="200">
        <v>14.7359039840478</v>
      </c>
      <c r="I33" s="198">
        <v>1.20991397021769</v>
      </c>
      <c r="J33" s="199">
        <v>49.603579611602498</v>
      </c>
      <c r="K33" s="199">
        <v>18.606760321038301</v>
      </c>
      <c r="L33" s="199">
        <v>0.17288019162877599</v>
      </c>
      <c r="M33" s="199">
        <v>3.5994228077414498</v>
      </c>
      <c r="N33" s="200">
        <v>26.807443097771301</v>
      </c>
      <c r="O33" s="198">
        <v>0</v>
      </c>
      <c r="P33" s="199">
        <v>45.860225039582602</v>
      </c>
      <c r="Q33" s="199">
        <v>6.1750154888434903</v>
      </c>
      <c r="R33" s="199">
        <v>0</v>
      </c>
      <c r="S33" s="199">
        <v>4.5187158482366101</v>
      </c>
      <c r="T33" s="200">
        <v>43.446043623337303</v>
      </c>
      <c r="U33" s="198">
        <v>0.89475892009888403</v>
      </c>
      <c r="V33" s="199">
        <v>95.680354808361898</v>
      </c>
      <c r="W33" s="199">
        <v>2.9086792022513599</v>
      </c>
      <c r="X33" s="199">
        <v>0</v>
      </c>
      <c r="Y33" s="199">
        <v>0</v>
      </c>
      <c r="Z33" s="200">
        <v>0.51620706928781801</v>
      </c>
      <c r="AA33" s="198">
        <v>1.1162855463068999</v>
      </c>
      <c r="AB33" s="199">
        <v>88.090633412754897</v>
      </c>
      <c r="AC33" s="199">
        <v>0.55891635981062604</v>
      </c>
      <c r="AD33" s="199">
        <v>0</v>
      </c>
      <c r="AE33" s="199">
        <v>0.11410403193365699</v>
      </c>
      <c r="AF33" s="200">
        <v>10.120060649193899</v>
      </c>
      <c r="AG33" s="198">
        <v>6.0367640277255497</v>
      </c>
      <c r="AH33" s="199">
        <v>85.608678069994994</v>
      </c>
      <c r="AI33" s="199">
        <v>4.9016338779593198</v>
      </c>
      <c r="AJ33" s="199">
        <v>0</v>
      </c>
      <c r="AK33" s="199">
        <v>0</v>
      </c>
      <c r="AL33" s="200">
        <v>3.45292402432016</v>
      </c>
      <c r="AM33" s="198">
        <v>9.8797397108512293</v>
      </c>
      <c r="AN33" s="199">
        <v>56.582408111352798</v>
      </c>
      <c r="AO33" s="199">
        <v>20.428206131465501</v>
      </c>
      <c r="AP33" s="199">
        <v>1.34970850716989</v>
      </c>
      <c r="AQ33" s="199">
        <v>0</v>
      </c>
      <c r="AR33" s="199">
        <v>11.7599375391606</v>
      </c>
      <c r="AS33" s="198"/>
      <c r="AT33" s="199"/>
      <c r="AU33" s="199"/>
      <c r="AV33" s="199"/>
      <c r="AW33" s="199"/>
      <c r="AX33" s="200"/>
      <c r="AY33" s="199">
        <v>1.66303978917527</v>
      </c>
      <c r="AZ33" s="199">
        <v>89.443989698336907</v>
      </c>
      <c r="BA33" s="199">
        <v>6.7998961847910699</v>
      </c>
      <c r="BB33" s="199">
        <v>0.53664477230529695</v>
      </c>
      <c r="BC33" s="199">
        <v>1.01619117970013</v>
      </c>
      <c r="BD33" s="200">
        <v>0.54023837569126998</v>
      </c>
      <c r="BE33" s="198">
        <v>1.20632682733401</v>
      </c>
      <c r="BF33" s="199">
        <v>81.240692602546602</v>
      </c>
      <c r="BG33" s="199">
        <v>10.544124774199201</v>
      </c>
      <c r="BH33" s="199">
        <v>0</v>
      </c>
      <c r="BI33" s="199">
        <v>0.12028021324404101</v>
      </c>
      <c r="BJ33" s="200">
        <v>6.8885755826761201</v>
      </c>
      <c r="BK33" s="198">
        <v>0.92672591129762205</v>
      </c>
      <c r="BL33" s="199">
        <v>95.848761622644602</v>
      </c>
      <c r="BM33" s="199">
        <v>0.97095367398996102</v>
      </c>
      <c r="BN33" s="199">
        <v>1.1931210400724099</v>
      </c>
      <c r="BO33" s="199">
        <v>0.97095367398996102</v>
      </c>
      <c r="BP33" s="200">
        <v>8.9484078005430803E-2</v>
      </c>
      <c r="BQ33" s="198">
        <v>0.60814619241152201</v>
      </c>
      <c r="BR33" s="199">
        <v>99.391853807588504</v>
      </c>
      <c r="BS33" s="199">
        <v>0</v>
      </c>
      <c r="BT33" s="199">
        <v>0</v>
      </c>
      <c r="BU33" s="199">
        <v>0</v>
      </c>
      <c r="BV33" s="200">
        <v>0</v>
      </c>
      <c r="BW33" s="198">
        <v>0</v>
      </c>
      <c r="BX33" s="199">
        <v>61.821835231078403</v>
      </c>
      <c r="BY33" s="199">
        <v>38.178164768921597</v>
      </c>
      <c r="BZ33" s="199">
        <v>0</v>
      </c>
      <c r="CA33" s="199">
        <v>0</v>
      </c>
      <c r="CB33" s="200">
        <v>0</v>
      </c>
    </row>
    <row r="34" spans="1:80" ht="15.75" customHeight="1" x14ac:dyDescent="0.4">
      <c r="A34" s="106"/>
      <c r="B34" s="154" t="s">
        <v>8</v>
      </c>
      <c r="C34" s="102">
        <v>2.1297084022166199</v>
      </c>
      <c r="D34" s="137">
        <v>74.838343097347305</v>
      </c>
      <c r="E34" s="137">
        <v>8.9382266797508905</v>
      </c>
      <c r="F34" s="137">
        <v>0.33357481281010498</v>
      </c>
      <c r="G34" s="137">
        <v>0.29210646565441001</v>
      </c>
      <c r="H34" s="197">
        <v>13.468040542220599</v>
      </c>
      <c r="I34" s="102">
        <v>0</v>
      </c>
      <c r="J34" s="137">
        <v>63.847529984836399</v>
      </c>
      <c r="K34" s="137">
        <v>14.963525867439801</v>
      </c>
      <c r="L34" s="137">
        <v>0</v>
      </c>
      <c r="M34" s="137">
        <v>0.88137868524986895</v>
      </c>
      <c r="N34" s="197">
        <v>20.307565462473899</v>
      </c>
      <c r="O34" s="102">
        <v>0.29339925469505201</v>
      </c>
      <c r="P34" s="137">
        <v>61.5440357156034</v>
      </c>
      <c r="Q34" s="137">
        <v>2.58598679113013</v>
      </c>
      <c r="R34" s="137">
        <v>0</v>
      </c>
      <c r="S34" s="137">
        <v>0</v>
      </c>
      <c r="T34" s="197">
        <v>35.5765782385714</v>
      </c>
      <c r="U34" s="102">
        <v>1.1062257086578899</v>
      </c>
      <c r="V34" s="137">
        <v>93.391720660195901</v>
      </c>
      <c r="W34" s="137">
        <v>1.86171374197567</v>
      </c>
      <c r="X34" s="137">
        <v>9.7107908146261704E-2</v>
      </c>
      <c r="Y34" s="137">
        <v>8.2742832976696393E-3</v>
      </c>
      <c r="Z34" s="197">
        <v>3.5349576977266399</v>
      </c>
      <c r="AA34" s="102">
        <v>0</v>
      </c>
      <c r="AB34" s="137">
        <v>88.839751666437905</v>
      </c>
      <c r="AC34" s="137">
        <v>1.0661876307264999</v>
      </c>
      <c r="AD34" s="137">
        <v>4.9067917482732697E-2</v>
      </c>
      <c r="AE34" s="137">
        <v>6.1334896853415803E-2</v>
      </c>
      <c r="AF34" s="197">
        <v>9.9836578884993905</v>
      </c>
      <c r="AG34" s="102">
        <v>24.131072326174799</v>
      </c>
      <c r="AH34" s="137">
        <v>69.892954846581304</v>
      </c>
      <c r="AI34" s="137">
        <v>3.5341740619648099</v>
      </c>
      <c r="AJ34" s="137">
        <v>0</v>
      </c>
      <c r="AK34" s="137">
        <v>0</v>
      </c>
      <c r="AL34" s="197">
        <v>2.44179876527912</v>
      </c>
      <c r="AM34" s="102">
        <v>1.15351255208305</v>
      </c>
      <c r="AN34" s="137">
        <v>54.633446969073098</v>
      </c>
      <c r="AO34" s="137">
        <v>22.927337172428</v>
      </c>
      <c r="AP34" s="137">
        <v>0.185001180274592</v>
      </c>
      <c r="AQ34" s="137">
        <v>0.327960796584706</v>
      </c>
      <c r="AR34" s="137">
        <v>20.772741329556499</v>
      </c>
      <c r="AS34" s="102"/>
      <c r="AT34" s="137"/>
      <c r="AU34" s="137"/>
      <c r="AV34" s="137"/>
      <c r="AW34" s="137"/>
      <c r="AX34" s="197"/>
      <c r="AY34" s="137">
        <v>1.55295587995203</v>
      </c>
      <c r="AZ34" s="137">
        <v>80.5287987884861</v>
      </c>
      <c r="BA34" s="137">
        <v>3.8355223527689701</v>
      </c>
      <c r="BB34" s="137">
        <v>0.70793620411081504</v>
      </c>
      <c r="BC34" s="137">
        <v>2.3081816595263201E-2</v>
      </c>
      <c r="BD34" s="197">
        <v>13.351704958086801</v>
      </c>
      <c r="BE34" s="102">
        <v>1.6244064384083901</v>
      </c>
      <c r="BF34" s="137">
        <v>84.720068396060498</v>
      </c>
      <c r="BG34" s="137">
        <v>8.6949602318359993</v>
      </c>
      <c r="BH34" s="137">
        <v>1.313515254024</v>
      </c>
      <c r="BI34" s="137">
        <v>0.38195202652938098</v>
      </c>
      <c r="BJ34" s="197">
        <v>3.26509765314167</v>
      </c>
      <c r="BK34" s="102">
        <v>0</v>
      </c>
      <c r="BL34" s="137">
        <v>98.265880286652902</v>
      </c>
      <c r="BM34" s="137">
        <v>0.55021303815171796</v>
      </c>
      <c r="BN34" s="137">
        <v>0.75457788089378497</v>
      </c>
      <c r="BO34" s="137">
        <v>0.28784544163405101</v>
      </c>
      <c r="BP34" s="197">
        <v>0.14148335266758499</v>
      </c>
      <c r="BQ34" s="102">
        <v>0.206794980430134</v>
      </c>
      <c r="BR34" s="137">
        <v>98.1802041722148</v>
      </c>
      <c r="BS34" s="137">
        <v>1.1994108864947699</v>
      </c>
      <c r="BT34" s="137">
        <v>0</v>
      </c>
      <c r="BU34" s="137">
        <v>0</v>
      </c>
      <c r="BV34" s="197">
        <v>0.413589960860267</v>
      </c>
      <c r="BW34" s="102">
        <v>0</v>
      </c>
      <c r="BX34" s="137">
        <v>89.354198809786197</v>
      </c>
      <c r="BY34" s="137">
        <v>5.5102490632576604</v>
      </c>
      <c r="BZ34" s="137">
        <v>0</v>
      </c>
      <c r="CA34" s="137">
        <v>2.7551245316288302</v>
      </c>
      <c r="CB34" s="197">
        <v>2.3804275953273102</v>
      </c>
    </row>
    <row r="35" spans="1:80" ht="15.75" customHeight="1" x14ac:dyDescent="0.4">
      <c r="A35" s="106"/>
      <c r="B35" s="136" t="s">
        <v>9</v>
      </c>
      <c r="C35" s="198">
        <v>5.1975910692174603</v>
      </c>
      <c r="D35" s="199">
        <v>77.056419547843902</v>
      </c>
      <c r="E35" s="199">
        <v>9.5334517383120598</v>
      </c>
      <c r="F35" s="199">
        <v>0.69924942097743703</v>
      </c>
      <c r="G35" s="199">
        <v>0.43480359661236501</v>
      </c>
      <c r="H35" s="200">
        <v>7.07848462703683</v>
      </c>
      <c r="I35" s="198">
        <v>2.00321440950633</v>
      </c>
      <c r="J35" s="199">
        <v>69.863494287324301</v>
      </c>
      <c r="K35" s="199">
        <v>16.1478281874396</v>
      </c>
      <c r="L35" s="199">
        <v>4.6129601650286602E-2</v>
      </c>
      <c r="M35" s="199">
        <v>1.41801338493565</v>
      </c>
      <c r="N35" s="200">
        <v>10.521320129143801</v>
      </c>
      <c r="O35" s="198">
        <v>1.10814613135173</v>
      </c>
      <c r="P35" s="199">
        <v>91.986100483188096</v>
      </c>
      <c r="Q35" s="199">
        <v>5.2556735044254301</v>
      </c>
      <c r="R35" s="199">
        <v>0</v>
      </c>
      <c r="S35" s="199">
        <v>0.37328396678162901</v>
      </c>
      <c r="T35" s="200">
        <v>1.27679591425307</v>
      </c>
      <c r="U35" s="198">
        <v>3.3235526557770299</v>
      </c>
      <c r="V35" s="199">
        <v>92.747166447692194</v>
      </c>
      <c r="W35" s="199">
        <v>2.6907356383921699</v>
      </c>
      <c r="X35" s="199">
        <v>0</v>
      </c>
      <c r="Y35" s="199">
        <v>2.98225063828448E-2</v>
      </c>
      <c r="Z35" s="200">
        <v>1.2087227517557999</v>
      </c>
      <c r="AA35" s="198">
        <v>0.16234034240054601</v>
      </c>
      <c r="AB35" s="199">
        <v>88.328004534523501</v>
      </c>
      <c r="AC35" s="199">
        <v>3.02558373734984</v>
      </c>
      <c r="AD35" s="199">
        <v>2.43510513600819E-2</v>
      </c>
      <c r="AE35" s="199">
        <v>0.64936136960218405</v>
      </c>
      <c r="AF35" s="200">
        <v>7.81035896476389</v>
      </c>
      <c r="AG35" s="198">
        <v>49.048829292762903</v>
      </c>
      <c r="AH35" s="199">
        <v>49.056233560212398</v>
      </c>
      <c r="AI35" s="199">
        <v>1.2709425077143199</v>
      </c>
      <c r="AJ35" s="199">
        <v>0</v>
      </c>
      <c r="AK35" s="199">
        <v>3.1468136660564298E-2</v>
      </c>
      <c r="AL35" s="200">
        <v>0.592526502649802</v>
      </c>
      <c r="AM35" s="198">
        <v>1.72976443382635</v>
      </c>
      <c r="AN35" s="199">
        <v>66.168105516408801</v>
      </c>
      <c r="AO35" s="199">
        <v>16.201312136311198</v>
      </c>
      <c r="AP35" s="199">
        <v>0.428463475364674</v>
      </c>
      <c r="AQ35" s="199">
        <v>0.24504088010464201</v>
      </c>
      <c r="AR35" s="199">
        <v>15.2273135579842</v>
      </c>
      <c r="AS35" s="198"/>
      <c r="AT35" s="199"/>
      <c r="AU35" s="199"/>
      <c r="AV35" s="199"/>
      <c r="AW35" s="199"/>
      <c r="AX35" s="200"/>
      <c r="AY35" s="199">
        <v>0</v>
      </c>
      <c r="AZ35" s="199">
        <v>82.069918590651596</v>
      </c>
      <c r="BA35" s="199">
        <v>9.2447694555487203</v>
      </c>
      <c r="BB35" s="199">
        <v>4.5307899401481802</v>
      </c>
      <c r="BC35" s="199">
        <v>6.74908961456024E-2</v>
      </c>
      <c r="BD35" s="200">
        <v>4.08703111750585</v>
      </c>
      <c r="BE35" s="198">
        <v>3.1499071331570598</v>
      </c>
      <c r="BF35" s="199">
        <v>83.126605310243406</v>
      </c>
      <c r="BG35" s="199">
        <v>8.8282133629901995</v>
      </c>
      <c r="BH35" s="199">
        <v>0.11121324572453201</v>
      </c>
      <c r="BI35" s="199">
        <v>0.40891673002795498</v>
      </c>
      <c r="BJ35" s="200">
        <v>4.37514421785691</v>
      </c>
      <c r="BK35" s="198">
        <v>0</v>
      </c>
      <c r="BL35" s="199">
        <v>95.798022965137406</v>
      </c>
      <c r="BM35" s="199">
        <v>3.8861286006202902</v>
      </c>
      <c r="BN35" s="199">
        <v>0.210565622828218</v>
      </c>
      <c r="BO35" s="199">
        <v>0</v>
      </c>
      <c r="BP35" s="200">
        <v>0.105282811414109</v>
      </c>
      <c r="BQ35" s="198">
        <v>0.91100570234772305</v>
      </c>
      <c r="BR35" s="199">
        <v>95.626487662037405</v>
      </c>
      <c r="BS35" s="199">
        <v>0.56167268866551401</v>
      </c>
      <c r="BT35" s="199">
        <v>0</v>
      </c>
      <c r="BU35" s="199">
        <v>0</v>
      </c>
      <c r="BV35" s="200">
        <v>2.9008339469493301</v>
      </c>
      <c r="BW35" s="198">
        <v>0</v>
      </c>
      <c r="BX35" s="199">
        <v>83.299053887289205</v>
      </c>
      <c r="BY35" s="199">
        <v>16.700946112710799</v>
      </c>
      <c r="BZ35" s="199">
        <v>0</v>
      </c>
      <c r="CA35" s="199">
        <v>0</v>
      </c>
      <c r="CB35" s="200">
        <v>0</v>
      </c>
    </row>
    <row r="36" spans="1:80" ht="15.75" customHeight="1" x14ac:dyDescent="0.4">
      <c r="A36" s="106"/>
      <c r="B36" s="154" t="s">
        <v>10</v>
      </c>
      <c r="C36" s="102">
        <v>30.543014615131401</v>
      </c>
      <c r="D36" s="137">
        <v>57.808885599455103</v>
      </c>
      <c r="E36" s="137">
        <v>7.0170841710627503</v>
      </c>
      <c r="F36" s="137">
        <v>0.90146353334026896</v>
      </c>
      <c r="G36" s="137">
        <v>0.27169441949829398</v>
      </c>
      <c r="H36" s="197">
        <v>3.4578576615123202</v>
      </c>
      <c r="I36" s="102">
        <v>11.10563666276</v>
      </c>
      <c r="J36" s="137">
        <v>65.023072878076306</v>
      </c>
      <c r="K36" s="137">
        <v>11.941201135605599</v>
      </c>
      <c r="L36" s="137">
        <v>1.5055382779058399</v>
      </c>
      <c r="M36" s="137">
        <v>1.09469780583149</v>
      </c>
      <c r="N36" s="197">
        <v>9.3298532398207907</v>
      </c>
      <c r="O36" s="102">
        <v>46.4762145753662</v>
      </c>
      <c r="P36" s="137">
        <v>45.749690393756303</v>
      </c>
      <c r="Q36" s="137">
        <v>7.5875463024102698</v>
      </c>
      <c r="R36" s="137">
        <v>0.15736585807335801</v>
      </c>
      <c r="S36" s="137">
        <v>0</v>
      </c>
      <c r="T36" s="197">
        <v>2.9182870393885601E-2</v>
      </c>
      <c r="U36" s="102">
        <v>36.536483923307202</v>
      </c>
      <c r="V36" s="137">
        <v>59.7183881979145</v>
      </c>
      <c r="W36" s="137">
        <v>2.6875246196327298</v>
      </c>
      <c r="X36" s="137">
        <v>2.2310180452950901E-2</v>
      </c>
      <c r="Y36" s="137">
        <v>0</v>
      </c>
      <c r="Z36" s="197">
        <v>1.03529307869258</v>
      </c>
      <c r="AA36" s="102">
        <v>34.657866387099403</v>
      </c>
      <c r="AB36" s="137">
        <v>63.081096303269597</v>
      </c>
      <c r="AC36" s="137">
        <v>0.89976574864731595</v>
      </c>
      <c r="AD36" s="137">
        <v>0.14329174326144301</v>
      </c>
      <c r="AE36" s="137">
        <v>2.38819572102404E-2</v>
      </c>
      <c r="AF36" s="197">
        <v>1.19409786051202</v>
      </c>
      <c r="AG36" s="102">
        <v>68.347959954703796</v>
      </c>
      <c r="AH36" s="137">
        <v>31.079781754615901</v>
      </c>
      <c r="AI36" s="137">
        <v>0.49218922943284898</v>
      </c>
      <c r="AJ36" s="137">
        <v>0</v>
      </c>
      <c r="AK36" s="137">
        <v>4.5753749284256601E-2</v>
      </c>
      <c r="AL36" s="197">
        <v>3.4315311963192499E-2</v>
      </c>
      <c r="AM36" s="102">
        <v>34.594243420331502</v>
      </c>
      <c r="AN36" s="137">
        <v>43.810251815648002</v>
      </c>
      <c r="AO36" s="137">
        <v>13.3056412609929</v>
      </c>
      <c r="AP36" s="137">
        <v>0.66493128380817601</v>
      </c>
      <c r="AQ36" s="137">
        <v>0.42581676754005798</v>
      </c>
      <c r="AR36" s="137">
        <v>7.1991154516794298</v>
      </c>
      <c r="AS36" s="102">
        <v>100</v>
      </c>
      <c r="AT36" s="137">
        <v>0</v>
      </c>
      <c r="AU36" s="137">
        <v>0</v>
      </c>
      <c r="AV36" s="137">
        <v>0</v>
      </c>
      <c r="AW36" s="137">
        <v>0</v>
      </c>
      <c r="AX36" s="197">
        <v>0</v>
      </c>
      <c r="AY36" s="137">
        <v>15.0423753545872</v>
      </c>
      <c r="AZ36" s="137">
        <v>73.434855188354305</v>
      </c>
      <c r="BA36" s="137">
        <v>6.9663973944409996</v>
      </c>
      <c r="BB36" s="137">
        <v>3.6067205211118001</v>
      </c>
      <c r="BC36" s="137">
        <v>4.9029335885971803E-2</v>
      </c>
      <c r="BD36" s="197">
        <v>0.90062220561969597</v>
      </c>
      <c r="BE36" s="102">
        <v>14.8449472640404</v>
      </c>
      <c r="BF36" s="137">
        <v>74.993464346885403</v>
      </c>
      <c r="BG36" s="137">
        <v>8.2216262507887805</v>
      </c>
      <c r="BH36" s="137">
        <v>0.20350671594699399</v>
      </c>
      <c r="BI36" s="137">
        <v>0.12778328675741499</v>
      </c>
      <c r="BJ36" s="197">
        <v>1.6086721355810001</v>
      </c>
      <c r="BK36" s="102">
        <v>13.740171604040301</v>
      </c>
      <c r="BL36" s="137">
        <v>81.856509533009302</v>
      </c>
      <c r="BM36" s="137">
        <v>1.1328367984360099</v>
      </c>
      <c r="BN36" s="137">
        <v>3.0180457413301101</v>
      </c>
      <c r="BO36" s="137">
        <v>5.8254536119458002E-2</v>
      </c>
      <c r="BP36" s="197">
        <v>0.19418178706486</v>
      </c>
      <c r="BQ36" s="102">
        <v>6.7717121102390001</v>
      </c>
      <c r="BR36" s="137">
        <v>91.556303705298603</v>
      </c>
      <c r="BS36" s="137">
        <v>1.1795102663978501</v>
      </c>
      <c r="BT36" s="137">
        <v>0</v>
      </c>
      <c r="BU36" s="137">
        <v>0</v>
      </c>
      <c r="BV36" s="197">
        <v>0.49247391806455398</v>
      </c>
      <c r="BW36" s="102">
        <v>12.742253684576999</v>
      </c>
      <c r="BX36" s="137">
        <v>80.724149936172694</v>
      </c>
      <c r="BY36" s="137">
        <v>2.2629685505396302</v>
      </c>
      <c r="BZ36" s="137">
        <v>0</v>
      </c>
      <c r="CA36" s="137">
        <v>0</v>
      </c>
      <c r="CB36" s="197">
        <v>4.2706278287106896</v>
      </c>
    </row>
    <row r="37" spans="1:80" ht="15.75" customHeight="1" x14ac:dyDescent="0.4">
      <c r="A37" s="106"/>
      <c r="B37" s="136" t="s">
        <v>11</v>
      </c>
      <c r="C37" s="198">
        <v>50.010880080607201</v>
      </c>
      <c r="D37" s="199">
        <v>42.919110273452802</v>
      </c>
      <c r="E37" s="199">
        <v>3.1792089143245299</v>
      </c>
      <c r="F37" s="199">
        <v>0.75545836588778104</v>
      </c>
      <c r="G37" s="199">
        <v>0.41051438910334997</v>
      </c>
      <c r="H37" s="200">
        <v>2.7248279766243102</v>
      </c>
      <c r="I37" s="198">
        <v>18.671482141820398</v>
      </c>
      <c r="J37" s="199">
        <v>64.533802427505606</v>
      </c>
      <c r="K37" s="199">
        <v>8.5448460111616793</v>
      </c>
      <c r="L37" s="199">
        <v>1.0259536224500101</v>
      </c>
      <c r="M37" s="199">
        <v>0.77867949333641795</v>
      </c>
      <c r="N37" s="200">
        <v>6.4452363037259603</v>
      </c>
      <c r="O37" s="198">
        <v>71.378513677940802</v>
      </c>
      <c r="P37" s="199">
        <v>27.731619925688001</v>
      </c>
      <c r="Q37" s="199">
        <v>0.65117270881075096</v>
      </c>
      <c r="R37" s="199">
        <v>0.115936933957971</v>
      </c>
      <c r="S37" s="199">
        <v>0</v>
      </c>
      <c r="T37" s="200">
        <v>0.122756753602558</v>
      </c>
      <c r="U37" s="198">
        <v>61.102945483404497</v>
      </c>
      <c r="V37" s="199">
        <v>31.535757888293102</v>
      </c>
      <c r="W37" s="199">
        <v>0.87297243906836997</v>
      </c>
      <c r="X37" s="199">
        <v>0.50966820529488699</v>
      </c>
      <c r="Y37" s="199">
        <v>0.51261127681640595</v>
      </c>
      <c r="Z37" s="200">
        <v>5.4660447071227498</v>
      </c>
      <c r="AA37" s="198">
        <v>63.007843871010103</v>
      </c>
      <c r="AB37" s="199">
        <v>35.2823395418526</v>
      </c>
      <c r="AC37" s="199">
        <v>1.2801912086674301</v>
      </c>
      <c r="AD37" s="199">
        <v>1.94534107316401E-2</v>
      </c>
      <c r="AE37" s="199">
        <v>0.102238710059394</v>
      </c>
      <c r="AF37" s="200">
        <v>0.30793325767888802</v>
      </c>
      <c r="AG37" s="198">
        <v>73.512289187083596</v>
      </c>
      <c r="AH37" s="199">
        <v>25.656299117834401</v>
      </c>
      <c r="AI37" s="199">
        <v>0.312364557175354</v>
      </c>
      <c r="AJ37" s="199">
        <v>8.8009796551467206E-2</v>
      </c>
      <c r="AK37" s="199">
        <v>0</v>
      </c>
      <c r="AL37" s="200">
        <v>0.431037341355125</v>
      </c>
      <c r="AM37" s="198">
        <v>43.020989525413903</v>
      </c>
      <c r="AN37" s="199">
        <v>42.5686653972191</v>
      </c>
      <c r="AO37" s="199">
        <v>7.0649726838951104</v>
      </c>
      <c r="AP37" s="199">
        <v>1.95603258423574</v>
      </c>
      <c r="AQ37" s="199">
        <v>0.42786313441281199</v>
      </c>
      <c r="AR37" s="199">
        <v>4.9614766748233201</v>
      </c>
      <c r="AS37" s="198">
        <v>97.541047087980203</v>
      </c>
      <c r="AT37" s="199">
        <v>2.4589529120198299</v>
      </c>
      <c r="AU37" s="199">
        <v>0</v>
      </c>
      <c r="AV37" s="199">
        <v>0</v>
      </c>
      <c r="AW37" s="199">
        <v>0</v>
      </c>
      <c r="AX37" s="200">
        <v>0</v>
      </c>
      <c r="AY37" s="199">
        <v>35.458568050030003</v>
      </c>
      <c r="AZ37" s="199">
        <v>57.733412395799597</v>
      </c>
      <c r="BA37" s="199">
        <v>2.9688070990740001</v>
      </c>
      <c r="BB37" s="199">
        <v>1.52111933146249</v>
      </c>
      <c r="BC37" s="199">
        <v>1.07001510001172</v>
      </c>
      <c r="BD37" s="200">
        <v>1.24807802362221</v>
      </c>
      <c r="BE37" s="198">
        <v>30.095116620910101</v>
      </c>
      <c r="BF37" s="199">
        <v>63.788280616067397</v>
      </c>
      <c r="BG37" s="199">
        <v>3.7497051099583398</v>
      </c>
      <c r="BH37" s="199">
        <v>0.85744950575132795</v>
      </c>
      <c r="BI37" s="199">
        <v>0.65873898537086195</v>
      </c>
      <c r="BJ37" s="200">
        <v>0.85070916194194501</v>
      </c>
      <c r="BK37" s="198">
        <v>43.207104473093302</v>
      </c>
      <c r="BL37" s="199">
        <v>54.227615611676001</v>
      </c>
      <c r="BM37" s="199">
        <v>1.8052156654977201</v>
      </c>
      <c r="BN37" s="199">
        <v>0.19510390123706001</v>
      </c>
      <c r="BO37" s="199">
        <v>0.36649258689271802</v>
      </c>
      <c r="BP37" s="200">
        <v>0.198467761603216</v>
      </c>
      <c r="BQ37" s="198">
        <v>20.8131840650016</v>
      </c>
      <c r="BR37" s="199">
        <v>78.097160516195501</v>
      </c>
      <c r="BS37" s="199">
        <v>1.08965541880281</v>
      </c>
      <c r="BT37" s="199">
        <v>0</v>
      </c>
      <c r="BU37" s="199">
        <v>0</v>
      </c>
      <c r="BV37" s="200">
        <v>0</v>
      </c>
      <c r="BW37" s="198">
        <v>6.5018958011515204</v>
      </c>
      <c r="BX37" s="199">
        <v>88.526892290408696</v>
      </c>
      <c r="BY37" s="199">
        <v>4.9150400224687498</v>
      </c>
      <c r="BZ37" s="199">
        <v>0</v>
      </c>
      <c r="CA37" s="199">
        <v>0</v>
      </c>
      <c r="CB37" s="200">
        <v>5.6171885971071499E-2</v>
      </c>
    </row>
    <row r="38" spans="1:80" ht="15.75" customHeight="1" x14ac:dyDescent="0.4">
      <c r="A38" s="106"/>
      <c r="B38" s="154" t="s">
        <v>12</v>
      </c>
      <c r="C38" s="102">
        <v>51.196425077567</v>
      </c>
      <c r="D38" s="137">
        <v>41.722331164234099</v>
      </c>
      <c r="E38" s="137">
        <v>3.53645562188207</v>
      </c>
      <c r="F38" s="137">
        <v>0.96904905047670598</v>
      </c>
      <c r="G38" s="137">
        <v>0.23832891138864401</v>
      </c>
      <c r="H38" s="197">
        <v>2.3374101744512599</v>
      </c>
      <c r="I38" s="102">
        <v>21.315963277749098</v>
      </c>
      <c r="J38" s="137">
        <v>57.293705849237597</v>
      </c>
      <c r="K38" s="137">
        <v>11.459559349715001</v>
      </c>
      <c r="L38" s="137">
        <v>1.5440910144228399</v>
      </c>
      <c r="M38" s="137">
        <v>0.56075075303809596</v>
      </c>
      <c r="N38" s="197">
        <v>7.8259297558372696</v>
      </c>
      <c r="O38" s="102">
        <v>74.698595502715193</v>
      </c>
      <c r="P38" s="137">
        <v>25.027672494154999</v>
      </c>
      <c r="Q38" s="137">
        <v>6.4694265003541807E-2</v>
      </c>
      <c r="R38" s="137">
        <v>0.20903773812627199</v>
      </c>
      <c r="S38" s="137">
        <v>0</v>
      </c>
      <c r="T38" s="197">
        <v>0</v>
      </c>
      <c r="U38" s="102">
        <v>60.272193392400602</v>
      </c>
      <c r="V38" s="137">
        <v>34.036715746044202</v>
      </c>
      <c r="W38" s="137">
        <v>1.79617759427393</v>
      </c>
      <c r="X38" s="137">
        <v>0.323768705215981</v>
      </c>
      <c r="Y38" s="137">
        <v>0.495727760851082</v>
      </c>
      <c r="Z38" s="197">
        <v>3.07541680121426</v>
      </c>
      <c r="AA38" s="102">
        <v>64.017478129162996</v>
      </c>
      <c r="AB38" s="137">
        <v>33.335886713203202</v>
      </c>
      <c r="AC38" s="137">
        <v>0.71697930932863496</v>
      </c>
      <c r="AD38" s="137">
        <v>2.4948310321200502E-2</v>
      </c>
      <c r="AE38" s="137">
        <v>9.8833690887832906E-2</v>
      </c>
      <c r="AF38" s="197">
        <v>1.80587384709613</v>
      </c>
      <c r="AG38" s="102">
        <v>73.156370634550498</v>
      </c>
      <c r="AH38" s="137">
        <v>23.816382675870699</v>
      </c>
      <c r="AI38" s="137">
        <v>1.3801176553032699</v>
      </c>
      <c r="AJ38" s="137">
        <v>0.82205746829357595</v>
      </c>
      <c r="AK38" s="137">
        <v>0</v>
      </c>
      <c r="AL38" s="197">
        <v>0.82507156598198905</v>
      </c>
      <c r="AM38" s="102">
        <v>51.547529018930497</v>
      </c>
      <c r="AN38" s="137">
        <v>38.326310145458798</v>
      </c>
      <c r="AO38" s="137">
        <v>5.5880403134689702</v>
      </c>
      <c r="AP38" s="137">
        <v>1.15087544466808</v>
      </c>
      <c r="AQ38" s="137">
        <v>0.36931240791062803</v>
      </c>
      <c r="AR38" s="137">
        <v>3.0179326695629798</v>
      </c>
      <c r="AS38" s="102">
        <v>98.485450007073098</v>
      </c>
      <c r="AT38" s="137">
        <v>1.5145499929269299</v>
      </c>
      <c r="AU38" s="137">
        <v>0</v>
      </c>
      <c r="AV38" s="137">
        <v>0</v>
      </c>
      <c r="AW38" s="137">
        <v>0</v>
      </c>
      <c r="AX38" s="197">
        <v>0</v>
      </c>
      <c r="AY38" s="137">
        <v>28.194424946300099</v>
      </c>
      <c r="AZ38" s="137">
        <v>64.158722919782406</v>
      </c>
      <c r="BA38" s="137">
        <v>2.7960474263396198</v>
      </c>
      <c r="BB38" s="137">
        <v>4.3497136680594402</v>
      </c>
      <c r="BC38" s="137">
        <v>0</v>
      </c>
      <c r="BD38" s="197">
        <v>0.50109103951843303</v>
      </c>
      <c r="BE38" s="102">
        <v>26.3344215033705</v>
      </c>
      <c r="BF38" s="137">
        <v>66.921676302512793</v>
      </c>
      <c r="BG38" s="137">
        <v>5.8838164644663804</v>
      </c>
      <c r="BH38" s="137">
        <v>0.360814275481811</v>
      </c>
      <c r="BI38" s="137">
        <v>0.15229173965141399</v>
      </c>
      <c r="BJ38" s="197">
        <v>0.34697971451713999</v>
      </c>
      <c r="BK38" s="102">
        <v>37.259268008003602</v>
      </c>
      <c r="BL38" s="137">
        <v>60.056205535793701</v>
      </c>
      <c r="BM38" s="137">
        <v>0.72115384615384603</v>
      </c>
      <c r="BN38" s="137">
        <v>1.6026219986660699</v>
      </c>
      <c r="BO38" s="137">
        <v>0.36075061138283698</v>
      </c>
      <c r="BP38" s="197">
        <v>0</v>
      </c>
      <c r="BQ38" s="102">
        <v>26.355338589157299</v>
      </c>
      <c r="BR38" s="137">
        <v>71.297777029617805</v>
      </c>
      <c r="BS38" s="137">
        <v>2.2486883820104899</v>
      </c>
      <c r="BT38" s="137">
        <v>9.8195999214432006E-2</v>
      </c>
      <c r="BU38" s="137">
        <v>0</v>
      </c>
      <c r="BV38" s="197">
        <v>0</v>
      </c>
      <c r="BW38" s="102">
        <v>9.9468615078047193</v>
      </c>
      <c r="BX38" s="137">
        <v>84.573231484556601</v>
      </c>
      <c r="BY38" s="137">
        <v>4.9817336433078703</v>
      </c>
      <c r="BZ38" s="137">
        <v>0</v>
      </c>
      <c r="CA38" s="137">
        <v>0</v>
      </c>
      <c r="CB38" s="197">
        <v>0.49817336433078702</v>
      </c>
    </row>
    <row r="39" spans="1:80" s="115" customFormat="1" ht="15.75" customHeight="1" x14ac:dyDescent="0.4">
      <c r="A39" s="203"/>
      <c r="B39" s="358" t="s">
        <v>13</v>
      </c>
      <c r="C39" s="355">
        <v>60.903182041127103</v>
      </c>
      <c r="D39" s="359">
        <v>32.265125332646001</v>
      </c>
      <c r="E39" s="359">
        <v>3.1411438468098698</v>
      </c>
      <c r="F39" s="359">
        <v>1.39873290800886</v>
      </c>
      <c r="G39" s="359">
        <v>0.342638296891006</v>
      </c>
      <c r="H39" s="360">
        <v>1.94917757451721</v>
      </c>
      <c r="I39" s="355">
        <v>26.815302060316299</v>
      </c>
      <c r="J39" s="359">
        <v>51.4552681403067</v>
      </c>
      <c r="K39" s="359">
        <v>10.057132333619</v>
      </c>
      <c r="L39" s="359">
        <v>2.3610933084766099</v>
      </c>
      <c r="M39" s="359">
        <v>1.5100179970613701</v>
      </c>
      <c r="N39" s="360">
        <v>7.8011861602200403</v>
      </c>
      <c r="O39" s="355">
        <v>83.095614029096495</v>
      </c>
      <c r="P39" s="359">
        <v>16.1653779212808</v>
      </c>
      <c r="Q39" s="359">
        <v>0.17829319014446099</v>
      </c>
      <c r="R39" s="359">
        <v>0.55966066090232902</v>
      </c>
      <c r="S39" s="359">
        <v>0</v>
      </c>
      <c r="T39" s="360">
        <v>1.0541985759707499E-3</v>
      </c>
      <c r="U39" s="355">
        <v>72.531924871420401</v>
      </c>
      <c r="V39" s="359">
        <v>19.803273196938001</v>
      </c>
      <c r="W39" s="359">
        <v>2.3886734882082301</v>
      </c>
      <c r="X39" s="359">
        <v>1.5754398773562399</v>
      </c>
      <c r="Y39" s="359">
        <v>0.240416106035935</v>
      </c>
      <c r="Z39" s="360">
        <v>3.46027246004126</v>
      </c>
      <c r="AA39" s="355">
        <v>75.140649140515507</v>
      </c>
      <c r="AB39" s="359">
        <v>22.797105444768899</v>
      </c>
      <c r="AC39" s="359">
        <v>0.46016417677353599</v>
      </c>
      <c r="AD39" s="359">
        <v>2.93810109862019E-2</v>
      </c>
      <c r="AE39" s="359">
        <v>1.55066446871621E-2</v>
      </c>
      <c r="AF39" s="360">
        <v>1.5571935822687</v>
      </c>
      <c r="AG39" s="355">
        <v>77.688111949887798</v>
      </c>
      <c r="AH39" s="359">
        <v>20.049854559959201</v>
      </c>
      <c r="AI39" s="359">
        <v>1.77923392025226</v>
      </c>
      <c r="AJ39" s="359">
        <v>7.4684059454580495E-2</v>
      </c>
      <c r="AK39" s="359">
        <v>3.6819409898149802E-2</v>
      </c>
      <c r="AL39" s="360">
        <v>0.37129610054800899</v>
      </c>
      <c r="AM39" s="355">
        <v>61.094838007736897</v>
      </c>
      <c r="AN39" s="359">
        <v>30.341143314796899</v>
      </c>
      <c r="AO39" s="359">
        <v>5.87507555609284</v>
      </c>
      <c r="AP39" s="359">
        <v>1.3318196929400401</v>
      </c>
      <c r="AQ39" s="359">
        <v>0.48049141682785301</v>
      </c>
      <c r="AR39" s="359">
        <v>0.87663201160541604</v>
      </c>
      <c r="AS39" s="355">
        <v>99.153178737768499</v>
      </c>
      <c r="AT39" s="359">
        <v>0.84682126223153797</v>
      </c>
      <c r="AU39" s="359">
        <v>0</v>
      </c>
      <c r="AV39" s="359">
        <v>0</v>
      </c>
      <c r="AW39" s="359">
        <v>0</v>
      </c>
      <c r="AX39" s="360">
        <v>0</v>
      </c>
      <c r="AY39" s="359">
        <v>31.129380755636699</v>
      </c>
      <c r="AZ39" s="359">
        <v>59.731907389130697</v>
      </c>
      <c r="BA39" s="359">
        <v>1.64044378615544</v>
      </c>
      <c r="BB39" s="359">
        <v>6.4193229069375803</v>
      </c>
      <c r="BC39" s="359">
        <v>9.5752614075781298E-2</v>
      </c>
      <c r="BD39" s="360">
        <v>0.98319254806384104</v>
      </c>
      <c r="BE39" s="355">
        <v>35.894612808149901</v>
      </c>
      <c r="BF39" s="359">
        <v>58.704381236321197</v>
      </c>
      <c r="BG39" s="359">
        <v>4.5904066192244901</v>
      </c>
      <c r="BH39" s="359">
        <v>0.214324814978614</v>
      </c>
      <c r="BI39" s="359">
        <v>0.34040429969186298</v>
      </c>
      <c r="BJ39" s="360">
        <v>0.25587022163391998</v>
      </c>
      <c r="BK39" s="355">
        <v>46.980509135283498</v>
      </c>
      <c r="BL39" s="359">
        <v>50.403986305548997</v>
      </c>
      <c r="BM39" s="359">
        <v>9.5047625504220204E-2</v>
      </c>
      <c r="BN39" s="359">
        <v>1.12850411850446</v>
      </c>
      <c r="BO39" s="359">
        <v>4.7998372936510603E-2</v>
      </c>
      <c r="BP39" s="360">
        <v>1.3439544422223</v>
      </c>
      <c r="BQ39" s="355">
        <v>38.914796190690197</v>
      </c>
      <c r="BR39" s="359">
        <v>57.533540145838899</v>
      </c>
      <c r="BS39" s="359">
        <v>1.11004538905767</v>
      </c>
      <c r="BT39" s="359">
        <v>1.53664634660224</v>
      </c>
      <c r="BU39" s="359">
        <v>0.90497192781093105</v>
      </c>
      <c r="BV39" s="360">
        <v>0</v>
      </c>
      <c r="BW39" s="355">
        <v>23.456579284433399</v>
      </c>
      <c r="BX39" s="359">
        <v>72.939970967466493</v>
      </c>
      <c r="BY39" s="359">
        <v>0.59772863120143505</v>
      </c>
      <c r="BZ39" s="359">
        <v>0</v>
      </c>
      <c r="CA39" s="359">
        <v>0</v>
      </c>
      <c r="CB39" s="360">
        <v>3.00572111689864</v>
      </c>
    </row>
    <row r="40" spans="1:80" s="115" customFormat="1" ht="15" customHeight="1" x14ac:dyDescent="0.4">
      <c r="A40" s="114"/>
      <c r="I40" s="116"/>
      <c r="J40" s="116"/>
      <c r="K40" s="116"/>
      <c r="L40" s="116"/>
      <c r="M40" s="116"/>
      <c r="N40" s="116"/>
      <c r="CB40" s="117"/>
    </row>
    <row r="41" spans="1:80" s="115" customFormat="1" x14ac:dyDescent="0.4">
      <c r="A41" s="114"/>
      <c r="B41" s="115" t="s">
        <v>87</v>
      </c>
      <c r="C41" s="146"/>
      <c r="D41" s="146"/>
      <c r="E41" s="146"/>
      <c r="F41" s="146"/>
      <c r="G41" s="146"/>
      <c r="H41" s="146"/>
      <c r="I41" s="146"/>
      <c r="J41" s="146"/>
      <c r="K41" s="147"/>
      <c r="L41" s="147"/>
      <c r="M41" s="147"/>
      <c r="N41" s="147"/>
      <c r="O41" s="146"/>
      <c r="P41" s="146"/>
      <c r="Q41" s="146"/>
      <c r="R41" s="146"/>
      <c r="S41" s="146"/>
      <c r="T41" s="146"/>
      <c r="U41" s="146"/>
      <c r="V41" s="146"/>
      <c r="W41" s="146"/>
      <c r="X41" s="146"/>
      <c r="Y41" s="146"/>
      <c r="Z41" s="146"/>
      <c r="CB41" s="117"/>
    </row>
    <row r="42" spans="1:80" s="120" customFormat="1" ht="14.25" customHeight="1" x14ac:dyDescent="0.4">
      <c r="A42" s="119"/>
      <c r="B42" s="146" t="s">
        <v>17</v>
      </c>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42"/>
      <c r="BA42" s="142"/>
      <c r="BB42" s="142"/>
      <c r="BC42" s="142"/>
      <c r="BD42" s="142"/>
      <c r="CB42" s="121"/>
    </row>
    <row r="43" spans="1:80" s="123" customFormat="1" x14ac:dyDescent="0.4">
      <c r="A43" s="122"/>
      <c r="B43" s="136" t="s">
        <v>60</v>
      </c>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42"/>
      <c r="BA43" s="142"/>
      <c r="BB43" s="142"/>
      <c r="BC43" s="142"/>
      <c r="BD43" s="142"/>
      <c r="CB43" s="124"/>
    </row>
    <row r="44" spans="1:80" s="123" customFormat="1" x14ac:dyDescent="0.4">
      <c r="A44" s="122"/>
      <c r="B44" s="388" t="s">
        <v>121</v>
      </c>
      <c r="C44" s="388"/>
      <c r="D44" s="388"/>
      <c r="E44" s="388"/>
      <c r="F44" s="388"/>
      <c r="G44" s="388"/>
      <c r="H44" s="388"/>
      <c r="I44" s="388"/>
      <c r="J44" s="388"/>
      <c r="K44" s="388"/>
      <c r="L44" s="388"/>
      <c r="M44" s="388"/>
      <c r="N44" s="388"/>
      <c r="O44" s="388"/>
      <c r="P44" s="146"/>
      <c r="Q44" s="146"/>
      <c r="R44" s="146"/>
      <c r="S44" s="146"/>
      <c r="T44" s="146"/>
      <c r="U44" s="146"/>
      <c r="V44" s="146"/>
      <c r="W44" s="146"/>
      <c r="X44" s="146"/>
      <c r="Y44" s="146"/>
      <c r="Z44" s="146"/>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307"/>
      <c r="BA44" s="307"/>
      <c r="BB44" s="307"/>
      <c r="BC44" s="307"/>
      <c r="BD44" s="307"/>
      <c r="CB44" s="124"/>
    </row>
    <row r="45" spans="1:80" ht="15" customHeight="1" x14ac:dyDescent="0.4">
      <c r="A45" s="129"/>
      <c r="B45" s="130" t="str">
        <f>'1.1 V.A Ing.real'!B34</f>
        <v>Actualizado el 12 de febrero de 2021</v>
      </c>
      <c r="C45" s="130"/>
      <c r="D45" s="130"/>
      <c r="E45" s="130"/>
      <c r="F45" s="130"/>
      <c r="G45" s="130"/>
      <c r="H45" s="130"/>
      <c r="I45" s="130"/>
      <c r="J45" s="130"/>
      <c r="K45" s="130"/>
      <c r="L45" s="130"/>
      <c r="M45" s="130"/>
      <c r="N45" s="130"/>
      <c r="O45" s="130"/>
      <c r="P45" s="130"/>
      <c r="Q45" s="149"/>
      <c r="R45" s="149"/>
      <c r="S45" s="149"/>
      <c r="T45" s="149"/>
      <c r="U45" s="149"/>
      <c r="V45" s="88"/>
      <c r="W45" s="88"/>
      <c r="X45" s="88"/>
      <c r="Y45" s="88"/>
      <c r="Z45" s="88"/>
      <c r="AA45" s="130"/>
      <c r="AB45" s="201"/>
      <c r="AC45" s="201"/>
      <c r="AD45" s="201"/>
      <c r="AE45" s="201"/>
      <c r="AF45" s="201"/>
      <c r="AG45" s="201"/>
      <c r="AH45" s="201"/>
      <c r="AI45" s="201"/>
      <c r="AJ45" s="201"/>
      <c r="AK45" s="201"/>
      <c r="AL45" s="201"/>
      <c r="AM45" s="130"/>
      <c r="AN45" s="130"/>
      <c r="AO45" s="130"/>
      <c r="AP45" s="130"/>
      <c r="AQ45" s="130"/>
      <c r="AR45" s="130"/>
      <c r="AS45" s="130"/>
      <c r="AT45" s="150"/>
      <c r="AU45" s="150"/>
      <c r="AV45" s="150"/>
      <c r="AW45" s="150"/>
      <c r="AX45" s="150"/>
      <c r="CB45" s="107"/>
    </row>
    <row r="46" spans="1:80" s="88" customFormat="1" x14ac:dyDescent="0.4">
      <c r="A46" s="131"/>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202"/>
      <c r="AC46" s="202"/>
      <c r="AD46" s="202"/>
      <c r="AE46" s="202"/>
      <c r="AF46" s="202"/>
      <c r="AG46" s="202"/>
      <c r="AH46" s="202"/>
      <c r="AI46" s="202"/>
      <c r="AJ46" s="202"/>
      <c r="AK46" s="202"/>
      <c r="AL46" s="20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CB46" s="133"/>
    </row>
  </sheetData>
  <mergeCells count="17">
    <mergeCell ref="B44:O44"/>
    <mergeCell ref="BW14:CB14"/>
    <mergeCell ref="AA14:AF14"/>
    <mergeCell ref="AG14:AL14"/>
    <mergeCell ref="AM14:AR14"/>
    <mergeCell ref="AS14:AX14"/>
    <mergeCell ref="AY14:BD14"/>
    <mergeCell ref="BE14:BJ14"/>
    <mergeCell ref="BK14:BP14"/>
    <mergeCell ref="C14:H14"/>
    <mergeCell ref="I14:N14"/>
    <mergeCell ref="O14:T14"/>
    <mergeCell ref="A7:J8"/>
    <mergeCell ref="BQ14:BV14"/>
    <mergeCell ref="U14:Z14"/>
    <mergeCell ref="A14:A15"/>
    <mergeCell ref="B14:B15"/>
  </mergeCells>
  <hyperlinks>
    <hyperlink ref="L4" location="Contenido!A1" display="Inicio" xr:uid="{00000000-0004-0000-0D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B46"/>
  <sheetViews>
    <sheetView showGridLines="0" zoomScale="70" zoomScaleNormal="70" zoomScaleSheetLayoutView="90" workbookViewId="0">
      <pane ySplit="15" topLeftCell="A16" activePane="bottomLeft" state="frozen"/>
      <selection activeCell="C16" sqref="C16"/>
      <selection pane="bottomLeft" activeCell="L4" sqref="L4"/>
    </sheetView>
  </sheetViews>
  <sheetFormatPr baseColWidth="10" defaultColWidth="11.44140625" defaultRowHeight="16.8" x14ac:dyDescent="0.4"/>
  <cols>
    <col min="1" max="1" width="10.5546875" style="105" customWidth="1"/>
    <col min="2" max="2" width="19.88671875" style="134" bestFit="1" customWidth="1"/>
    <col min="3" max="3" width="16.5546875" style="134" customWidth="1"/>
    <col min="4" max="4" width="13.6640625" style="134" customWidth="1"/>
    <col min="5" max="5" width="12.6640625" style="134" customWidth="1"/>
    <col min="6" max="6" width="19.33203125" style="134" customWidth="1"/>
    <col min="7" max="7" width="13.44140625" style="134" customWidth="1"/>
    <col min="8" max="8" width="8.88671875" style="134" customWidth="1"/>
    <col min="9" max="9" width="16.88671875" style="134" customWidth="1"/>
    <col min="10" max="10" width="13.6640625" style="134" customWidth="1"/>
    <col min="11" max="11" width="13" style="134" customWidth="1"/>
    <col min="12" max="12" width="20.109375" style="134" customWidth="1"/>
    <col min="13" max="13" width="13.33203125" style="134" customWidth="1"/>
    <col min="14" max="14" width="9.109375" style="134" customWidth="1"/>
    <col min="15" max="15" width="16.88671875" style="105" customWidth="1"/>
    <col min="16" max="16" width="13.6640625" style="105" customWidth="1"/>
    <col min="17" max="17" width="11.88671875" style="105" customWidth="1"/>
    <col min="18" max="18" width="18.6640625" style="105" customWidth="1"/>
    <col min="19" max="19" width="12.5546875" style="105" customWidth="1"/>
    <col min="20" max="20" width="10" style="105" customWidth="1"/>
    <col min="21" max="21" width="16.109375" style="105" customWidth="1"/>
    <col min="22" max="23" width="14.6640625" style="105" customWidth="1"/>
    <col min="24" max="24" width="18.6640625" style="105" customWidth="1"/>
    <col min="25" max="26" width="14.6640625" style="105" customWidth="1"/>
    <col min="27" max="27" width="16.5546875" style="105" customWidth="1"/>
    <col min="28" max="29" width="14.6640625" style="105" customWidth="1"/>
    <col min="30" max="30" width="19" style="105" customWidth="1"/>
    <col min="31" max="32" width="14.6640625" style="105" customWidth="1"/>
    <col min="33" max="33" width="16.44140625" style="105" customWidth="1"/>
    <col min="34" max="35" width="14.6640625" style="105" customWidth="1"/>
    <col min="36" max="36" width="19.88671875" style="105" customWidth="1"/>
    <col min="37" max="38" width="14.6640625" style="105" customWidth="1"/>
    <col min="39" max="39" width="17.109375" style="105" customWidth="1"/>
    <col min="40" max="41" width="14.6640625" style="105" customWidth="1"/>
    <col min="42" max="42" width="19" style="105" customWidth="1"/>
    <col min="43" max="44" width="14.6640625" style="105" customWidth="1"/>
    <col min="45" max="45" width="17.109375" style="105" customWidth="1"/>
    <col min="46" max="47" width="14.6640625" style="105" customWidth="1"/>
    <col min="48" max="48" width="20.88671875" style="105" customWidth="1"/>
    <col min="49" max="50" width="14.6640625" style="105" customWidth="1"/>
    <col min="51" max="51" width="17.33203125" style="105" customWidth="1"/>
    <col min="52" max="53" width="14.6640625" style="105" customWidth="1"/>
    <col min="54" max="54" width="19" style="105" customWidth="1"/>
    <col min="55" max="56" width="14.6640625" style="105" customWidth="1"/>
    <col min="57" max="57" width="19.6640625" style="105" customWidth="1"/>
    <col min="58" max="59" width="14.6640625" style="105" customWidth="1"/>
    <col min="60" max="60" width="19.6640625" style="105" customWidth="1"/>
    <col min="61" max="62" width="14.6640625" style="105" customWidth="1"/>
    <col min="63" max="63" width="17.5546875" style="105" customWidth="1"/>
    <col min="64" max="65" width="14.6640625" style="105" customWidth="1"/>
    <col min="66" max="66" width="22.109375" style="105" customWidth="1"/>
    <col min="67" max="68" width="14.6640625" style="105" customWidth="1"/>
    <col min="69" max="69" width="19.44140625" style="105" customWidth="1"/>
    <col min="70" max="71" width="14.6640625" style="105" customWidth="1"/>
    <col min="72" max="72" width="20.44140625" style="105" customWidth="1"/>
    <col min="73" max="74" width="14.6640625" style="105" customWidth="1"/>
    <col min="75" max="75" width="16.88671875" style="105" customWidth="1"/>
    <col min="76" max="77" width="14.6640625" style="105" customWidth="1"/>
    <col min="78" max="78" width="18.88671875" style="105" customWidth="1"/>
    <col min="79" max="79" width="13.109375" style="105" customWidth="1"/>
    <col min="80" max="16384" width="11.44140625" style="105"/>
  </cols>
  <sheetData>
    <row r="1" spans="1:80" s="88" customFormat="1" ht="12" customHeight="1" x14ac:dyDescent="0.4">
      <c r="A1" s="85"/>
      <c r="B1" s="86"/>
      <c r="C1" s="86"/>
      <c r="D1" s="86"/>
      <c r="E1" s="86"/>
      <c r="F1" s="86"/>
      <c r="G1" s="86"/>
      <c r="H1" s="86"/>
      <c r="I1" s="86"/>
      <c r="J1" s="86"/>
      <c r="K1" s="86"/>
      <c r="L1" s="86"/>
      <c r="M1" s="86"/>
      <c r="N1" s="86"/>
      <c r="O1" s="86"/>
      <c r="P1" s="86"/>
      <c r="Q1" s="86"/>
      <c r="R1" s="86"/>
      <c r="S1" s="86"/>
      <c r="T1" s="90"/>
    </row>
    <row r="2" spans="1:80" s="92" customFormat="1" x14ac:dyDescent="0.4">
      <c r="A2" s="89"/>
      <c r="B2" s="90"/>
      <c r="C2" s="90"/>
      <c r="D2" s="90"/>
      <c r="E2" s="90"/>
      <c r="F2" s="90"/>
      <c r="G2" s="90"/>
      <c r="H2" s="90"/>
      <c r="I2" s="90"/>
      <c r="J2" s="90"/>
      <c r="K2" s="90"/>
      <c r="L2" s="90"/>
      <c r="M2" s="90"/>
      <c r="N2" s="90"/>
      <c r="O2" s="90"/>
      <c r="P2" s="90"/>
      <c r="Q2" s="90"/>
      <c r="R2" s="90"/>
      <c r="S2" s="90"/>
      <c r="T2" s="90"/>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row>
    <row r="3" spans="1:80" s="92" customFormat="1" x14ac:dyDescent="0.4">
      <c r="A3" s="89"/>
      <c r="B3" s="90"/>
      <c r="C3" s="90"/>
      <c r="D3" s="90"/>
      <c r="E3" s="90"/>
      <c r="F3" s="90"/>
      <c r="G3" s="90"/>
      <c r="H3" s="90"/>
      <c r="I3" s="90"/>
      <c r="J3" s="90"/>
      <c r="K3" s="90"/>
      <c r="L3" s="90"/>
      <c r="M3" s="90"/>
      <c r="N3" s="90"/>
      <c r="O3" s="90"/>
      <c r="P3" s="90"/>
      <c r="Q3" s="90"/>
      <c r="R3" s="90"/>
      <c r="S3" s="90"/>
      <c r="T3" s="90"/>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row>
    <row r="4" spans="1:80" s="92" customFormat="1" x14ac:dyDescent="0.4">
      <c r="A4" s="89"/>
      <c r="B4" s="90"/>
      <c r="C4" s="90"/>
      <c r="D4" s="90"/>
      <c r="E4" s="90"/>
      <c r="F4" s="90"/>
      <c r="G4" s="90"/>
      <c r="H4" s="90"/>
      <c r="I4" s="90"/>
      <c r="J4" s="90"/>
      <c r="L4" s="236" t="s">
        <v>0</v>
      </c>
      <c r="M4" s="90"/>
      <c r="N4" s="90"/>
      <c r="O4" s="90"/>
      <c r="P4" s="90"/>
      <c r="Q4" s="90"/>
      <c r="R4" s="90"/>
      <c r="S4" s="90"/>
      <c r="T4" s="90"/>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row>
    <row r="5" spans="1:80" s="92" customFormat="1" x14ac:dyDescent="0.4">
      <c r="A5" s="89"/>
      <c r="B5" s="90"/>
      <c r="C5" s="90"/>
      <c r="D5" s="90"/>
      <c r="E5" s="90"/>
      <c r="F5" s="90"/>
      <c r="G5" s="90"/>
      <c r="H5" s="90"/>
      <c r="I5" s="90"/>
      <c r="J5" s="90"/>
      <c r="K5" s="90"/>
      <c r="L5" s="90"/>
      <c r="M5" s="90"/>
      <c r="N5" s="90"/>
      <c r="O5" s="90"/>
      <c r="P5" s="90"/>
      <c r="Q5" s="90"/>
      <c r="R5" s="90"/>
      <c r="S5" s="90"/>
      <c r="T5" s="90"/>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row>
    <row r="6" spans="1:80" s="92" customFormat="1" x14ac:dyDescent="0.4">
      <c r="A6" s="89"/>
      <c r="B6" s="90"/>
      <c r="C6" s="90"/>
      <c r="D6" s="90"/>
      <c r="E6" s="90"/>
      <c r="F6" s="90"/>
      <c r="G6" s="90"/>
      <c r="H6" s="90"/>
      <c r="I6" s="90"/>
      <c r="J6" s="90"/>
      <c r="K6" s="90"/>
      <c r="L6" s="90"/>
      <c r="M6" s="90"/>
      <c r="N6" s="90"/>
      <c r="O6" s="90"/>
      <c r="P6" s="90"/>
      <c r="Q6" s="90"/>
      <c r="R6" s="90"/>
      <c r="S6" s="90"/>
      <c r="T6" s="90"/>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row>
    <row r="7" spans="1:80" s="92" customFormat="1" ht="15" customHeight="1" x14ac:dyDescent="0.4">
      <c r="A7" s="375" t="s">
        <v>4</v>
      </c>
      <c r="B7" s="375"/>
      <c r="C7" s="375"/>
      <c r="D7" s="375"/>
      <c r="E7" s="375"/>
      <c r="F7" s="375"/>
      <c r="G7" s="375"/>
      <c r="H7" s="375"/>
      <c r="I7" s="375"/>
      <c r="J7" s="375"/>
      <c r="K7" s="375"/>
      <c r="L7" s="204"/>
      <c r="M7" s="204"/>
      <c r="N7" s="204"/>
      <c r="O7" s="204"/>
      <c r="P7" s="204"/>
      <c r="Q7" s="204"/>
      <c r="R7" s="204"/>
      <c r="S7" s="204"/>
      <c r="T7" s="204"/>
      <c r="U7" s="204"/>
      <c r="V7" s="204"/>
      <c r="W7" s="204"/>
      <c r="X7" s="135"/>
      <c r="Y7" s="135"/>
      <c r="Z7" s="135"/>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136"/>
      <c r="BZ7" s="136"/>
      <c r="CA7" s="136"/>
      <c r="CB7" s="136"/>
    </row>
    <row r="8" spans="1:80" s="92" customFormat="1" ht="15" customHeight="1" x14ac:dyDescent="0.4">
      <c r="A8" s="375"/>
      <c r="B8" s="375"/>
      <c r="C8" s="375"/>
      <c r="D8" s="375"/>
      <c r="E8" s="375"/>
      <c r="F8" s="375"/>
      <c r="G8" s="375"/>
      <c r="H8" s="375"/>
      <c r="I8" s="375"/>
      <c r="J8" s="375"/>
      <c r="K8" s="375"/>
      <c r="L8" s="204"/>
      <c r="M8" s="204"/>
      <c r="N8" s="204"/>
      <c r="O8" s="204"/>
      <c r="P8" s="204"/>
      <c r="Q8" s="204"/>
      <c r="R8" s="204"/>
      <c r="S8" s="204"/>
      <c r="T8" s="204"/>
      <c r="U8" s="204"/>
      <c r="V8" s="204"/>
      <c r="W8" s="204"/>
      <c r="X8" s="135"/>
      <c r="Y8" s="135"/>
      <c r="Z8" s="135"/>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136"/>
      <c r="BZ8" s="136"/>
      <c r="CA8" s="136"/>
      <c r="CB8" s="136"/>
    </row>
    <row r="9" spans="1:80" s="94" customFormat="1" ht="15" customHeight="1" x14ac:dyDescent="0.4">
      <c r="A9" s="227"/>
      <c r="B9" s="228"/>
      <c r="C9" s="228"/>
      <c r="D9" s="228"/>
      <c r="E9" s="228"/>
      <c r="F9" s="228"/>
      <c r="G9" s="228"/>
      <c r="H9" s="228"/>
      <c r="I9" s="228"/>
      <c r="J9" s="228"/>
      <c r="K9" s="228"/>
      <c r="L9" s="135"/>
      <c r="M9" s="135"/>
      <c r="N9" s="135"/>
      <c r="O9" s="135"/>
      <c r="P9" s="135"/>
      <c r="Q9" s="135"/>
      <c r="R9" s="135"/>
      <c r="S9" s="135"/>
      <c r="T9" s="135"/>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row>
    <row r="10" spans="1:80" s="88" customFormat="1" ht="18" customHeight="1" x14ac:dyDescent="0.4">
      <c r="A10" s="95" t="s">
        <v>131</v>
      </c>
      <c r="B10" s="170"/>
      <c r="C10" s="170"/>
      <c r="D10" s="170"/>
      <c r="E10" s="170"/>
      <c r="F10" s="170"/>
      <c r="G10" s="170"/>
      <c r="H10" s="170"/>
      <c r="I10" s="170"/>
      <c r="J10" s="170"/>
      <c r="K10" s="170"/>
      <c r="L10" s="143"/>
      <c r="M10" s="143"/>
      <c r="N10" s="143"/>
      <c r="O10" s="143"/>
      <c r="P10" s="143"/>
      <c r="Q10" s="143"/>
      <c r="R10" s="143"/>
      <c r="S10" s="143"/>
      <c r="T10" s="143"/>
      <c r="U10" s="143"/>
      <c r="V10" s="143"/>
      <c r="W10" s="143"/>
      <c r="X10" s="238"/>
      <c r="Y10" s="238"/>
      <c r="Z10" s="238"/>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row>
    <row r="11" spans="1:80" s="88" customFormat="1" ht="18" customHeight="1" x14ac:dyDescent="0.4">
      <c r="A11" s="95" t="s">
        <v>82</v>
      </c>
      <c r="B11" s="170"/>
      <c r="C11" s="170"/>
      <c r="D11" s="170"/>
      <c r="E11" s="170"/>
      <c r="F11" s="170"/>
      <c r="G11" s="170"/>
      <c r="H11" s="170"/>
      <c r="I11" s="170"/>
      <c r="J11" s="170"/>
      <c r="K11" s="170"/>
      <c r="L11" s="143"/>
      <c r="M11" s="143"/>
      <c r="N11" s="143"/>
      <c r="O11" s="143"/>
      <c r="P11" s="143"/>
      <c r="Q11" s="143"/>
      <c r="R11" s="143"/>
      <c r="S11" s="143"/>
      <c r="T11" s="143"/>
      <c r="U11" s="238"/>
      <c r="V11" s="238"/>
      <c r="W11" s="238"/>
      <c r="X11" s="238"/>
      <c r="Y11" s="238"/>
      <c r="Z11" s="238"/>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row>
    <row r="12" spans="1:80" s="88" customFormat="1" ht="18" customHeight="1" x14ac:dyDescent="0.4">
      <c r="A12" s="95" t="str">
        <f>'4.2 Porc Mens Ocupación.reg'!A12</f>
        <v>Enero 2019 - Diciembre 2020</v>
      </c>
      <c r="B12" s="96"/>
      <c r="C12" s="96"/>
      <c r="D12" s="96"/>
      <c r="E12" s="96"/>
      <c r="F12" s="96"/>
      <c r="G12" s="96"/>
      <c r="H12" s="96"/>
      <c r="I12" s="96"/>
      <c r="J12" s="96"/>
      <c r="K12" s="96"/>
      <c r="L12" s="238"/>
      <c r="M12" s="238"/>
      <c r="N12" s="238"/>
      <c r="O12" s="238"/>
      <c r="P12" s="238"/>
      <c r="Q12" s="238"/>
      <c r="R12" s="238"/>
      <c r="S12" s="238"/>
      <c r="T12" s="238"/>
      <c r="U12" s="238"/>
      <c r="V12" s="238"/>
      <c r="W12" s="238"/>
      <c r="X12" s="238"/>
      <c r="Y12" s="238"/>
      <c r="Z12" s="238"/>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row>
    <row r="13" spans="1:80" s="88" customFormat="1" ht="18" customHeight="1" x14ac:dyDescent="0.4">
      <c r="A13" s="230"/>
      <c r="B13" s="231"/>
      <c r="C13" s="231"/>
      <c r="D13" s="231"/>
      <c r="E13" s="231"/>
      <c r="F13" s="231"/>
      <c r="G13" s="231"/>
      <c r="H13" s="231"/>
      <c r="I13" s="232"/>
      <c r="J13" s="232"/>
      <c r="K13" s="232"/>
      <c r="L13" s="254"/>
      <c r="M13" s="254"/>
      <c r="N13" s="254"/>
      <c r="O13" s="98"/>
      <c r="P13" s="98"/>
      <c r="Q13" s="98"/>
      <c r="R13" s="98"/>
      <c r="S13" s="98"/>
      <c r="T13" s="98"/>
    </row>
    <row r="14" spans="1:80" s="100" customFormat="1" ht="16.5" customHeight="1" x14ac:dyDescent="0.4">
      <c r="A14" s="380" t="s">
        <v>25</v>
      </c>
      <c r="B14" s="382" t="s">
        <v>26</v>
      </c>
      <c r="C14" s="378" t="s">
        <v>24</v>
      </c>
      <c r="D14" s="378"/>
      <c r="E14" s="378"/>
      <c r="F14" s="378"/>
      <c r="G14" s="378"/>
      <c r="H14" s="378"/>
      <c r="I14" s="378" t="s">
        <v>5</v>
      </c>
      <c r="J14" s="378"/>
      <c r="K14" s="378"/>
      <c r="L14" s="378"/>
      <c r="M14" s="378"/>
      <c r="N14" s="378"/>
      <c r="O14" s="378" t="s">
        <v>6</v>
      </c>
      <c r="P14" s="378"/>
      <c r="Q14" s="378"/>
      <c r="R14" s="378"/>
      <c r="S14" s="378"/>
      <c r="T14" s="378"/>
      <c r="U14" s="378" t="s">
        <v>20</v>
      </c>
      <c r="V14" s="378"/>
      <c r="W14" s="378"/>
      <c r="X14" s="378"/>
      <c r="Y14" s="378"/>
      <c r="Z14" s="378"/>
      <c r="AA14" s="378" t="s">
        <v>21</v>
      </c>
      <c r="AB14" s="378"/>
      <c r="AC14" s="378"/>
      <c r="AD14" s="378"/>
      <c r="AE14" s="378"/>
      <c r="AF14" s="378"/>
      <c r="AG14" s="378" t="s">
        <v>22</v>
      </c>
      <c r="AH14" s="378"/>
      <c r="AI14" s="378"/>
      <c r="AJ14" s="378"/>
      <c r="AK14" s="378"/>
      <c r="AL14" s="378"/>
      <c r="AM14" s="378" t="s">
        <v>3</v>
      </c>
      <c r="AN14" s="378"/>
      <c r="AO14" s="378"/>
      <c r="AP14" s="378"/>
      <c r="AQ14" s="378"/>
      <c r="AR14" s="378"/>
      <c r="AS14" s="378" t="s">
        <v>7</v>
      </c>
      <c r="AT14" s="378"/>
      <c r="AU14" s="378"/>
      <c r="AV14" s="378"/>
      <c r="AW14" s="378"/>
      <c r="AX14" s="378"/>
      <c r="AY14" s="378" t="s">
        <v>41</v>
      </c>
      <c r="AZ14" s="378"/>
      <c r="BA14" s="378"/>
      <c r="BB14" s="378"/>
      <c r="BC14" s="378"/>
      <c r="BD14" s="378"/>
      <c r="BE14" s="378" t="s">
        <v>38</v>
      </c>
      <c r="BF14" s="378"/>
      <c r="BG14" s="378"/>
      <c r="BH14" s="378"/>
      <c r="BI14" s="378"/>
      <c r="BJ14" s="378"/>
      <c r="BK14" s="378" t="s">
        <v>42</v>
      </c>
      <c r="BL14" s="378"/>
      <c r="BM14" s="378"/>
      <c r="BN14" s="378"/>
      <c r="BO14" s="378"/>
      <c r="BP14" s="378"/>
      <c r="BQ14" s="378" t="s">
        <v>23</v>
      </c>
      <c r="BR14" s="378"/>
      <c r="BS14" s="378"/>
      <c r="BT14" s="378"/>
      <c r="BU14" s="378"/>
      <c r="BV14" s="378"/>
      <c r="BW14" s="378" t="s">
        <v>40</v>
      </c>
      <c r="BX14" s="378"/>
      <c r="BY14" s="378"/>
      <c r="BZ14" s="378"/>
      <c r="CA14" s="378"/>
      <c r="CB14" s="379"/>
    </row>
    <row r="15" spans="1:80" s="100" customFormat="1" ht="70.5" customHeight="1" x14ac:dyDescent="0.4">
      <c r="A15" s="389"/>
      <c r="B15" s="390"/>
      <c r="C15" s="225" t="s">
        <v>34</v>
      </c>
      <c r="D15" s="225" t="s">
        <v>1</v>
      </c>
      <c r="E15" s="225" t="s">
        <v>35</v>
      </c>
      <c r="F15" s="225" t="s">
        <v>36</v>
      </c>
      <c r="G15" s="225" t="s">
        <v>143</v>
      </c>
      <c r="H15" s="225" t="s">
        <v>2</v>
      </c>
      <c r="I15" s="225" t="s">
        <v>34</v>
      </c>
      <c r="J15" s="225" t="s">
        <v>1</v>
      </c>
      <c r="K15" s="225" t="s">
        <v>35</v>
      </c>
      <c r="L15" s="225" t="s">
        <v>36</v>
      </c>
      <c r="M15" s="225" t="s">
        <v>143</v>
      </c>
      <c r="N15" s="225" t="s">
        <v>2</v>
      </c>
      <c r="O15" s="225" t="s">
        <v>34</v>
      </c>
      <c r="P15" s="225" t="s">
        <v>1</v>
      </c>
      <c r="Q15" s="225" t="s">
        <v>35</v>
      </c>
      <c r="R15" s="225" t="s">
        <v>36</v>
      </c>
      <c r="S15" s="225" t="s">
        <v>143</v>
      </c>
      <c r="T15" s="225" t="s">
        <v>2</v>
      </c>
      <c r="U15" s="225" t="s">
        <v>34</v>
      </c>
      <c r="V15" s="225" t="s">
        <v>1</v>
      </c>
      <c r="W15" s="225" t="s">
        <v>35</v>
      </c>
      <c r="X15" s="225" t="s">
        <v>36</v>
      </c>
      <c r="Y15" s="225" t="s">
        <v>143</v>
      </c>
      <c r="Z15" s="225" t="s">
        <v>2</v>
      </c>
      <c r="AA15" s="225" t="s">
        <v>34</v>
      </c>
      <c r="AB15" s="225" t="s">
        <v>1</v>
      </c>
      <c r="AC15" s="225" t="s">
        <v>35</v>
      </c>
      <c r="AD15" s="225" t="s">
        <v>36</v>
      </c>
      <c r="AE15" s="225" t="s">
        <v>143</v>
      </c>
      <c r="AF15" s="225" t="s">
        <v>2</v>
      </c>
      <c r="AG15" s="225" t="s">
        <v>34</v>
      </c>
      <c r="AH15" s="225" t="s">
        <v>1</v>
      </c>
      <c r="AI15" s="225" t="s">
        <v>35</v>
      </c>
      <c r="AJ15" s="225" t="s">
        <v>36</v>
      </c>
      <c r="AK15" s="225" t="s">
        <v>143</v>
      </c>
      <c r="AL15" s="225" t="s">
        <v>2</v>
      </c>
      <c r="AM15" s="225" t="s">
        <v>34</v>
      </c>
      <c r="AN15" s="225" t="s">
        <v>1</v>
      </c>
      <c r="AO15" s="225" t="s">
        <v>35</v>
      </c>
      <c r="AP15" s="225" t="s">
        <v>36</v>
      </c>
      <c r="AQ15" s="225" t="s">
        <v>143</v>
      </c>
      <c r="AR15" s="225" t="s">
        <v>2</v>
      </c>
      <c r="AS15" s="225" t="s">
        <v>34</v>
      </c>
      <c r="AT15" s="225" t="s">
        <v>1</v>
      </c>
      <c r="AU15" s="225" t="s">
        <v>35</v>
      </c>
      <c r="AV15" s="225" t="s">
        <v>36</v>
      </c>
      <c r="AW15" s="225" t="s">
        <v>143</v>
      </c>
      <c r="AX15" s="225" t="s">
        <v>2</v>
      </c>
      <c r="AY15" s="225" t="s">
        <v>34</v>
      </c>
      <c r="AZ15" s="225" t="s">
        <v>1</v>
      </c>
      <c r="BA15" s="225" t="s">
        <v>35</v>
      </c>
      <c r="BB15" s="225" t="s">
        <v>36</v>
      </c>
      <c r="BC15" s="225" t="s">
        <v>143</v>
      </c>
      <c r="BD15" s="225" t="s">
        <v>2</v>
      </c>
      <c r="BE15" s="225" t="s">
        <v>34</v>
      </c>
      <c r="BF15" s="225" t="s">
        <v>1</v>
      </c>
      <c r="BG15" s="225" t="s">
        <v>35</v>
      </c>
      <c r="BH15" s="225" t="s">
        <v>36</v>
      </c>
      <c r="BI15" s="225" t="s">
        <v>143</v>
      </c>
      <c r="BJ15" s="225" t="s">
        <v>2</v>
      </c>
      <c r="BK15" s="225" t="s">
        <v>34</v>
      </c>
      <c r="BL15" s="225" t="s">
        <v>1</v>
      </c>
      <c r="BM15" s="225" t="s">
        <v>35</v>
      </c>
      <c r="BN15" s="225" t="s">
        <v>36</v>
      </c>
      <c r="BO15" s="225" t="s">
        <v>143</v>
      </c>
      <c r="BP15" s="225" t="s">
        <v>2</v>
      </c>
      <c r="BQ15" s="225" t="s">
        <v>34</v>
      </c>
      <c r="BR15" s="225" t="s">
        <v>1</v>
      </c>
      <c r="BS15" s="225" t="s">
        <v>35</v>
      </c>
      <c r="BT15" s="225" t="s">
        <v>36</v>
      </c>
      <c r="BU15" s="225" t="s">
        <v>143</v>
      </c>
      <c r="BV15" s="225" t="s">
        <v>2</v>
      </c>
      <c r="BW15" s="225" t="s">
        <v>34</v>
      </c>
      <c r="BX15" s="225" t="s">
        <v>1</v>
      </c>
      <c r="BY15" s="225" t="s">
        <v>35</v>
      </c>
      <c r="BZ15" s="225" t="s">
        <v>36</v>
      </c>
      <c r="CA15" s="225" t="s">
        <v>143</v>
      </c>
      <c r="CB15" s="226" t="s">
        <v>2</v>
      </c>
    </row>
    <row r="16" spans="1:80" ht="15.75" customHeight="1" x14ac:dyDescent="0.4">
      <c r="A16" s="153" t="s">
        <v>51</v>
      </c>
      <c r="B16" s="154" t="s">
        <v>47</v>
      </c>
      <c r="C16" s="102">
        <v>58.214892414018301</v>
      </c>
      <c r="D16" s="137">
        <v>30.4424564624182</v>
      </c>
      <c r="E16" s="137">
        <v>1.91402832589802</v>
      </c>
      <c r="F16" s="137">
        <v>5.5568641385839204</v>
      </c>
      <c r="G16" s="137">
        <v>0.661674128871238</v>
      </c>
      <c r="H16" s="197">
        <v>3.2100845302102998</v>
      </c>
      <c r="I16" s="102">
        <v>25.466006577573999</v>
      </c>
      <c r="J16" s="137">
        <v>58.0661545971709</v>
      </c>
      <c r="K16" s="137">
        <v>2.8764867690078901</v>
      </c>
      <c r="L16" s="137">
        <v>5.1037139997888401</v>
      </c>
      <c r="M16" s="137">
        <v>1.9621296608332399</v>
      </c>
      <c r="N16" s="197">
        <v>6.5255083956251303</v>
      </c>
      <c r="O16" s="102">
        <v>72.795606669066004</v>
      </c>
      <c r="P16" s="137">
        <v>16.6340779184745</v>
      </c>
      <c r="Q16" s="137">
        <v>0.21906196334936101</v>
      </c>
      <c r="R16" s="137">
        <v>9.9108552276843795</v>
      </c>
      <c r="S16" s="137">
        <v>1.49724402860229E-3</v>
      </c>
      <c r="T16" s="197">
        <v>0.43890097739711098</v>
      </c>
      <c r="U16" s="102">
        <v>77.352096332756304</v>
      </c>
      <c r="V16" s="137">
        <v>15.5332909489449</v>
      </c>
      <c r="W16" s="137">
        <v>0.312325045784628</v>
      </c>
      <c r="X16" s="137">
        <v>1.9742630064267901</v>
      </c>
      <c r="Y16" s="137">
        <v>9.7601576807696405E-3</v>
      </c>
      <c r="Z16" s="197">
        <v>4.8182645084066102</v>
      </c>
      <c r="AA16" s="102">
        <v>75.992353056369694</v>
      </c>
      <c r="AB16" s="137">
        <v>17.6818717355223</v>
      </c>
      <c r="AC16" s="137">
        <v>1.37522993800903</v>
      </c>
      <c r="AD16" s="137">
        <v>1.3409438935206399</v>
      </c>
      <c r="AE16" s="137">
        <v>0.130691467333554</v>
      </c>
      <c r="AF16" s="197">
        <v>3.47890990924471</v>
      </c>
      <c r="AG16" s="102">
        <v>87.437635611379903</v>
      </c>
      <c r="AH16" s="137">
        <v>9.5295211654829508</v>
      </c>
      <c r="AI16" s="137">
        <v>1.1455371221412099E-2</v>
      </c>
      <c r="AJ16" s="137">
        <v>0.897022951173165</v>
      </c>
      <c r="AK16" s="137">
        <v>0</v>
      </c>
      <c r="AL16" s="197">
        <v>2.12436490074258</v>
      </c>
      <c r="AM16" s="102">
        <v>59.052745333237503</v>
      </c>
      <c r="AN16" s="137">
        <v>31.099529039782901</v>
      </c>
      <c r="AO16" s="137">
        <v>2.5492241870132202</v>
      </c>
      <c r="AP16" s="137">
        <v>5.4414837457920404</v>
      </c>
      <c r="AQ16" s="137">
        <v>0.66758058007705601</v>
      </c>
      <c r="AR16" s="197">
        <v>1.1894371140972999</v>
      </c>
      <c r="AS16" s="102">
        <v>97.867157230654001</v>
      </c>
      <c r="AT16" s="137">
        <v>3.9407525762670002E-2</v>
      </c>
      <c r="AU16" s="137">
        <v>0</v>
      </c>
      <c r="AV16" s="137">
        <v>0</v>
      </c>
      <c r="AW16" s="137">
        <v>0</v>
      </c>
      <c r="AX16" s="197">
        <v>2.0934352435832899</v>
      </c>
      <c r="AY16" s="102">
        <v>41.4443271575729</v>
      </c>
      <c r="AZ16" s="137">
        <v>34.5823171841445</v>
      </c>
      <c r="BA16" s="137">
        <v>11.6482849828316</v>
      </c>
      <c r="BB16" s="137">
        <v>2.8311433043351699</v>
      </c>
      <c r="BC16" s="137">
        <v>0.20893240636261101</v>
      </c>
      <c r="BD16" s="197">
        <v>9.2849949647532792</v>
      </c>
      <c r="BE16" s="102">
        <v>34.761011363746803</v>
      </c>
      <c r="BF16" s="137">
        <v>54.147427360480599</v>
      </c>
      <c r="BG16" s="137">
        <v>3.3211497895422402</v>
      </c>
      <c r="BH16" s="137">
        <v>3.3823915389176702</v>
      </c>
      <c r="BI16" s="137">
        <v>0.49868281634279799</v>
      </c>
      <c r="BJ16" s="197">
        <v>3.8893371309698499</v>
      </c>
      <c r="BK16" s="102">
        <v>53.678171555473298</v>
      </c>
      <c r="BL16" s="137">
        <v>39.9796428240955</v>
      </c>
      <c r="BM16" s="137">
        <v>1.8302951790506199</v>
      </c>
      <c r="BN16" s="137">
        <v>4.0788377903210904</v>
      </c>
      <c r="BO16" s="137">
        <v>0.109188488942352</v>
      </c>
      <c r="BP16" s="197">
        <v>0.32386416211714603</v>
      </c>
      <c r="BQ16" s="102">
        <v>77.034238613547501</v>
      </c>
      <c r="BR16" s="137">
        <v>22.749128183451301</v>
      </c>
      <c r="BS16" s="137">
        <v>0.21663320300116201</v>
      </c>
      <c r="BT16" s="137">
        <v>0</v>
      </c>
      <c r="BU16" s="137">
        <v>0</v>
      </c>
      <c r="BV16" s="197">
        <v>0</v>
      </c>
      <c r="BW16" s="102">
        <v>59.175928435890498</v>
      </c>
      <c r="BX16" s="137">
        <v>14.8278666305232</v>
      </c>
      <c r="BY16" s="137">
        <v>4.5540796963946901</v>
      </c>
      <c r="BZ16" s="137">
        <v>0.21686093792355601</v>
      </c>
      <c r="CA16" s="137">
        <v>0</v>
      </c>
      <c r="CB16" s="197">
        <v>21.225264299268101</v>
      </c>
    </row>
    <row r="17" spans="1:80" ht="15.75" customHeight="1" x14ac:dyDescent="0.4">
      <c r="A17" s="158"/>
      <c r="B17" s="91" t="s">
        <v>48</v>
      </c>
      <c r="C17" s="108">
        <v>52.857154501695497</v>
      </c>
      <c r="D17" s="110">
        <v>36.834033426696003</v>
      </c>
      <c r="E17" s="110">
        <v>1.7044974728380999</v>
      </c>
      <c r="F17" s="110">
        <v>4.7561162039251501</v>
      </c>
      <c r="G17" s="110">
        <v>0.67874106667546397</v>
      </c>
      <c r="H17" s="111">
        <v>3.1694573281698002</v>
      </c>
      <c r="I17" s="108">
        <v>22.149427670279799</v>
      </c>
      <c r="J17" s="110">
        <v>61.086459650600901</v>
      </c>
      <c r="K17" s="110">
        <v>2.2305602046808102</v>
      </c>
      <c r="L17" s="110">
        <v>6.1147231059786096</v>
      </c>
      <c r="M17" s="110">
        <v>1.8454071522155799</v>
      </c>
      <c r="N17" s="111">
        <v>6.5734222162444098</v>
      </c>
      <c r="O17" s="108">
        <v>71.759247968077901</v>
      </c>
      <c r="P17" s="110">
        <v>21.430721313990698</v>
      </c>
      <c r="Q17" s="110">
        <v>0.68170390373671397</v>
      </c>
      <c r="R17" s="110">
        <v>4.4502080863484803</v>
      </c>
      <c r="S17" s="110">
        <v>0</v>
      </c>
      <c r="T17" s="111">
        <v>1.67811872784612</v>
      </c>
      <c r="U17" s="108">
        <v>70.392750051756707</v>
      </c>
      <c r="V17" s="110">
        <v>23.4429240211301</v>
      </c>
      <c r="W17" s="110">
        <v>4.51452193483328E-2</v>
      </c>
      <c r="X17" s="110">
        <v>3.79994523804754</v>
      </c>
      <c r="Y17" s="110">
        <v>0</v>
      </c>
      <c r="Z17" s="111">
        <v>2.3192354697173099</v>
      </c>
      <c r="AA17" s="108">
        <v>72.085972120740607</v>
      </c>
      <c r="AB17" s="110">
        <v>23.5700255259387</v>
      </c>
      <c r="AC17" s="110">
        <v>1.0912196464325401</v>
      </c>
      <c r="AD17" s="110">
        <v>1.5508004137289699</v>
      </c>
      <c r="AE17" s="110">
        <v>0.14108537430135801</v>
      </c>
      <c r="AF17" s="111">
        <v>1.5608969188578801</v>
      </c>
      <c r="AG17" s="108">
        <v>83.927776476719103</v>
      </c>
      <c r="AH17" s="110">
        <v>13.6417053292065</v>
      </c>
      <c r="AI17" s="110">
        <v>0</v>
      </c>
      <c r="AJ17" s="110">
        <v>0.46606030301304102</v>
      </c>
      <c r="AK17" s="110">
        <v>0</v>
      </c>
      <c r="AL17" s="111">
        <v>1.96445789106131</v>
      </c>
      <c r="AM17" s="108">
        <v>49.727684232491697</v>
      </c>
      <c r="AN17" s="110">
        <v>35.674168124688997</v>
      </c>
      <c r="AO17" s="110">
        <v>3.33295879548628</v>
      </c>
      <c r="AP17" s="110">
        <v>8.9175749209457607</v>
      </c>
      <c r="AQ17" s="110">
        <v>0.59904653365222504</v>
      </c>
      <c r="AR17" s="111">
        <v>1.74856739273504</v>
      </c>
      <c r="AS17" s="108">
        <v>99.8328651886671</v>
      </c>
      <c r="AT17" s="110">
        <v>3.9410137720517602E-2</v>
      </c>
      <c r="AU17" s="110">
        <v>0</v>
      </c>
      <c r="AV17" s="110">
        <v>0</v>
      </c>
      <c r="AW17" s="110">
        <v>0</v>
      </c>
      <c r="AX17" s="111">
        <v>0.127724673612405</v>
      </c>
      <c r="AY17" s="108">
        <v>42.263901639625502</v>
      </c>
      <c r="AZ17" s="110">
        <v>50.141354428533397</v>
      </c>
      <c r="BA17" s="110">
        <v>3.9598544843030101</v>
      </c>
      <c r="BB17" s="110">
        <v>2.3478992029240402</v>
      </c>
      <c r="BC17" s="110">
        <v>1.7588866676390601E-2</v>
      </c>
      <c r="BD17" s="111">
        <v>1.2694013779375499</v>
      </c>
      <c r="BE17" s="108">
        <v>30.9548465697099</v>
      </c>
      <c r="BF17" s="110">
        <v>59.3794258737531</v>
      </c>
      <c r="BG17" s="110">
        <v>3.5631615015609501</v>
      </c>
      <c r="BH17" s="110">
        <v>1.8872306403715799</v>
      </c>
      <c r="BI17" s="110">
        <v>0.456102946775299</v>
      </c>
      <c r="BJ17" s="111">
        <v>3.75923246782913</v>
      </c>
      <c r="BK17" s="108">
        <v>32.852778819872398</v>
      </c>
      <c r="BL17" s="110">
        <v>60.523071975990099</v>
      </c>
      <c r="BM17" s="110">
        <v>0.93252585883487804</v>
      </c>
      <c r="BN17" s="110">
        <v>3.42462082641085</v>
      </c>
      <c r="BO17" s="110">
        <v>0.47430194544187798</v>
      </c>
      <c r="BP17" s="111">
        <v>1.79270057344981</v>
      </c>
      <c r="BQ17" s="108">
        <v>59.8271645198109</v>
      </c>
      <c r="BR17" s="110">
        <v>31.615848687428699</v>
      </c>
      <c r="BS17" s="110">
        <v>8.5569867927604797</v>
      </c>
      <c r="BT17" s="110">
        <v>0</v>
      </c>
      <c r="BU17" s="110">
        <v>0</v>
      </c>
      <c r="BV17" s="111">
        <v>0</v>
      </c>
      <c r="BW17" s="108">
        <v>92.428115015974399</v>
      </c>
      <c r="BX17" s="110">
        <v>7.5718849840255604</v>
      </c>
      <c r="BY17" s="110">
        <v>0</v>
      </c>
      <c r="BZ17" s="110">
        <v>0</v>
      </c>
      <c r="CA17" s="110">
        <v>0</v>
      </c>
      <c r="CB17" s="111">
        <v>0</v>
      </c>
    </row>
    <row r="18" spans="1:80" ht="15.75" customHeight="1" x14ac:dyDescent="0.4">
      <c r="A18" s="158"/>
      <c r="B18" s="154" t="s">
        <v>49</v>
      </c>
      <c r="C18" s="102">
        <v>54.071949619519202</v>
      </c>
      <c r="D18" s="137">
        <v>35.631830858939701</v>
      </c>
      <c r="E18" s="137">
        <v>2.2905083305146698</v>
      </c>
      <c r="F18" s="137">
        <v>4.4211500413969498</v>
      </c>
      <c r="G18" s="137">
        <v>0.76002494996831305</v>
      </c>
      <c r="H18" s="197">
        <v>2.82453619966113</v>
      </c>
      <c r="I18" s="102">
        <v>18.971207139836601</v>
      </c>
      <c r="J18" s="137">
        <v>61.063061479777701</v>
      </c>
      <c r="K18" s="137">
        <v>5.30378528151802</v>
      </c>
      <c r="L18" s="137">
        <v>5.7517214351650097</v>
      </c>
      <c r="M18" s="137">
        <v>2.2717387566250902</v>
      </c>
      <c r="N18" s="197">
        <v>6.6384859070775901</v>
      </c>
      <c r="O18" s="102">
        <v>74.812515509458393</v>
      </c>
      <c r="P18" s="137">
        <v>19.463516482484501</v>
      </c>
      <c r="Q18" s="137">
        <v>0.16304809573308199</v>
      </c>
      <c r="R18" s="137">
        <v>5.4447379558230402</v>
      </c>
      <c r="S18" s="137">
        <v>0</v>
      </c>
      <c r="T18" s="197">
        <v>0.116181956500958</v>
      </c>
      <c r="U18" s="102">
        <v>70.367566723895706</v>
      </c>
      <c r="V18" s="137">
        <v>23.541308984964399</v>
      </c>
      <c r="W18" s="137">
        <v>0.33140835544456598</v>
      </c>
      <c r="X18" s="137">
        <v>2.7428333593465499</v>
      </c>
      <c r="Y18" s="137">
        <v>8.4673013891056706E-2</v>
      </c>
      <c r="Z18" s="197">
        <v>2.93220956245773</v>
      </c>
      <c r="AA18" s="102">
        <v>76.037392564072405</v>
      </c>
      <c r="AB18" s="137">
        <v>20.9094689605312</v>
      </c>
      <c r="AC18" s="137">
        <v>1.0935241165016301</v>
      </c>
      <c r="AD18" s="137">
        <v>1.39982838722457</v>
      </c>
      <c r="AE18" s="137">
        <v>0.18763521775226</v>
      </c>
      <c r="AF18" s="197">
        <v>0.37215075391800201</v>
      </c>
      <c r="AG18" s="102">
        <v>84.711809432658001</v>
      </c>
      <c r="AH18" s="137">
        <v>13.560775243260499</v>
      </c>
      <c r="AI18" s="137">
        <v>2.0825579128338701E-2</v>
      </c>
      <c r="AJ18" s="137">
        <v>0.385273213874267</v>
      </c>
      <c r="AK18" s="137">
        <v>0</v>
      </c>
      <c r="AL18" s="197">
        <v>1.3213165310788499</v>
      </c>
      <c r="AM18" s="102">
        <v>48.5184875307623</v>
      </c>
      <c r="AN18" s="137">
        <v>39.094391255952502</v>
      </c>
      <c r="AO18" s="137">
        <v>2.2949045994329902</v>
      </c>
      <c r="AP18" s="137">
        <v>5.5398969094772603</v>
      </c>
      <c r="AQ18" s="137">
        <v>0.51186289684005704</v>
      </c>
      <c r="AR18" s="197">
        <v>4.0404568075348903</v>
      </c>
      <c r="AS18" s="102">
        <v>99.506210039323804</v>
      </c>
      <c r="AT18" s="137">
        <v>3.7241615134992398E-2</v>
      </c>
      <c r="AU18" s="137">
        <v>0</v>
      </c>
      <c r="AV18" s="137">
        <v>0</v>
      </c>
      <c r="AW18" s="137">
        <v>0</v>
      </c>
      <c r="AX18" s="197">
        <v>0.45654834554124801</v>
      </c>
      <c r="AY18" s="102">
        <v>42.047329600744597</v>
      </c>
      <c r="AZ18" s="137">
        <v>49.592188829499698</v>
      </c>
      <c r="BA18" s="137">
        <v>3.9793908452856099</v>
      </c>
      <c r="BB18" s="137">
        <v>2.48423991989507</v>
      </c>
      <c r="BC18" s="137">
        <v>1.9274072611542799E-2</v>
      </c>
      <c r="BD18" s="197">
        <v>1.87757673196346</v>
      </c>
      <c r="BE18" s="102">
        <v>33.500494701902198</v>
      </c>
      <c r="BF18" s="137">
        <v>58.631750287246298</v>
      </c>
      <c r="BG18" s="137">
        <v>4.1231807736499402</v>
      </c>
      <c r="BH18" s="137">
        <v>0.72928635261075003</v>
      </c>
      <c r="BI18" s="137">
        <v>8.3780160857908903E-3</v>
      </c>
      <c r="BJ18" s="197">
        <v>3.0069098685050402</v>
      </c>
      <c r="BK18" s="102">
        <v>27.133700928413202</v>
      </c>
      <c r="BL18" s="137">
        <v>69.850134313586906</v>
      </c>
      <c r="BM18" s="137">
        <v>0.68334982798435395</v>
      </c>
      <c r="BN18" s="137">
        <v>1.71073094867807</v>
      </c>
      <c r="BO18" s="137">
        <v>0.41707903294217402</v>
      </c>
      <c r="BP18" s="197">
        <v>0.205004948395306</v>
      </c>
      <c r="BQ18" s="102">
        <v>54.987894054635703</v>
      </c>
      <c r="BR18" s="137">
        <v>42.204504879062803</v>
      </c>
      <c r="BS18" s="137">
        <v>0.20054293330724601</v>
      </c>
      <c r="BT18" s="137">
        <v>2.6070581329942</v>
      </c>
      <c r="BU18" s="137">
        <v>0</v>
      </c>
      <c r="BV18" s="197">
        <v>0</v>
      </c>
      <c r="BW18" s="102">
        <v>85.845213849287205</v>
      </c>
      <c r="BX18" s="137">
        <v>14.1547861507128</v>
      </c>
      <c r="BY18" s="137">
        <v>0</v>
      </c>
      <c r="BZ18" s="137">
        <v>0</v>
      </c>
      <c r="CA18" s="137">
        <v>0</v>
      </c>
      <c r="CB18" s="197">
        <v>0</v>
      </c>
    </row>
    <row r="19" spans="1:80" s="115" customFormat="1" ht="15.75" customHeight="1" x14ac:dyDescent="0.4">
      <c r="A19" s="179"/>
      <c r="B19" s="136" t="s">
        <v>14</v>
      </c>
      <c r="C19" s="198">
        <v>55.230471961192499</v>
      </c>
      <c r="D19" s="199">
        <v>35.5425050931252</v>
      </c>
      <c r="E19" s="199">
        <v>2.0177816417184999</v>
      </c>
      <c r="F19" s="199">
        <v>4.1137030526529301</v>
      </c>
      <c r="G19" s="199">
        <v>0.446553637382957</v>
      </c>
      <c r="H19" s="200">
        <v>2.6489846139279298</v>
      </c>
      <c r="I19" s="198">
        <v>23.830090078596601</v>
      </c>
      <c r="J19" s="199">
        <v>61.3399835638984</v>
      </c>
      <c r="K19" s="199">
        <v>3.4762415983304402</v>
      </c>
      <c r="L19" s="199">
        <v>5.09659695259848</v>
      </c>
      <c r="M19" s="199">
        <v>1.1190683582955101</v>
      </c>
      <c r="N19" s="200">
        <v>5.1380194482806196</v>
      </c>
      <c r="O19" s="198">
        <v>78.441672958980902</v>
      </c>
      <c r="P19" s="199">
        <v>16.557298538599699</v>
      </c>
      <c r="Q19" s="199">
        <v>7.8625402566800798E-2</v>
      </c>
      <c r="R19" s="199">
        <v>4.8907844182041504</v>
      </c>
      <c r="S19" s="199">
        <v>0</v>
      </c>
      <c r="T19" s="200">
        <v>3.1618681648430798E-2</v>
      </c>
      <c r="U19" s="198">
        <v>58.8474305316563</v>
      </c>
      <c r="V19" s="199">
        <v>33.102049727825502</v>
      </c>
      <c r="W19" s="199">
        <v>2.29137293648767</v>
      </c>
      <c r="X19" s="199">
        <v>1.32442243858033</v>
      </c>
      <c r="Y19" s="199">
        <v>0.38800137660001999</v>
      </c>
      <c r="Z19" s="200">
        <v>4.0467229888502798</v>
      </c>
      <c r="AA19" s="198">
        <v>75.129757299339801</v>
      </c>
      <c r="AB19" s="199">
        <v>18.626157363178802</v>
      </c>
      <c r="AC19" s="199">
        <v>1.7957346244999499</v>
      </c>
      <c r="AD19" s="199">
        <v>2.1275926171524699</v>
      </c>
      <c r="AE19" s="199">
        <v>3.3155827895402903E-2</v>
      </c>
      <c r="AF19" s="200">
        <v>2.2876022679335599</v>
      </c>
      <c r="AG19" s="198">
        <v>89.303111143484102</v>
      </c>
      <c r="AH19" s="199">
        <v>9.8141690415274407</v>
      </c>
      <c r="AI19" s="199">
        <v>1.0698254591144599E-2</v>
      </c>
      <c r="AJ19" s="199">
        <v>0.293405322723093</v>
      </c>
      <c r="AK19" s="199">
        <v>0</v>
      </c>
      <c r="AL19" s="200">
        <v>0.57861623767424497</v>
      </c>
      <c r="AM19" s="198">
        <v>55.984306437293498</v>
      </c>
      <c r="AN19" s="199">
        <v>34.650863655997597</v>
      </c>
      <c r="AO19" s="199">
        <v>2.3334411873935101</v>
      </c>
      <c r="AP19" s="199">
        <v>4.6175510965251299</v>
      </c>
      <c r="AQ19" s="199">
        <v>0.36246933730321301</v>
      </c>
      <c r="AR19" s="200">
        <v>2.0513682854870399</v>
      </c>
      <c r="AS19" s="198">
        <v>99.961696096832299</v>
      </c>
      <c r="AT19" s="199">
        <v>3.83039031677328E-2</v>
      </c>
      <c r="AU19" s="199">
        <v>0</v>
      </c>
      <c r="AV19" s="199">
        <v>0</v>
      </c>
      <c r="AW19" s="199">
        <v>0</v>
      </c>
      <c r="AX19" s="200">
        <v>0</v>
      </c>
      <c r="AY19" s="198">
        <v>40.923560552636602</v>
      </c>
      <c r="AZ19" s="199">
        <v>42.213277579682398</v>
      </c>
      <c r="BA19" s="199">
        <v>3.6454246580784901</v>
      </c>
      <c r="BB19" s="199">
        <v>4.5430617494860002</v>
      </c>
      <c r="BC19" s="199">
        <v>0.187224997765219</v>
      </c>
      <c r="BD19" s="200">
        <v>8.48745046235139</v>
      </c>
      <c r="BE19" s="198">
        <v>32.313483516696699</v>
      </c>
      <c r="BF19" s="199">
        <v>58.576944719327798</v>
      </c>
      <c r="BG19" s="199">
        <v>6.9945864136445604</v>
      </c>
      <c r="BH19" s="199">
        <v>0.67640724139938302</v>
      </c>
      <c r="BI19" s="199">
        <v>0.28096319149349003</v>
      </c>
      <c r="BJ19" s="200">
        <v>1.15761491743796</v>
      </c>
      <c r="BK19" s="198">
        <v>42.825052037178203</v>
      </c>
      <c r="BL19" s="199">
        <v>52.978999649650703</v>
      </c>
      <c r="BM19" s="199">
        <v>0.17929641613255601</v>
      </c>
      <c r="BN19" s="199">
        <v>3.0480390742534502</v>
      </c>
      <c r="BO19" s="199">
        <v>0.72955093460832998</v>
      </c>
      <c r="BP19" s="200">
        <v>0.23906188817674101</v>
      </c>
      <c r="BQ19" s="198">
        <v>44.228532034986401</v>
      </c>
      <c r="BR19" s="199">
        <v>51.682536946874102</v>
      </c>
      <c r="BS19" s="199">
        <v>0.35331121547675498</v>
      </c>
      <c r="BT19" s="199">
        <v>3.7356198026627601</v>
      </c>
      <c r="BU19" s="199">
        <v>0</v>
      </c>
      <c r="BV19" s="200">
        <v>0</v>
      </c>
      <c r="BW19" s="198">
        <v>89.470812875068205</v>
      </c>
      <c r="BX19" s="199">
        <v>9.4380796508456104</v>
      </c>
      <c r="BY19" s="199">
        <v>0</v>
      </c>
      <c r="BZ19" s="199">
        <v>1.0911074740861999</v>
      </c>
      <c r="CA19" s="199">
        <v>0</v>
      </c>
      <c r="CB19" s="200">
        <v>0</v>
      </c>
    </row>
    <row r="20" spans="1:80" ht="15.75" customHeight="1" x14ac:dyDescent="0.4">
      <c r="A20" s="158"/>
      <c r="B20" s="154" t="s">
        <v>15</v>
      </c>
      <c r="C20" s="102">
        <v>49.845897427428802</v>
      </c>
      <c r="D20" s="137">
        <v>38.7834229721282</v>
      </c>
      <c r="E20" s="137">
        <v>2.6144517977766402</v>
      </c>
      <c r="F20" s="137">
        <v>4.7051093076884101</v>
      </c>
      <c r="G20" s="137">
        <v>0.76519875722251995</v>
      </c>
      <c r="H20" s="197">
        <v>3.2859197377554001</v>
      </c>
      <c r="I20" s="102">
        <v>22.050323388692401</v>
      </c>
      <c r="J20" s="137">
        <v>60.687115488354699</v>
      </c>
      <c r="K20" s="137">
        <v>4.48198824463186</v>
      </c>
      <c r="L20" s="137">
        <v>4.8919563403135502</v>
      </c>
      <c r="M20" s="137">
        <v>1.79670703266148</v>
      </c>
      <c r="N20" s="197">
        <v>6.091909505346</v>
      </c>
      <c r="O20" s="102">
        <v>74.965995640258996</v>
      </c>
      <c r="P20" s="137">
        <v>17.9490556065909</v>
      </c>
      <c r="Q20" s="137">
        <v>0.166227887483332</v>
      </c>
      <c r="R20" s="137">
        <v>5.5804238171476799</v>
      </c>
      <c r="S20" s="137">
        <v>0</v>
      </c>
      <c r="T20" s="197">
        <v>1.33829704851899</v>
      </c>
      <c r="U20" s="102">
        <v>56.3384943922077</v>
      </c>
      <c r="V20" s="137">
        <v>31.5284056283325</v>
      </c>
      <c r="W20" s="137">
        <v>0.15888886436900199</v>
      </c>
      <c r="X20" s="137">
        <v>1.2352930192449101</v>
      </c>
      <c r="Y20" s="137">
        <v>9.7777762688616904E-2</v>
      </c>
      <c r="Z20" s="197">
        <v>10.6411403331574</v>
      </c>
      <c r="AA20" s="102">
        <v>70.818038054249698</v>
      </c>
      <c r="AB20" s="137">
        <v>25.108461374398999</v>
      </c>
      <c r="AC20" s="137">
        <v>2.3435373147009799</v>
      </c>
      <c r="AD20" s="137">
        <v>1.31584194984247</v>
      </c>
      <c r="AE20" s="137">
        <v>0.15857382396138001</v>
      </c>
      <c r="AF20" s="197">
        <v>0.25554748284645701</v>
      </c>
      <c r="AG20" s="102">
        <v>81.175503606615095</v>
      </c>
      <c r="AH20" s="137">
        <v>16.6638260907811</v>
      </c>
      <c r="AI20" s="137">
        <v>0.27929275158339201</v>
      </c>
      <c r="AJ20" s="137">
        <v>0.46814523223082299</v>
      </c>
      <c r="AK20" s="137">
        <v>0</v>
      </c>
      <c r="AL20" s="197">
        <v>1.4132323187895801</v>
      </c>
      <c r="AM20" s="102">
        <v>51.328268532200603</v>
      </c>
      <c r="AN20" s="137">
        <v>35.883006065066098</v>
      </c>
      <c r="AO20" s="137">
        <v>2.2807661758480502</v>
      </c>
      <c r="AP20" s="137">
        <v>7.6224571763596103</v>
      </c>
      <c r="AQ20" s="137">
        <v>0.48297536232906202</v>
      </c>
      <c r="AR20" s="197">
        <v>2.4025266881966001</v>
      </c>
      <c r="AS20" s="102">
        <v>99.923491787259593</v>
      </c>
      <c r="AT20" s="137">
        <v>3.9641561005389299E-2</v>
      </c>
      <c r="AU20" s="137">
        <v>0</v>
      </c>
      <c r="AV20" s="137">
        <v>0</v>
      </c>
      <c r="AW20" s="137">
        <v>0</v>
      </c>
      <c r="AX20" s="197">
        <v>3.6866651735012003E-2</v>
      </c>
      <c r="AY20" s="102">
        <v>37.617392607720099</v>
      </c>
      <c r="AZ20" s="137">
        <v>49.373515759298897</v>
      </c>
      <c r="BA20" s="137">
        <v>5.3446717222578703</v>
      </c>
      <c r="BB20" s="137">
        <v>5.9791187533080699</v>
      </c>
      <c r="BC20" s="137">
        <v>0</v>
      </c>
      <c r="BD20" s="197">
        <v>1.6853011574150001</v>
      </c>
      <c r="BE20" s="102">
        <v>29.820555924781999</v>
      </c>
      <c r="BF20" s="137">
        <v>60.734586965870399</v>
      </c>
      <c r="BG20" s="137">
        <v>6.3966535048281798</v>
      </c>
      <c r="BH20" s="137">
        <v>1.32178740372962</v>
      </c>
      <c r="BI20" s="137">
        <v>0.52621290902693596</v>
      </c>
      <c r="BJ20" s="197">
        <v>1.2002032917627701</v>
      </c>
      <c r="BK20" s="102">
        <v>36.741605995146301</v>
      </c>
      <c r="BL20" s="137">
        <v>52.6415446569059</v>
      </c>
      <c r="BM20" s="137">
        <v>0.864069125530042</v>
      </c>
      <c r="BN20" s="137">
        <v>1.54679040989946</v>
      </c>
      <c r="BO20" s="137">
        <v>0.157345921007014</v>
      </c>
      <c r="BP20" s="197">
        <v>8.0486438915113201</v>
      </c>
      <c r="BQ20" s="102">
        <v>39.200146762061998</v>
      </c>
      <c r="BR20" s="137">
        <v>54.727572922399503</v>
      </c>
      <c r="BS20" s="137">
        <v>0</v>
      </c>
      <c r="BT20" s="137">
        <v>5.86681342872867</v>
      </c>
      <c r="BU20" s="137">
        <v>0</v>
      </c>
      <c r="BV20" s="197">
        <v>0.20546688680976</v>
      </c>
      <c r="BW20" s="102">
        <v>89.500132240148105</v>
      </c>
      <c r="BX20" s="137">
        <v>10.499867759851901</v>
      </c>
      <c r="BY20" s="137">
        <v>0</v>
      </c>
      <c r="BZ20" s="137">
        <v>0</v>
      </c>
      <c r="CA20" s="137">
        <v>0</v>
      </c>
      <c r="CB20" s="197">
        <v>0</v>
      </c>
    </row>
    <row r="21" spans="1:80" s="115" customFormat="1" ht="15.75" customHeight="1" x14ac:dyDescent="0.4">
      <c r="A21" s="179"/>
      <c r="B21" s="136" t="s">
        <v>16</v>
      </c>
      <c r="C21" s="198">
        <v>51.012227815964501</v>
      </c>
      <c r="D21" s="199">
        <v>38.2033253263658</v>
      </c>
      <c r="E21" s="199">
        <v>1.95353820017354</v>
      </c>
      <c r="F21" s="199">
        <v>4.9152744669378503</v>
      </c>
      <c r="G21" s="199">
        <v>0.50097480121209803</v>
      </c>
      <c r="H21" s="200">
        <v>3.41465938934628</v>
      </c>
      <c r="I21" s="198">
        <v>22.3389545219027</v>
      </c>
      <c r="J21" s="199">
        <v>59.898221044565297</v>
      </c>
      <c r="K21" s="199">
        <v>2.68623388449915</v>
      </c>
      <c r="L21" s="199">
        <v>7.4880852125062196</v>
      </c>
      <c r="M21" s="199">
        <v>1.0821424024631801</v>
      </c>
      <c r="N21" s="200">
        <v>6.5063629340634801</v>
      </c>
      <c r="O21" s="198">
        <v>70.160065145511396</v>
      </c>
      <c r="P21" s="199">
        <v>22.913586758836001</v>
      </c>
      <c r="Q21" s="199">
        <v>0.14163879459296499</v>
      </c>
      <c r="R21" s="199">
        <v>5.4943808232605402</v>
      </c>
      <c r="S21" s="199">
        <v>0</v>
      </c>
      <c r="T21" s="200">
        <v>1.2903284777989901</v>
      </c>
      <c r="U21" s="198">
        <v>70.341097976400903</v>
      </c>
      <c r="V21" s="199">
        <v>24.5680701064082</v>
      </c>
      <c r="W21" s="199">
        <v>0.35691436378930302</v>
      </c>
      <c r="X21" s="199">
        <v>1.5731186476911301</v>
      </c>
      <c r="Y21" s="199">
        <v>0</v>
      </c>
      <c r="Z21" s="200">
        <v>3.16079890571047</v>
      </c>
      <c r="AA21" s="198">
        <v>77.688157830827606</v>
      </c>
      <c r="AB21" s="199">
        <v>19.492016087747601</v>
      </c>
      <c r="AC21" s="199">
        <v>1.4061520117636399</v>
      </c>
      <c r="AD21" s="199">
        <v>1.02201126073559</v>
      </c>
      <c r="AE21" s="199">
        <v>0.20653421827120799</v>
      </c>
      <c r="AF21" s="200">
        <v>0.18512859065433701</v>
      </c>
      <c r="AG21" s="198">
        <v>78.797420365799198</v>
      </c>
      <c r="AH21" s="199">
        <v>17.954447804952</v>
      </c>
      <c r="AI21" s="199">
        <v>0.22767672853183299</v>
      </c>
      <c r="AJ21" s="199">
        <v>0.72999772533888196</v>
      </c>
      <c r="AK21" s="199">
        <v>8.9512127313625206E-2</v>
      </c>
      <c r="AL21" s="200">
        <v>2.2009452480644298</v>
      </c>
      <c r="AM21" s="198">
        <v>55.147140218016702</v>
      </c>
      <c r="AN21" s="199">
        <v>35.675880040941202</v>
      </c>
      <c r="AO21" s="199">
        <v>2.5253332466535299</v>
      </c>
      <c r="AP21" s="199">
        <v>4.6707183484021897</v>
      </c>
      <c r="AQ21" s="199">
        <v>0.52893155705640804</v>
      </c>
      <c r="AR21" s="200">
        <v>1.45199658892996</v>
      </c>
      <c r="AS21" s="198">
        <v>99.954685688607597</v>
      </c>
      <c r="AT21" s="199">
        <v>4.5314311392395501E-2</v>
      </c>
      <c r="AU21" s="199">
        <v>0</v>
      </c>
      <c r="AV21" s="199">
        <v>0</v>
      </c>
      <c r="AW21" s="199">
        <v>0</v>
      </c>
      <c r="AX21" s="200">
        <v>0</v>
      </c>
      <c r="AY21" s="198">
        <v>47.363013238658503</v>
      </c>
      <c r="AZ21" s="199">
        <v>42.401090611163099</v>
      </c>
      <c r="BA21" s="199">
        <v>4.9811739739703897</v>
      </c>
      <c r="BB21" s="199">
        <v>3.0766337901424201</v>
      </c>
      <c r="BC21" s="199">
        <v>5.5739363631072597E-2</v>
      </c>
      <c r="BD21" s="200">
        <v>2.1223490224345301</v>
      </c>
      <c r="BE21" s="198">
        <v>32.699389000529202</v>
      </c>
      <c r="BF21" s="199">
        <v>55.893313793192803</v>
      </c>
      <c r="BG21" s="199">
        <v>8.0925048017674897</v>
      </c>
      <c r="BH21" s="199">
        <v>0.963684204682972</v>
      </c>
      <c r="BI21" s="199">
        <v>0.51440900326779204</v>
      </c>
      <c r="BJ21" s="200">
        <v>1.8366991965597499</v>
      </c>
      <c r="BK21" s="198">
        <v>16.332473472861199</v>
      </c>
      <c r="BL21" s="199">
        <v>26.407467489296099</v>
      </c>
      <c r="BM21" s="199">
        <v>0.77919314948275398</v>
      </c>
      <c r="BN21" s="199">
        <v>0.92545807515357803</v>
      </c>
      <c r="BO21" s="199">
        <v>0.15690237481052</v>
      </c>
      <c r="BP21" s="200">
        <v>55.398505438395901</v>
      </c>
      <c r="BQ21" s="198">
        <v>31.787175989085899</v>
      </c>
      <c r="BR21" s="199">
        <v>67.871759890859494</v>
      </c>
      <c r="BS21" s="199">
        <v>0</v>
      </c>
      <c r="BT21" s="199">
        <v>0.254247798586134</v>
      </c>
      <c r="BU21" s="199">
        <v>0</v>
      </c>
      <c r="BV21" s="200">
        <v>8.6816321468436097E-2</v>
      </c>
      <c r="BW21" s="198">
        <v>95.157442748091597</v>
      </c>
      <c r="BX21" s="199">
        <v>4.7232824427480899</v>
      </c>
      <c r="BY21" s="199">
        <v>0</v>
      </c>
      <c r="BZ21" s="199">
        <v>0.119274809160305</v>
      </c>
      <c r="CA21" s="199">
        <v>0</v>
      </c>
      <c r="CB21" s="200">
        <v>0</v>
      </c>
    </row>
    <row r="22" spans="1:80" ht="15.75" customHeight="1" x14ac:dyDescent="0.4">
      <c r="A22" s="158"/>
      <c r="B22" s="154" t="s">
        <v>8</v>
      </c>
      <c r="C22" s="102">
        <v>55.218043070315503</v>
      </c>
      <c r="D22" s="137">
        <v>34.579263589545</v>
      </c>
      <c r="E22" s="137">
        <v>3.0443045614492501</v>
      </c>
      <c r="F22" s="137">
        <v>3.8851325388307898</v>
      </c>
      <c r="G22" s="137">
        <v>0.877048461700218</v>
      </c>
      <c r="H22" s="197">
        <v>2.3962077781591402</v>
      </c>
      <c r="I22" s="102">
        <v>28.152341747436299</v>
      </c>
      <c r="J22" s="137">
        <v>55.686764730572499</v>
      </c>
      <c r="K22" s="137">
        <v>4.9434697199956101</v>
      </c>
      <c r="L22" s="137">
        <v>5.0747941178961096</v>
      </c>
      <c r="M22" s="137">
        <v>2.4477577555114398</v>
      </c>
      <c r="N22" s="197">
        <v>3.6948719285879799</v>
      </c>
      <c r="O22" s="102">
        <v>77.524970769033004</v>
      </c>
      <c r="P22" s="137">
        <v>16.2433103319695</v>
      </c>
      <c r="Q22" s="137">
        <v>1.1444727723758501</v>
      </c>
      <c r="R22" s="137">
        <v>4.0990155175704199</v>
      </c>
      <c r="S22" s="137">
        <v>9.1502834171411206E-3</v>
      </c>
      <c r="T22" s="197">
        <v>0.97908032563409997</v>
      </c>
      <c r="U22" s="102">
        <v>65.011728673200395</v>
      </c>
      <c r="V22" s="137">
        <v>24.625124060471201</v>
      </c>
      <c r="W22" s="137">
        <v>0.45268037980841902</v>
      </c>
      <c r="X22" s="137">
        <v>0.47423658837072502</v>
      </c>
      <c r="Y22" s="137">
        <v>0.21556208562305701</v>
      </c>
      <c r="Z22" s="197">
        <v>9.2206682125262507</v>
      </c>
      <c r="AA22" s="102">
        <v>77.227901276987097</v>
      </c>
      <c r="AB22" s="137">
        <v>19.8961831482642</v>
      </c>
      <c r="AC22" s="137">
        <v>2.0473665610839298</v>
      </c>
      <c r="AD22" s="137">
        <v>0.82662200358097304</v>
      </c>
      <c r="AE22" s="137">
        <v>0</v>
      </c>
      <c r="AF22" s="197">
        <v>1.92701008381514E-3</v>
      </c>
      <c r="AG22" s="102">
        <v>81.199115156754601</v>
      </c>
      <c r="AH22" s="137">
        <v>15.4639070406062</v>
      </c>
      <c r="AI22" s="137">
        <v>0.191885546712774</v>
      </c>
      <c r="AJ22" s="137">
        <v>0.390381991236323</v>
      </c>
      <c r="AK22" s="137">
        <v>0.14408367023485599</v>
      </c>
      <c r="AL22" s="197">
        <v>2.61062659445532</v>
      </c>
      <c r="AM22" s="102">
        <v>51.955271687724299</v>
      </c>
      <c r="AN22" s="137">
        <v>36.735707594208399</v>
      </c>
      <c r="AO22" s="137">
        <v>3.2238675839794801</v>
      </c>
      <c r="AP22" s="137">
        <v>5.8258961494105002</v>
      </c>
      <c r="AQ22" s="137">
        <v>0.189312805715704</v>
      </c>
      <c r="AR22" s="197">
        <v>2.06994417896157</v>
      </c>
      <c r="AS22" s="102">
        <v>99.466807798034694</v>
      </c>
      <c r="AT22" s="137">
        <v>3.5546146797687098E-2</v>
      </c>
      <c r="AU22" s="137">
        <v>0</v>
      </c>
      <c r="AV22" s="137">
        <v>0</v>
      </c>
      <c r="AW22" s="137">
        <v>0</v>
      </c>
      <c r="AX22" s="197">
        <v>0.49764605516762001</v>
      </c>
      <c r="AY22" s="102">
        <v>42.510307235575098</v>
      </c>
      <c r="AZ22" s="137">
        <v>42.223164686333298</v>
      </c>
      <c r="BA22" s="137">
        <v>4.7567399702892104</v>
      </c>
      <c r="BB22" s="137">
        <v>3.63319914807425</v>
      </c>
      <c r="BC22" s="137">
        <v>7.6710398546442293E-2</v>
      </c>
      <c r="BD22" s="197">
        <v>6.7998785611817603</v>
      </c>
      <c r="BE22" s="102">
        <v>32.418055201079198</v>
      </c>
      <c r="BF22" s="137">
        <v>57.007693149086698</v>
      </c>
      <c r="BG22" s="137">
        <v>7.9461844168155498</v>
      </c>
      <c r="BH22" s="137">
        <v>0.44408794253837502</v>
      </c>
      <c r="BI22" s="137">
        <v>0.46195354942210198</v>
      </c>
      <c r="BJ22" s="197">
        <v>1.7220257410580799</v>
      </c>
      <c r="BK22" s="102">
        <v>28.061468698828602</v>
      </c>
      <c r="BL22" s="137">
        <v>58.1987655876055</v>
      </c>
      <c r="BM22" s="137">
        <v>7.3057060083133896E-2</v>
      </c>
      <c r="BN22" s="137">
        <v>1.8264265020783499</v>
      </c>
      <c r="BO22" s="137">
        <v>0.29726665826930299</v>
      </c>
      <c r="BP22" s="197">
        <v>11.543015493135201</v>
      </c>
      <c r="BQ22" s="102">
        <v>31.226840663766701</v>
      </c>
      <c r="BR22" s="137">
        <v>68.434831641694799</v>
      </c>
      <c r="BS22" s="137">
        <v>0</v>
      </c>
      <c r="BT22" s="137">
        <v>0</v>
      </c>
      <c r="BU22" s="137">
        <v>0</v>
      </c>
      <c r="BV22" s="197">
        <v>0.33832769453842398</v>
      </c>
      <c r="BW22" s="102">
        <v>90.318150606546098</v>
      </c>
      <c r="BX22" s="137">
        <v>9.6818493934538807</v>
      </c>
      <c r="BY22" s="137">
        <v>0</v>
      </c>
      <c r="BZ22" s="137">
        <v>0</v>
      </c>
      <c r="CA22" s="137">
        <v>0</v>
      </c>
      <c r="CB22" s="197">
        <v>0</v>
      </c>
    </row>
    <row r="23" spans="1:80" s="115" customFormat="1" ht="15.75" customHeight="1" x14ac:dyDescent="0.4">
      <c r="A23" s="179"/>
      <c r="B23" s="136" t="s">
        <v>9</v>
      </c>
      <c r="C23" s="198">
        <v>54.024982531331702</v>
      </c>
      <c r="D23" s="199">
        <v>36.160832171895798</v>
      </c>
      <c r="E23" s="199">
        <v>2.6309092107866299</v>
      </c>
      <c r="F23" s="199">
        <v>3.8448354789104902</v>
      </c>
      <c r="G23" s="199">
        <v>0.44265482089713698</v>
      </c>
      <c r="H23" s="200">
        <v>2.8957857861782799</v>
      </c>
      <c r="I23" s="198">
        <v>32.598406829571097</v>
      </c>
      <c r="J23" s="199">
        <v>53.572753916532903</v>
      </c>
      <c r="K23" s="199">
        <v>3.2046707100685099</v>
      </c>
      <c r="L23" s="199">
        <v>4.87480077581899</v>
      </c>
      <c r="M23" s="199">
        <v>0.99156426590723501</v>
      </c>
      <c r="N23" s="200">
        <v>4.7578035021012699</v>
      </c>
      <c r="O23" s="198">
        <v>75.467466766919102</v>
      </c>
      <c r="P23" s="199">
        <v>19.268747643411999</v>
      </c>
      <c r="Q23" s="199">
        <v>0.12737894266508001</v>
      </c>
      <c r="R23" s="199">
        <v>3.1265700204915898</v>
      </c>
      <c r="S23" s="199">
        <v>0</v>
      </c>
      <c r="T23" s="200">
        <v>2.0098366265121599</v>
      </c>
      <c r="U23" s="198">
        <v>68.203056099376397</v>
      </c>
      <c r="V23" s="199">
        <v>29.234599098056599</v>
      </c>
      <c r="W23" s="199">
        <v>0.59445698881014797</v>
      </c>
      <c r="X23" s="199">
        <v>1.5496913252062501</v>
      </c>
      <c r="Y23" s="199">
        <v>2.11412523377346E-2</v>
      </c>
      <c r="Z23" s="200">
        <v>0.397055236212839</v>
      </c>
      <c r="AA23" s="198">
        <v>75.948409610417102</v>
      </c>
      <c r="AB23" s="199">
        <v>18.599754890658801</v>
      </c>
      <c r="AC23" s="199">
        <v>1.7099512731336599</v>
      </c>
      <c r="AD23" s="199">
        <v>2.6192158505949998</v>
      </c>
      <c r="AE23" s="199">
        <v>4.2102212141877003E-2</v>
      </c>
      <c r="AF23" s="200">
        <v>1.0805661630535599</v>
      </c>
      <c r="AG23" s="198">
        <v>78.089481205120407</v>
      </c>
      <c r="AH23" s="199">
        <v>17.427011772583999</v>
      </c>
      <c r="AI23" s="199">
        <v>0.13081977602793399</v>
      </c>
      <c r="AJ23" s="199">
        <v>1.2645513084967099</v>
      </c>
      <c r="AK23" s="199">
        <v>0.13213514854740999</v>
      </c>
      <c r="AL23" s="200">
        <v>2.9560007892235101</v>
      </c>
      <c r="AM23" s="198">
        <v>49.338753948372798</v>
      </c>
      <c r="AN23" s="199">
        <v>38.2143046078222</v>
      </c>
      <c r="AO23" s="199">
        <v>4.39124605495432</v>
      </c>
      <c r="AP23" s="199">
        <v>5.8266066401979701</v>
      </c>
      <c r="AQ23" s="199">
        <v>0.24993653435313101</v>
      </c>
      <c r="AR23" s="200">
        <v>1.9791522142995099</v>
      </c>
      <c r="AS23" s="198">
        <v>99.9625651989452</v>
      </c>
      <c r="AT23" s="199">
        <v>3.7434801054829499E-2</v>
      </c>
      <c r="AU23" s="199">
        <v>0</v>
      </c>
      <c r="AV23" s="199">
        <v>0</v>
      </c>
      <c r="AW23" s="199">
        <v>0</v>
      </c>
      <c r="AX23" s="200">
        <v>0</v>
      </c>
      <c r="AY23" s="198">
        <v>37.706362939752303</v>
      </c>
      <c r="AZ23" s="199">
        <v>45.889829441412502</v>
      </c>
      <c r="BA23" s="199">
        <v>9.4828919771629199</v>
      </c>
      <c r="BB23" s="199">
        <v>2.7479682986232299</v>
      </c>
      <c r="BC23" s="199">
        <v>0.24355233857012801</v>
      </c>
      <c r="BD23" s="200">
        <v>3.9293950044789199</v>
      </c>
      <c r="BE23" s="198">
        <v>28.3177875961381</v>
      </c>
      <c r="BF23" s="199">
        <v>61.058685915501499</v>
      </c>
      <c r="BG23" s="199">
        <v>5.8076813517821497</v>
      </c>
      <c r="BH23" s="199">
        <v>2.0554919180348699</v>
      </c>
      <c r="BI23" s="199">
        <v>0.19909452899143601</v>
      </c>
      <c r="BJ23" s="200">
        <v>2.5612586895519298</v>
      </c>
      <c r="BK23" s="198">
        <v>25.7953028041788</v>
      </c>
      <c r="BL23" s="199">
        <v>54.375147278297099</v>
      </c>
      <c r="BM23" s="199">
        <v>0.22779043280182201</v>
      </c>
      <c r="BN23" s="199">
        <v>1.8223234624145801</v>
      </c>
      <c r="BO23" s="199">
        <v>17.2099599403032</v>
      </c>
      <c r="BP23" s="200">
        <v>0.56947608200455602</v>
      </c>
      <c r="BQ23" s="198">
        <v>23.646853412282699</v>
      </c>
      <c r="BR23" s="199">
        <v>76.1975252410233</v>
      </c>
      <c r="BS23" s="199">
        <v>0.15562134669399499</v>
      </c>
      <c r="BT23" s="199">
        <v>0</v>
      </c>
      <c r="BU23" s="199">
        <v>0</v>
      </c>
      <c r="BV23" s="200">
        <v>0</v>
      </c>
      <c r="BW23" s="198">
        <v>90.668590668590696</v>
      </c>
      <c r="BX23" s="199">
        <v>8.8504088504088507</v>
      </c>
      <c r="BY23" s="199">
        <v>0</v>
      </c>
      <c r="BZ23" s="199">
        <v>0.48100048100048098</v>
      </c>
      <c r="CA23" s="199">
        <v>0</v>
      </c>
      <c r="CB23" s="200">
        <v>0</v>
      </c>
    </row>
    <row r="24" spans="1:80" ht="15.75" customHeight="1" x14ac:dyDescent="0.4">
      <c r="A24" s="158"/>
      <c r="B24" s="154" t="s">
        <v>10</v>
      </c>
      <c r="C24" s="102">
        <v>50.832561682561703</v>
      </c>
      <c r="D24" s="137">
        <v>39.3287516980173</v>
      </c>
      <c r="E24" s="137">
        <v>2.30793208474087</v>
      </c>
      <c r="F24" s="137">
        <v>4.2004281852075298</v>
      </c>
      <c r="G24" s="137">
        <v>0.68652808753217298</v>
      </c>
      <c r="H24" s="197">
        <v>2.6437982619402098</v>
      </c>
      <c r="I24" s="102">
        <v>31.3602725395154</v>
      </c>
      <c r="J24" s="137">
        <v>54.596299765171501</v>
      </c>
      <c r="K24" s="137">
        <v>2.7326062707926502</v>
      </c>
      <c r="L24" s="137">
        <v>5.7625052476707701</v>
      </c>
      <c r="M24" s="137">
        <v>1.24735342292982</v>
      </c>
      <c r="N24" s="197">
        <v>4.3009627539198201</v>
      </c>
      <c r="O24" s="102">
        <v>73.612555469385697</v>
      </c>
      <c r="P24" s="137">
        <v>20.532364509874</v>
      </c>
      <c r="Q24" s="137">
        <v>1.1823157295964299</v>
      </c>
      <c r="R24" s="137">
        <v>3.5482246025896398</v>
      </c>
      <c r="S24" s="137">
        <v>6.4470920598266798E-2</v>
      </c>
      <c r="T24" s="197">
        <v>1.06006876795594</v>
      </c>
      <c r="U24" s="102">
        <v>59.838695016550901</v>
      </c>
      <c r="V24" s="137">
        <v>32.668898702439797</v>
      </c>
      <c r="W24" s="137">
        <v>2.1679026186021502</v>
      </c>
      <c r="X24" s="137">
        <v>3.0268829014445102</v>
      </c>
      <c r="Y24" s="137">
        <v>0.12271146897748</v>
      </c>
      <c r="Z24" s="197">
        <v>2.1749092919851201</v>
      </c>
      <c r="AA24" s="102">
        <v>69.259195247598996</v>
      </c>
      <c r="AB24" s="137">
        <v>26.1897165690457</v>
      </c>
      <c r="AC24" s="137">
        <v>1.5481306098923</v>
      </c>
      <c r="AD24" s="137">
        <v>2.3547761282958901</v>
      </c>
      <c r="AE24" s="137">
        <v>7.4752785481479303E-2</v>
      </c>
      <c r="AF24" s="197">
        <v>0.57342865968551404</v>
      </c>
      <c r="AG24" s="102">
        <v>71.792971070343299</v>
      </c>
      <c r="AH24" s="137">
        <v>23.8570257387052</v>
      </c>
      <c r="AI24" s="137">
        <v>0.207657301633276</v>
      </c>
      <c r="AJ24" s="137">
        <v>0.98060392437935995</v>
      </c>
      <c r="AK24" s="137">
        <v>0.20863913284667199</v>
      </c>
      <c r="AL24" s="197">
        <v>2.9531028320921302</v>
      </c>
      <c r="AM24" s="102">
        <v>48.204717652821898</v>
      </c>
      <c r="AN24" s="137">
        <v>41.6998014754151</v>
      </c>
      <c r="AO24" s="137">
        <v>3.1430348809612698</v>
      </c>
      <c r="AP24" s="137">
        <v>4.0105668230579399</v>
      </c>
      <c r="AQ24" s="137">
        <v>0.61220671678150795</v>
      </c>
      <c r="AR24" s="197">
        <v>2.32967245096218</v>
      </c>
      <c r="AS24" s="102">
        <v>99.222556619772703</v>
      </c>
      <c r="AT24" s="137">
        <v>4.0820416145587901E-2</v>
      </c>
      <c r="AU24" s="137">
        <v>0</v>
      </c>
      <c r="AV24" s="137">
        <v>0.67910328678568899</v>
      </c>
      <c r="AW24" s="137">
        <v>0</v>
      </c>
      <c r="AX24" s="197">
        <v>5.7519677296055602E-2</v>
      </c>
      <c r="AY24" s="102">
        <v>41.442812843401398</v>
      </c>
      <c r="AZ24" s="137">
        <v>46.139415333202898</v>
      </c>
      <c r="BA24" s="137">
        <v>3.3559256973400999</v>
      </c>
      <c r="BB24" s="137">
        <v>6.3676973099908203</v>
      </c>
      <c r="BC24" s="137">
        <v>2.3708810645632301E-2</v>
      </c>
      <c r="BD24" s="197">
        <v>2.6704400054191599</v>
      </c>
      <c r="BE24" s="102">
        <v>31.6161321580101</v>
      </c>
      <c r="BF24" s="137">
        <v>57.451919307851298</v>
      </c>
      <c r="BG24" s="137">
        <v>5.8182890078428002</v>
      </c>
      <c r="BH24" s="137">
        <v>0.59926432542781105</v>
      </c>
      <c r="BI24" s="137">
        <v>0.402645418026849</v>
      </c>
      <c r="BJ24" s="197">
        <v>4.1117497828411604</v>
      </c>
      <c r="BK24" s="102">
        <v>33.469796378068203</v>
      </c>
      <c r="BL24" s="137">
        <v>47.864561917871903</v>
      </c>
      <c r="BM24" s="137">
        <v>0.20737615531758899</v>
      </c>
      <c r="BN24" s="137">
        <v>1.03688077658795</v>
      </c>
      <c r="BO24" s="137">
        <v>17.160376852530501</v>
      </c>
      <c r="BP24" s="197">
        <v>0.26100791962386299</v>
      </c>
      <c r="BQ24" s="102">
        <v>33.947368421052602</v>
      </c>
      <c r="BR24" s="137">
        <v>64.417862838915497</v>
      </c>
      <c r="BS24" s="137">
        <v>0</v>
      </c>
      <c r="BT24" s="137">
        <v>1.6347687400319</v>
      </c>
      <c r="BU24" s="137">
        <v>0</v>
      </c>
      <c r="BV24" s="197">
        <v>0</v>
      </c>
      <c r="BW24" s="102">
        <v>87.554426705370105</v>
      </c>
      <c r="BX24" s="137">
        <v>12.155297532656</v>
      </c>
      <c r="BY24" s="137">
        <v>0</v>
      </c>
      <c r="BZ24" s="137">
        <v>0.290275761973875</v>
      </c>
      <c r="CA24" s="137">
        <v>0</v>
      </c>
      <c r="CB24" s="197">
        <v>0</v>
      </c>
    </row>
    <row r="25" spans="1:80" s="115" customFormat="1" ht="15.75" customHeight="1" x14ac:dyDescent="0.4">
      <c r="A25" s="179"/>
      <c r="B25" s="136" t="s">
        <v>11</v>
      </c>
      <c r="C25" s="198">
        <v>50.036873546603999</v>
      </c>
      <c r="D25" s="199">
        <v>38.731744111844101</v>
      </c>
      <c r="E25" s="199">
        <v>2.0843056215537699</v>
      </c>
      <c r="F25" s="199">
        <v>4.1966199421708499</v>
      </c>
      <c r="G25" s="199">
        <v>1.05600467990638</v>
      </c>
      <c r="H25" s="200">
        <v>3.8944520979209498</v>
      </c>
      <c r="I25" s="198">
        <v>27.834994723755901</v>
      </c>
      <c r="J25" s="199">
        <v>56.526826996251103</v>
      </c>
      <c r="K25" s="199">
        <v>2.71156464050055</v>
      </c>
      <c r="L25" s="199">
        <v>5.3442876490467901</v>
      </c>
      <c r="M25" s="199">
        <v>2.0573240813654001</v>
      </c>
      <c r="N25" s="200">
        <v>5.52500190908032</v>
      </c>
      <c r="O25" s="198">
        <v>71.113040911926106</v>
      </c>
      <c r="P25" s="199">
        <v>20.885596910770101</v>
      </c>
      <c r="Q25" s="199">
        <v>1.11407281930647</v>
      </c>
      <c r="R25" s="199">
        <v>4.1179656266142199</v>
      </c>
      <c r="S25" s="199">
        <v>0.221152790937203</v>
      </c>
      <c r="T25" s="200">
        <v>2.5481709404458401</v>
      </c>
      <c r="U25" s="198">
        <v>68.108707365865399</v>
      </c>
      <c r="V25" s="199">
        <v>28.207637344828399</v>
      </c>
      <c r="W25" s="199">
        <v>1.2783272740785701</v>
      </c>
      <c r="X25" s="199">
        <v>0.63647981039796997</v>
      </c>
      <c r="Y25" s="199">
        <v>0</v>
      </c>
      <c r="Z25" s="200">
        <v>1.7688482048296501</v>
      </c>
      <c r="AA25" s="198">
        <v>70.245038958208497</v>
      </c>
      <c r="AB25" s="199">
        <v>22.9548520677818</v>
      </c>
      <c r="AC25" s="199">
        <v>1.6611998038467799</v>
      </c>
      <c r="AD25" s="199">
        <v>3.4728709202855099</v>
      </c>
      <c r="AE25" s="199">
        <v>2.5630687081131202E-2</v>
      </c>
      <c r="AF25" s="200">
        <v>1.64040756279627</v>
      </c>
      <c r="AG25" s="198">
        <v>76.900616474718007</v>
      </c>
      <c r="AH25" s="199">
        <v>20.2591577373536</v>
      </c>
      <c r="AI25" s="199">
        <v>0</v>
      </c>
      <c r="AJ25" s="199">
        <v>0.50921461770983401</v>
      </c>
      <c r="AK25" s="199">
        <v>0.23023001332625501</v>
      </c>
      <c r="AL25" s="200">
        <v>2.1007811568922699</v>
      </c>
      <c r="AM25" s="198">
        <v>56.677346405436801</v>
      </c>
      <c r="AN25" s="199">
        <v>33.076256661929797</v>
      </c>
      <c r="AO25" s="199">
        <v>1.7696070438377001</v>
      </c>
      <c r="AP25" s="199">
        <v>4.3314249771655504</v>
      </c>
      <c r="AQ25" s="199">
        <v>0.60586400406022201</v>
      </c>
      <c r="AR25" s="200">
        <v>3.5395009075698498</v>
      </c>
      <c r="AS25" s="198">
        <v>99.966290051632399</v>
      </c>
      <c r="AT25" s="199">
        <v>3.37099483675957E-2</v>
      </c>
      <c r="AU25" s="199">
        <v>0</v>
      </c>
      <c r="AV25" s="199">
        <v>0</v>
      </c>
      <c r="AW25" s="199">
        <v>0</v>
      </c>
      <c r="AX25" s="200">
        <v>0</v>
      </c>
      <c r="AY25" s="198">
        <v>41.413636136261303</v>
      </c>
      <c r="AZ25" s="199">
        <v>46.668222922537403</v>
      </c>
      <c r="BA25" s="199">
        <v>3.4196870073014298</v>
      </c>
      <c r="BB25" s="199">
        <v>5.0528293287535</v>
      </c>
      <c r="BC25" s="199">
        <v>1.75023204886643</v>
      </c>
      <c r="BD25" s="200">
        <v>1.6953925562799601</v>
      </c>
      <c r="BE25" s="198">
        <v>27.5914522841775</v>
      </c>
      <c r="BF25" s="199">
        <v>52.5138730011926</v>
      </c>
      <c r="BG25" s="199">
        <v>5.9018059240148997</v>
      </c>
      <c r="BH25" s="199">
        <v>1.73777593886144</v>
      </c>
      <c r="BI25" s="199">
        <v>0.114999878307007</v>
      </c>
      <c r="BJ25" s="200">
        <v>12.140092973446601</v>
      </c>
      <c r="BK25" s="198">
        <v>24.238740139670298</v>
      </c>
      <c r="BL25" s="199">
        <v>73.620967513924597</v>
      </c>
      <c r="BM25" s="199">
        <v>0.33079815657779399</v>
      </c>
      <c r="BN25" s="199">
        <v>1.3118832876247599</v>
      </c>
      <c r="BO25" s="199">
        <v>0.333625491249399</v>
      </c>
      <c r="BP25" s="200">
        <v>0.16398541095309499</v>
      </c>
      <c r="BQ25" s="198">
        <v>19.7224022241268</v>
      </c>
      <c r="BR25" s="199">
        <v>80.106189510650296</v>
      </c>
      <c r="BS25" s="199">
        <v>0.17140826522293501</v>
      </c>
      <c r="BT25" s="199">
        <v>0</v>
      </c>
      <c r="BU25" s="199">
        <v>0</v>
      </c>
      <c r="BV25" s="200">
        <v>0</v>
      </c>
      <c r="BW25" s="198">
        <v>76.780279975654295</v>
      </c>
      <c r="BX25" s="199">
        <v>22.611077297626299</v>
      </c>
      <c r="BY25" s="199">
        <v>0</v>
      </c>
      <c r="BZ25" s="199">
        <v>0.60864272671941599</v>
      </c>
      <c r="CA25" s="199">
        <v>0</v>
      </c>
      <c r="CB25" s="200">
        <v>0</v>
      </c>
    </row>
    <row r="26" spans="1:80" ht="15.75" customHeight="1" x14ac:dyDescent="0.4">
      <c r="A26" s="158"/>
      <c r="B26" s="154" t="s">
        <v>12</v>
      </c>
      <c r="C26" s="102">
        <v>50.956704189654097</v>
      </c>
      <c r="D26" s="137">
        <v>36.995771992795099</v>
      </c>
      <c r="E26" s="137">
        <v>2.2123704707540299</v>
      </c>
      <c r="F26" s="137">
        <v>5.1003088660246299</v>
      </c>
      <c r="G26" s="137">
        <v>0.82156912342462496</v>
      </c>
      <c r="H26" s="197">
        <v>3.9132753573476302</v>
      </c>
      <c r="I26" s="102">
        <v>28.5998645112291</v>
      </c>
      <c r="J26" s="137">
        <v>53.355419907396801</v>
      </c>
      <c r="K26" s="137">
        <v>2.9686469354968299</v>
      </c>
      <c r="L26" s="137">
        <v>7.7605718702352799</v>
      </c>
      <c r="M26" s="137">
        <v>1.3470427603920001</v>
      </c>
      <c r="N26" s="197">
        <v>5.9684540152500203</v>
      </c>
      <c r="O26" s="102">
        <v>77.558281858106895</v>
      </c>
      <c r="P26" s="137">
        <v>18.291098653907898</v>
      </c>
      <c r="Q26" s="137">
        <v>0.18762452244081801</v>
      </c>
      <c r="R26" s="137">
        <v>3.1749348377191402</v>
      </c>
      <c r="S26" s="137">
        <v>0</v>
      </c>
      <c r="T26" s="197">
        <v>0.78806012782518597</v>
      </c>
      <c r="U26" s="102">
        <v>65.796026374423406</v>
      </c>
      <c r="V26" s="137">
        <v>31.222327255753701</v>
      </c>
      <c r="W26" s="137">
        <v>0.65281231478045698</v>
      </c>
      <c r="X26" s="137">
        <v>1.6597350132728399</v>
      </c>
      <c r="Y26" s="137">
        <v>0</v>
      </c>
      <c r="Z26" s="197">
        <v>0.66909904176957802</v>
      </c>
      <c r="AA26" s="102">
        <v>72.340961217704603</v>
      </c>
      <c r="AB26" s="137">
        <v>23.058824263365398</v>
      </c>
      <c r="AC26" s="137">
        <v>0.80932546853046505</v>
      </c>
      <c r="AD26" s="137">
        <v>1.58527439395283</v>
      </c>
      <c r="AE26" s="137">
        <v>0.138006881182626</v>
      </c>
      <c r="AF26" s="197">
        <v>2.0676077752640198</v>
      </c>
      <c r="AG26" s="102">
        <v>72.426209792969303</v>
      </c>
      <c r="AH26" s="137">
        <v>21.191166315117002</v>
      </c>
      <c r="AI26" s="137">
        <v>0</v>
      </c>
      <c r="AJ26" s="137">
        <v>1.2674580841558301</v>
      </c>
      <c r="AK26" s="137">
        <v>0</v>
      </c>
      <c r="AL26" s="197">
        <v>5.1151658077578999</v>
      </c>
      <c r="AM26" s="102">
        <v>47.837036524628203</v>
      </c>
      <c r="AN26" s="137">
        <v>39.234188335924699</v>
      </c>
      <c r="AO26" s="137">
        <v>3.2274727775120802</v>
      </c>
      <c r="AP26" s="137">
        <v>6.1322340575391703</v>
      </c>
      <c r="AQ26" s="137">
        <v>0.89614989758230101</v>
      </c>
      <c r="AR26" s="197">
        <v>2.6729184068134102</v>
      </c>
      <c r="AS26" s="102">
        <v>99.966276172851494</v>
      </c>
      <c r="AT26" s="137">
        <v>3.3723827148523899E-2</v>
      </c>
      <c r="AU26" s="137">
        <v>0</v>
      </c>
      <c r="AV26" s="137">
        <v>0</v>
      </c>
      <c r="AW26" s="137">
        <v>0</v>
      </c>
      <c r="AX26" s="197">
        <v>0</v>
      </c>
      <c r="AY26" s="102">
        <v>42.5697685725399</v>
      </c>
      <c r="AZ26" s="137">
        <v>44.903896019706998</v>
      </c>
      <c r="BA26" s="137">
        <v>3.69850414883962</v>
      </c>
      <c r="BB26" s="137">
        <v>5.0140590561389899</v>
      </c>
      <c r="BC26" s="137">
        <v>2.1862440036302302</v>
      </c>
      <c r="BD26" s="197">
        <v>1.6275281991443</v>
      </c>
      <c r="BE26" s="102">
        <v>38.765258083612899</v>
      </c>
      <c r="BF26" s="137">
        <v>32.744058861669401</v>
      </c>
      <c r="BG26" s="137">
        <v>7.3517886843514804</v>
      </c>
      <c r="BH26" s="137">
        <v>0.90575930989766895</v>
      </c>
      <c r="BI26" s="137">
        <v>1.01231922870916</v>
      </c>
      <c r="BJ26" s="197">
        <v>19.220815831759399</v>
      </c>
      <c r="BK26" s="102">
        <v>21.961753545036899</v>
      </c>
      <c r="BL26" s="137">
        <v>71.527361693628905</v>
      </c>
      <c r="BM26" s="137">
        <v>2.10205712003195</v>
      </c>
      <c r="BN26" s="137">
        <v>2.05212702216896</v>
      </c>
      <c r="BO26" s="137">
        <v>2.0621130417415601</v>
      </c>
      <c r="BP26" s="197">
        <v>0.29458757739165198</v>
      </c>
      <c r="BQ26" s="102">
        <v>34.587166647257497</v>
      </c>
      <c r="BR26" s="137">
        <v>58.012111331081897</v>
      </c>
      <c r="BS26" s="137">
        <v>0.59683242110166501</v>
      </c>
      <c r="BT26" s="137">
        <v>6.8038896005589802</v>
      </c>
      <c r="BU26" s="137">
        <v>0</v>
      </c>
      <c r="BV26" s="197">
        <v>0</v>
      </c>
      <c r="BW26" s="102">
        <v>84.871371253245201</v>
      </c>
      <c r="BX26" s="137">
        <v>11.7299976398395</v>
      </c>
      <c r="BY26" s="137">
        <v>0</v>
      </c>
      <c r="BZ26" s="137">
        <v>3.3986311069152699</v>
      </c>
      <c r="CA26" s="137">
        <v>0</v>
      </c>
      <c r="CB26" s="197">
        <v>0</v>
      </c>
    </row>
    <row r="27" spans="1:80" s="115" customFormat="1" ht="15.75" customHeight="1" x14ac:dyDescent="0.4">
      <c r="A27" s="179"/>
      <c r="B27" s="136" t="s">
        <v>13</v>
      </c>
      <c r="C27" s="198">
        <v>58.218584590753203</v>
      </c>
      <c r="D27" s="199">
        <v>29.998839833498099</v>
      </c>
      <c r="E27" s="199">
        <v>3.4243751392629602</v>
      </c>
      <c r="F27" s="199">
        <v>3.8358189013797799</v>
      </c>
      <c r="G27" s="199">
        <v>0.69136368171847895</v>
      </c>
      <c r="H27" s="200">
        <v>3.8310178533874799</v>
      </c>
      <c r="I27" s="198">
        <v>31.776006060541899</v>
      </c>
      <c r="J27" s="199">
        <v>48.007179736645398</v>
      </c>
      <c r="K27" s="199">
        <v>6.4575521347340601</v>
      </c>
      <c r="L27" s="199">
        <v>6.4884013523516</v>
      </c>
      <c r="M27" s="199">
        <v>1.9572055571040301</v>
      </c>
      <c r="N27" s="200">
        <v>5.3136551586229501</v>
      </c>
      <c r="O27" s="198">
        <v>80.573628592796496</v>
      </c>
      <c r="P27" s="199">
        <v>15.891945871867801</v>
      </c>
      <c r="Q27" s="199">
        <v>0.117816923484187</v>
      </c>
      <c r="R27" s="199">
        <v>1.5574896052550999</v>
      </c>
      <c r="S27" s="199">
        <v>0</v>
      </c>
      <c r="T27" s="200">
        <v>1.8591190065964101</v>
      </c>
      <c r="U27" s="198">
        <v>66.734530219465498</v>
      </c>
      <c r="V27" s="199">
        <v>23.619789535702001</v>
      </c>
      <c r="W27" s="199">
        <v>0.56560234358378503</v>
      </c>
      <c r="X27" s="199">
        <v>1.49027052681538</v>
      </c>
      <c r="Y27" s="199">
        <v>0</v>
      </c>
      <c r="Z27" s="200">
        <v>7.5898073744333301</v>
      </c>
      <c r="AA27" s="198">
        <v>77.653267782007802</v>
      </c>
      <c r="AB27" s="199">
        <v>17.1260560628759</v>
      </c>
      <c r="AC27" s="199">
        <v>1.11183320538521</v>
      </c>
      <c r="AD27" s="199">
        <v>2.7118065031679399</v>
      </c>
      <c r="AE27" s="199">
        <v>9.2672401098717702E-2</v>
      </c>
      <c r="AF27" s="200">
        <v>1.3043640454644501</v>
      </c>
      <c r="AG27" s="198">
        <v>81.523863996159704</v>
      </c>
      <c r="AH27" s="199">
        <v>13.0792879102023</v>
      </c>
      <c r="AI27" s="199">
        <v>0.41998181985312899</v>
      </c>
      <c r="AJ27" s="199">
        <v>0.31682480670827001</v>
      </c>
      <c r="AK27" s="199">
        <v>0</v>
      </c>
      <c r="AL27" s="200">
        <v>4.66004146707657</v>
      </c>
      <c r="AM27" s="198">
        <v>57.983364470038303</v>
      </c>
      <c r="AN27" s="199">
        <v>30.4290588064516</v>
      </c>
      <c r="AO27" s="199">
        <v>5.0541432838657601</v>
      </c>
      <c r="AP27" s="199">
        <v>3.15923369558663</v>
      </c>
      <c r="AQ27" s="199">
        <v>1.48938893931823E-2</v>
      </c>
      <c r="AR27" s="200">
        <v>3.3593058546644099</v>
      </c>
      <c r="AS27" s="198">
        <v>99.802944244812807</v>
      </c>
      <c r="AT27" s="199">
        <v>3.3720770941125598E-2</v>
      </c>
      <c r="AU27" s="199">
        <v>0</v>
      </c>
      <c r="AV27" s="199">
        <v>0</v>
      </c>
      <c r="AW27" s="199">
        <v>0</v>
      </c>
      <c r="AX27" s="200">
        <v>0.16333498424607701</v>
      </c>
      <c r="AY27" s="198">
        <v>47.243846793179998</v>
      </c>
      <c r="AZ27" s="199">
        <v>37.326860862856201</v>
      </c>
      <c r="BA27" s="199">
        <v>2.7914184577992498</v>
      </c>
      <c r="BB27" s="199">
        <v>8.7530670834478492</v>
      </c>
      <c r="BC27" s="199">
        <v>0.38642767974516301</v>
      </c>
      <c r="BD27" s="200">
        <v>3.4983791229714201</v>
      </c>
      <c r="BE27" s="198">
        <v>52.305786191886597</v>
      </c>
      <c r="BF27" s="199">
        <v>28.578016170020799</v>
      </c>
      <c r="BG27" s="199">
        <v>4.1251035646509404</v>
      </c>
      <c r="BH27" s="199">
        <v>0.867282691591437</v>
      </c>
      <c r="BI27" s="199">
        <v>0.27667914087579598</v>
      </c>
      <c r="BJ27" s="200">
        <v>13.8471322409744</v>
      </c>
      <c r="BK27" s="198">
        <v>34.221745970224099</v>
      </c>
      <c r="BL27" s="199">
        <v>49.896263195093603</v>
      </c>
      <c r="BM27" s="199">
        <v>13.2235927133444</v>
      </c>
      <c r="BN27" s="199">
        <v>1.8535829096463801</v>
      </c>
      <c r="BO27" s="199">
        <v>0.403547570734821</v>
      </c>
      <c r="BP27" s="200">
        <v>0.40126764095665901</v>
      </c>
      <c r="BQ27" s="198">
        <v>68.225666346637396</v>
      </c>
      <c r="BR27" s="199">
        <v>31.2119965253966</v>
      </c>
      <c r="BS27" s="199">
        <v>0.56233712796598501</v>
      </c>
      <c r="BT27" s="199">
        <v>0</v>
      </c>
      <c r="BU27" s="199">
        <v>0</v>
      </c>
      <c r="BV27" s="200">
        <v>0</v>
      </c>
      <c r="BW27" s="198">
        <v>93.901234567901199</v>
      </c>
      <c r="BX27" s="199">
        <v>6.0987654320987703</v>
      </c>
      <c r="BY27" s="199">
        <v>0</v>
      </c>
      <c r="BZ27" s="199">
        <v>0</v>
      </c>
      <c r="CA27" s="199">
        <v>0</v>
      </c>
      <c r="CB27" s="200">
        <v>0</v>
      </c>
    </row>
    <row r="28" spans="1:80" ht="15.75" customHeight="1" x14ac:dyDescent="0.4">
      <c r="A28" s="153" t="s">
        <v>52</v>
      </c>
      <c r="B28" s="154" t="s">
        <v>54</v>
      </c>
      <c r="C28" s="102">
        <v>57.049277644841702</v>
      </c>
      <c r="D28" s="137">
        <v>30.9635936338025</v>
      </c>
      <c r="E28" s="137">
        <v>3.0932801972302602</v>
      </c>
      <c r="F28" s="137">
        <v>5.4942435927209701</v>
      </c>
      <c r="G28" s="137">
        <v>0.92791740837866998</v>
      </c>
      <c r="H28" s="197">
        <v>2.4716875230258499</v>
      </c>
      <c r="I28" s="102">
        <v>30.685593855946902</v>
      </c>
      <c r="J28" s="137">
        <v>50.671823501551501</v>
      </c>
      <c r="K28" s="137">
        <v>4.2922095994883103</v>
      </c>
      <c r="L28" s="137">
        <v>8.0937329654965495</v>
      </c>
      <c r="M28" s="137">
        <v>2.2194202740448401</v>
      </c>
      <c r="N28" s="197">
        <v>4.0372198034719604</v>
      </c>
      <c r="O28" s="102">
        <v>75.312572091296403</v>
      </c>
      <c r="P28" s="137">
        <v>16.096094093560101</v>
      </c>
      <c r="Q28" s="137">
        <v>2.4443680476955998</v>
      </c>
      <c r="R28" s="137">
        <v>5.6645060304369501</v>
      </c>
      <c r="S28" s="137">
        <v>0.39588259571921902</v>
      </c>
      <c r="T28" s="197">
        <v>8.6577141291731899E-2</v>
      </c>
      <c r="U28" s="102">
        <v>71.064715487854301</v>
      </c>
      <c r="V28" s="137">
        <v>18.285298815228</v>
      </c>
      <c r="W28" s="137">
        <v>2.8390128489356101</v>
      </c>
      <c r="X28" s="137">
        <v>0.43981978116283998</v>
      </c>
      <c r="Y28" s="137">
        <v>0</v>
      </c>
      <c r="Z28" s="197">
        <v>7.3711530668192298</v>
      </c>
      <c r="AA28" s="102">
        <v>79.177783771293406</v>
      </c>
      <c r="AB28" s="137">
        <v>15.0120848592651</v>
      </c>
      <c r="AC28" s="137">
        <v>2.3436379698625198</v>
      </c>
      <c r="AD28" s="137">
        <v>1.22486902806228</v>
      </c>
      <c r="AE28" s="137">
        <v>8.9865584267467297E-2</v>
      </c>
      <c r="AF28" s="197">
        <v>2.1517587872492601</v>
      </c>
      <c r="AG28" s="102">
        <v>76.771718262891198</v>
      </c>
      <c r="AH28" s="137">
        <v>21.478139365580699</v>
      </c>
      <c r="AI28" s="137">
        <v>8.1753547546219399E-2</v>
      </c>
      <c r="AJ28" s="137">
        <v>0.84131298839305102</v>
      </c>
      <c r="AK28" s="137">
        <v>0</v>
      </c>
      <c r="AL28" s="197">
        <v>0.82707583558877296</v>
      </c>
      <c r="AM28" s="102">
        <v>56.296139159401598</v>
      </c>
      <c r="AN28" s="137">
        <v>30.835045960606202</v>
      </c>
      <c r="AO28" s="137">
        <v>3.0765998919454498</v>
      </c>
      <c r="AP28" s="137">
        <v>6.3912707816948302</v>
      </c>
      <c r="AQ28" s="137">
        <v>0.15999145267051801</v>
      </c>
      <c r="AR28" s="197">
        <v>3.24095275368142</v>
      </c>
      <c r="AS28" s="102">
        <v>99.933495898913804</v>
      </c>
      <c r="AT28" s="137">
        <v>3.3779860869198E-2</v>
      </c>
      <c r="AU28" s="137">
        <v>0</v>
      </c>
      <c r="AV28" s="137">
        <v>0</v>
      </c>
      <c r="AW28" s="137">
        <v>0</v>
      </c>
      <c r="AX28" s="197">
        <v>3.2724240217035599E-2</v>
      </c>
      <c r="AY28" s="102">
        <v>40.925657273190801</v>
      </c>
      <c r="AZ28" s="137">
        <v>46.601074405973698</v>
      </c>
      <c r="BA28" s="137">
        <v>4.4883526960948998</v>
      </c>
      <c r="BB28" s="137">
        <v>6.1080651600738403</v>
      </c>
      <c r="BC28" s="137">
        <v>0.36920352443107501</v>
      </c>
      <c r="BD28" s="197">
        <v>1.50764694023567</v>
      </c>
      <c r="BE28" s="102">
        <v>47.498574380545399</v>
      </c>
      <c r="BF28" s="137">
        <v>37.691538871890501</v>
      </c>
      <c r="BG28" s="137">
        <v>4.1671009951743496</v>
      </c>
      <c r="BH28" s="137">
        <v>1.64176175906111</v>
      </c>
      <c r="BI28" s="137">
        <v>2.3821641209906401</v>
      </c>
      <c r="BJ28" s="197">
        <v>6.6188598723380796</v>
      </c>
      <c r="BK28" s="102">
        <v>34.607104413347699</v>
      </c>
      <c r="BL28" s="137">
        <v>55.613114459992801</v>
      </c>
      <c r="BM28" s="137">
        <v>3.3414065303193401</v>
      </c>
      <c r="BN28" s="137">
        <v>2.2761930391101499</v>
      </c>
      <c r="BO28" s="137">
        <v>0</v>
      </c>
      <c r="BP28" s="197">
        <v>4.1621815572300003</v>
      </c>
      <c r="BQ28" s="102">
        <v>72.261320821781496</v>
      </c>
      <c r="BR28" s="137">
        <v>25.730432928129702</v>
      </c>
      <c r="BS28" s="137">
        <v>0.87438686287054801</v>
      </c>
      <c r="BT28" s="137">
        <v>0.437193431435274</v>
      </c>
      <c r="BU28" s="137">
        <v>0</v>
      </c>
      <c r="BV28" s="197">
        <v>0.69666595578303803</v>
      </c>
      <c r="BW28" s="102">
        <v>91.622186122070104</v>
      </c>
      <c r="BX28" s="137">
        <v>3.6435367834764398</v>
      </c>
      <c r="BY28" s="137">
        <v>2.0422371779995401</v>
      </c>
      <c r="BZ28" s="137">
        <v>0</v>
      </c>
      <c r="CA28" s="137">
        <v>0</v>
      </c>
      <c r="CB28" s="197">
        <v>2.6920399164539299</v>
      </c>
    </row>
    <row r="29" spans="1:80" s="115" customFormat="1" ht="15.75" customHeight="1" x14ac:dyDescent="0.4">
      <c r="A29" s="179"/>
      <c r="B29" s="115" t="s">
        <v>56</v>
      </c>
      <c r="C29" s="198">
        <v>53.222091740373799</v>
      </c>
      <c r="D29" s="199">
        <v>35.655914833760498</v>
      </c>
      <c r="E29" s="199">
        <v>2.8343754557587499</v>
      </c>
      <c r="F29" s="199">
        <v>4.7195341350554498</v>
      </c>
      <c r="G29" s="199">
        <v>0.69902905399092397</v>
      </c>
      <c r="H29" s="200">
        <v>2.8690547810605098</v>
      </c>
      <c r="I29" s="198">
        <v>24.530502223976399</v>
      </c>
      <c r="J29" s="199">
        <v>60.272525969356401</v>
      </c>
      <c r="K29" s="199">
        <v>4.13608676893426</v>
      </c>
      <c r="L29" s="199">
        <v>5.7973727666793202</v>
      </c>
      <c r="M29" s="199">
        <v>1.8041594991279299</v>
      </c>
      <c r="N29" s="200">
        <v>3.45935277192565</v>
      </c>
      <c r="O29" s="198">
        <v>76.8111657338317</v>
      </c>
      <c r="P29" s="199">
        <v>15.129988397400799</v>
      </c>
      <c r="Q29" s="199">
        <v>0.78892436310111602</v>
      </c>
      <c r="R29" s="199">
        <v>4.70729235145137</v>
      </c>
      <c r="S29" s="199">
        <v>0</v>
      </c>
      <c r="T29" s="200">
        <v>2.5626291542150401</v>
      </c>
      <c r="U29" s="198">
        <v>80.270770638600098</v>
      </c>
      <c r="V29" s="199">
        <v>14.609949910115001</v>
      </c>
      <c r="W29" s="199">
        <v>0.71470230622473097</v>
      </c>
      <c r="X29" s="199">
        <v>2.76320490533478</v>
      </c>
      <c r="Y29" s="199">
        <v>0.16706042842597399</v>
      </c>
      <c r="Z29" s="200">
        <v>1.47431181129938</v>
      </c>
      <c r="AA29" s="198">
        <v>79.730820611368699</v>
      </c>
      <c r="AB29" s="199">
        <v>15.9945992670434</v>
      </c>
      <c r="AC29" s="199">
        <v>0.84882948400140001</v>
      </c>
      <c r="AD29" s="199">
        <v>1.5751423407462399</v>
      </c>
      <c r="AE29" s="199">
        <v>0.24474750144662499</v>
      </c>
      <c r="AF29" s="200">
        <v>1.6058607953936599</v>
      </c>
      <c r="AG29" s="198">
        <v>83.363186665305506</v>
      </c>
      <c r="AH29" s="199">
        <v>15.365154200967099</v>
      </c>
      <c r="AI29" s="199">
        <v>2.45013874838746E-2</v>
      </c>
      <c r="AJ29" s="199">
        <v>0.51174488858365297</v>
      </c>
      <c r="AK29" s="199">
        <v>0</v>
      </c>
      <c r="AL29" s="200">
        <v>0.73541285765993203</v>
      </c>
      <c r="AM29" s="198">
        <v>48.514958914410201</v>
      </c>
      <c r="AN29" s="199">
        <v>39.991324944744903</v>
      </c>
      <c r="AO29" s="199">
        <v>2.7959797210778898</v>
      </c>
      <c r="AP29" s="199">
        <v>6.2942258199502499</v>
      </c>
      <c r="AQ29" s="199">
        <v>3.8721388887327401E-2</v>
      </c>
      <c r="AR29" s="200">
        <v>2.3647892109294699</v>
      </c>
      <c r="AS29" s="198">
        <v>99.961357748210602</v>
      </c>
      <c r="AT29" s="199">
        <v>3.8642251789399701E-2</v>
      </c>
      <c r="AU29" s="199">
        <v>0</v>
      </c>
      <c r="AV29" s="199">
        <v>0</v>
      </c>
      <c r="AW29" s="199">
        <v>0</v>
      </c>
      <c r="AX29" s="200">
        <v>0</v>
      </c>
      <c r="AY29" s="198">
        <v>31.996592342017902</v>
      </c>
      <c r="AZ29" s="199">
        <v>40.3165422586939</v>
      </c>
      <c r="BA29" s="199">
        <v>11.302184209169001</v>
      </c>
      <c r="BB29" s="199">
        <v>6.3909593908900302</v>
      </c>
      <c r="BC29" s="199">
        <v>0.47006472060228099</v>
      </c>
      <c r="BD29" s="200">
        <v>9.5236570786269095</v>
      </c>
      <c r="BE29" s="198">
        <v>48.730318613157998</v>
      </c>
      <c r="BF29" s="199">
        <v>39.491067168531004</v>
      </c>
      <c r="BG29" s="199">
        <v>6.08598844298362</v>
      </c>
      <c r="BH29" s="199">
        <v>4.39378677834915</v>
      </c>
      <c r="BI29" s="199">
        <v>0.31914329640036099</v>
      </c>
      <c r="BJ29" s="200">
        <v>0.97969570057785105</v>
      </c>
      <c r="BK29" s="198">
        <v>32.797664597681603</v>
      </c>
      <c r="BL29" s="199">
        <v>52.977354533344702</v>
      </c>
      <c r="BM29" s="199">
        <v>1.15353002862568</v>
      </c>
      <c r="BN29" s="199">
        <v>2.2191990477000298</v>
      </c>
      <c r="BO29" s="199">
        <v>5.5182382450471898</v>
      </c>
      <c r="BP29" s="200">
        <v>5.3340135476008301</v>
      </c>
      <c r="BQ29" s="198">
        <v>32.795960579145898</v>
      </c>
      <c r="BR29" s="199">
        <v>65.582795960579105</v>
      </c>
      <c r="BS29" s="199">
        <v>0.124711035405767</v>
      </c>
      <c r="BT29" s="199">
        <v>1.4965324248692</v>
      </c>
      <c r="BU29" s="199">
        <v>0</v>
      </c>
      <c r="BV29" s="200">
        <v>0</v>
      </c>
      <c r="BW29" s="198">
        <v>87.987437843496494</v>
      </c>
      <c r="BX29" s="199">
        <v>11.489138968856301</v>
      </c>
      <c r="BY29" s="199">
        <v>0</v>
      </c>
      <c r="BZ29" s="199">
        <v>0.52342318764721296</v>
      </c>
      <c r="CA29" s="199">
        <v>0</v>
      </c>
      <c r="CB29" s="200">
        <v>0</v>
      </c>
    </row>
    <row r="30" spans="1:80" ht="15.75" customHeight="1" x14ac:dyDescent="0.4">
      <c r="A30" s="106"/>
      <c r="B30" s="162" t="s">
        <v>65</v>
      </c>
      <c r="C30" s="102">
        <v>55.827560377221999</v>
      </c>
      <c r="D30" s="137">
        <v>33.391627404559699</v>
      </c>
      <c r="E30" s="137">
        <v>2.7148151161796901</v>
      </c>
      <c r="F30" s="137">
        <v>3.7630343212999202</v>
      </c>
      <c r="G30" s="137">
        <v>0.93754351834758898</v>
      </c>
      <c r="H30" s="197">
        <v>3.3654192623911698</v>
      </c>
      <c r="I30" s="102">
        <v>26.1789908506078</v>
      </c>
      <c r="J30" s="137">
        <v>54.464512321213</v>
      </c>
      <c r="K30" s="137">
        <v>3.9124735666229902</v>
      </c>
      <c r="L30" s="137">
        <v>5.9131741744331503</v>
      </c>
      <c r="M30" s="137">
        <v>2.2126716582873001</v>
      </c>
      <c r="N30" s="197">
        <v>7.3181774288357202</v>
      </c>
      <c r="O30" s="102">
        <v>82.2079551779307</v>
      </c>
      <c r="P30" s="137">
        <v>14.673079990607301</v>
      </c>
      <c r="Q30" s="137">
        <v>0.124391648165377</v>
      </c>
      <c r="R30" s="137">
        <v>1.68704033452248</v>
      </c>
      <c r="S30" s="137">
        <v>0</v>
      </c>
      <c r="T30" s="197">
        <v>1.30753284877412</v>
      </c>
      <c r="U30" s="102">
        <v>61.360376118684698</v>
      </c>
      <c r="V30" s="137">
        <v>37.197712191465101</v>
      </c>
      <c r="W30" s="137">
        <v>4.9976400033317603E-2</v>
      </c>
      <c r="X30" s="137">
        <v>1.03492795068995</v>
      </c>
      <c r="Y30" s="137">
        <v>0</v>
      </c>
      <c r="Z30" s="197">
        <v>0.35700733912689397</v>
      </c>
      <c r="AA30" s="102">
        <v>74.284827394664205</v>
      </c>
      <c r="AB30" s="137">
        <v>19.4484229201346</v>
      </c>
      <c r="AC30" s="137">
        <v>0.85269474411594004</v>
      </c>
      <c r="AD30" s="137">
        <v>2.49188723759457</v>
      </c>
      <c r="AE30" s="137">
        <v>0.48407308777515801</v>
      </c>
      <c r="AF30" s="197">
        <v>2.4380946157155501</v>
      </c>
      <c r="AG30" s="102">
        <v>86.016233061490297</v>
      </c>
      <c r="AH30" s="137">
        <v>9.6960370864212795</v>
      </c>
      <c r="AI30" s="137">
        <v>3.5160004961394198</v>
      </c>
      <c r="AJ30" s="137">
        <v>0.164733790195045</v>
      </c>
      <c r="AK30" s="137">
        <v>0</v>
      </c>
      <c r="AL30" s="197">
        <v>0.60699556575397695</v>
      </c>
      <c r="AM30" s="102">
        <v>47.987317694311997</v>
      </c>
      <c r="AN30" s="137">
        <v>39.4677322371084</v>
      </c>
      <c r="AO30" s="137">
        <v>3.1576317847584399</v>
      </c>
      <c r="AP30" s="137">
        <v>6.9413959182390199</v>
      </c>
      <c r="AQ30" s="137">
        <v>0.37082578434185198</v>
      </c>
      <c r="AR30" s="197">
        <v>2.07509658124025</v>
      </c>
      <c r="AS30" s="102">
        <v>99.963314464739696</v>
      </c>
      <c r="AT30" s="137">
        <v>3.6685535260302202E-2</v>
      </c>
      <c r="AU30" s="137">
        <v>0</v>
      </c>
      <c r="AV30" s="137">
        <v>0</v>
      </c>
      <c r="AW30" s="137">
        <v>0</v>
      </c>
      <c r="AX30" s="197">
        <v>0</v>
      </c>
      <c r="AY30" s="102">
        <v>29.351953057585</v>
      </c>
      <c r="AZ30" s="137">
        <v>51.631622849910798</v>
      </c>
      <c r="BA30" s="137">
        <v>15.6762354024046</v>
      </c>
      <c r="BB30" s="137">
        <v>2.4920180636253799</v>
      </c>
      <c r="BC30" s="137">
        <v>0.466332048553184</v>
      </c>
      <c r="BD30" s="197">
        <v>0.38183857792095699</v>
      </c>
      <c r="BE30" s="102">
        <v>39.504076326303398</v>
      </c>
      <c r="BF30" s="137">
        <v>44.274470288971699</v>
      </c>
      <c r="BG30" s="137">
        <v>5.5159001388135298</v>
      </c>
      <c r="BH30" s="137">
        <v>1.59811720935476</v>
      </c>
      <c r="BI30" s="137">
        <v>4.6773818499545499</v>
      </c>
      <c r="BJ30" s="197">
        <v>4.43005418660203</v>
      </c>
      <c r="BK30" s="102">
        <v>38.400846723756402</v>
      </c>
      <c r="BL30" s="137">
        <v>46.617915904935998</v>
      </c>
      <c r="BM30" s="137">
        <v>0.41855094775329599</v>
      </c>
      <c r="BN30" s="137">
        <v>3.0693736168574999</v>
      </c>
      <c r="BO30" s="137">
        <v>4.2576734340421396</v>
      </c>
      <c r="BP30" s="197">
        <v>7.2356393726546697</v>
      </c>
      <c r="BQ30" s="102">
        <v>43.972095051231697</v>
      </c>
      <c r="BR30" s="137">
        <v>50.686723348593901</v>
      </c>
      <c r="BS30" s="137">
        <v>0.29794346341108902</v>
      </c>
      <c r="BT30" s="137">
        <v>5.0432381367633203</v>
      </c>
      <c r="BU30" s="137">
        <v>0</v>
      </c>
      <c r="BV30" s="197">
        <v>0</v>
      </c>
      <c r="BW30" s="102">
        <v>89.429429429429405</v>
      </c>
      <c r="BX30" s="137">
        <v>10.090090090090101</v>
      </c>
      <c r="BY30" s="137">
        <v>0</v>
      </c>
      <c r="BZ30" s="137">
        <v>0.48048048048047998</v>
      </c>
      <c r="CA30" s="137">
        <v>0</v>
      </c>
      <c r="CB30" s="197">
        <v>0</v>
      </c>
    </row>
    <row r="31" spans="1:80" s="115" customFormat="1" ht="15.75" customHeight="1" x14ac:dyDescent="0.4">
      <c r="A31" s="179"/>
      <c r="B31" s="115" t="s">
        <v>66</v>
      </c>
      <c r="C31" s="198">
        <v>12.778138108572399</v>
      </c>
      <c r="D31" s="199">
        <v>54.9656421947968</v>
      </c>
      <c r="E31" s="199">
        <v>6.4477878613740804</v>
      </c>
      <c r="F31" s="199">
        <v>0.71745512493115804</v>
      </c>
      <c r="G31" s="199">
        <v>9.3896035616948392</v>
      </c>
      <c r="H31" s="200">
        <v>15.701373148630701</v>
      </c>
      <c r="I31" s="198">
        <v>5.4096768674189901</v>
      </c>
      <c r="J31" s="199">
        <v>73.490519358205006</v>
      </c>
      <c r="K31" s="199">
        <v>1.8205051923489</v>
      </c>
      <c r="L31" s="199">
        <v>0.78870985891177303</v>
      </c>
      <c r="M31" s="199">
        <v>1.60689209748699</v>
      </c>
      <c r="N31" s="200">
        <v>16.8836966256283</v>
      </c>
      <c r="O31" s="198">
        <v>7.3313619815265296</v>
      </c>
      <c r="P31" s="199">
        <v>10.0038155196261</v>
      </c>
      <c r="Q31" s="199">
        <v>0</v>
      </c>
      <c r="R31" s="199">
        <v>0</v>
      </c>
      <c r="S31" s="199">
        <v>56.140601898221</v>
      </c>
      <c r="T31" s="200">
        <v>26.5242206006264</v>
      </c>
      <c r="U31" s="198">
        <v>0</v>
      </c>
      <c r="V31" s="199">
        <v>82.439024390243901</v>
      </c>
      <c r="W31" s="199">
        <v>0</v>
      </c>
      <c r="X31" s="199">
        <v>0</v>
      </c>
      <c r="Y31" s="199">
        <v>17.560975609756099</v>
      </c>
      <c r="Z31" s="200">
        <v>0</v>
      </c>
      <c r="AA31" s="198">
        <v>69.525693071024605</v>
      </c>
      <c r="AB31" s="199">
        <v>25.7763436383193</v>
      </c>
      <c r="AC31" s="199">
        <v>0</v>
      </c>
      <c r="AD31" s="199">
        <v>0</v>
      </c>
      <c r="AE31" s="199">
        <v>1.8389368862981901</v>
      </c>
      <c r="AF31" s="200">
        <v>2.8590264043579299</v>
      </c>
      <c r="AG31" s="198">
        <v>0</v>
      </c>
      <c r="AH31" s="199">
        <v>100</v>
      </c>
      <c r="AI31" s="199">
        <v>0</v>
      </c>
      <c r="AJ31" s="199">
        <v>0</v>
      </c>
      <c r="AK31" s="199">
        <v>0</v>
      </c>
      <c r="AL31" s="200">
        <v>0</v>
      </c>
      <c r="AM31" s="198">
        <v>35.014659402811297</v>
      </c>
      <c r="AN31" s="199">
        <v>40.096065873741999</v>
      </c>
      <c r="AO31" s="199">
        <v>15.0082134242701</v>
      </c>
      <c r="AP31" s="199">
        <v>0</v>
      </c>
      <c r="AQ31" s="199">
        <v>0.30878316559926799</v>
      </c>
      <c r="AR31" s="200">
        <v>9.5722781335773099</v>
      </c>
      <c r="AS31" s="198" t="s">
        <v>111</v>
      </c>
      <c r="AT31" s="199" t="s">
        <v>111</v>
      </c>
      <c r="AU31" s="199" t="s">
        <v>111</v>
      </c>
      <c r="AV31" s="199" t="s">
        <v>111</v>
      </c>
      <c r="AW31" s="199" t="s">
        <v>111</v>
      </c>
      <c r="AX31" s="200" t="s">
        <v>111</v>
      </c>
      <c r="AY31" s="198">
        <v>2.4975984630163302</v>
      </c>
      <c r="AZ31" s="199">
        <v>1.0086455331412101</v>
      </c>
      <c r="BA31" s="199">
        <v>84.894332372718495</v>
      </c>
      <c r="BB31" s="199">
        <v>7.5648414985590797</v>
      </c>
      <c r="BC31" s="199">
        <v>0.75648414985590795</v>
      </c>
      <c r="BD31" s="200">
        <v>3.27809798270893</v>
      </c>
      <c r="BE31" s="198">
        <v>0</v>
      </c>
      <c r="BF31" s="199">
        <v>81.9447667672314</v>
      </c>
      <c r="BG31" s="199">
        <v>11.696449292179199</v>
      </c>
      <c r="BH31" s="199">
        <v>0</v>
      </c>
      <c r="BI31" s="199">
        <v>5.8714318867486703</v>
      </c>
      <c r="BJ31" s="200">
        <v>0.48735205384079799</v>
      </c>
      <c r="BK31" s="198">
        <v>2.2213711221754102</v>
      </c>
      <c r="BL31" s="199">
        <v>97.778628877824602</v>
      </c>
      <c r="BM31" s="199">
        <v>0</v>
      </c>
      <c r="BN31" s="199">
        <v>0</v>
      </c>
      <c r="BO31" s="199">
        <v>0</v>
      </c>
      <c r="BP31" s="200">
        <v>0</v>
      </c>
      <c r="BQ31" s="198" t="s">
        <v>111</v>
      </c>
      <c r="BR31" s="199" t="s">
        <v>111</v>
      </c>
      <c r="BS31" s="199" t="s">
        <v>111</v>
      </c>
      <c r="BT31" s="199" t="s">
        <v>111</v>
      </c>
      <c r="BU31" s="199" t="s">
        <v>111</v>
      </c>
      <c r="BV31" s="200" t="s">
        <v>111</v>
      </c>
      <c r="BW31" s="198" t="s">
        <v>111</v>
      </c>
      <c r="BX31" s="199" t="s">
        <v>111</v>
      </c>
      <c r="BY31" s="199" t="s">
        <v>111</v>
      </c>
      <c r="BZ31" s="199" t="s">
        <v>111</v>
      </c>
      <c r="CA31" s="199" t="s">
        <v>111</v>
      </c>
      <c r="CB31" s="200" t="s">
        <v>111</v>
      </c>
    </row>
    <row r="32" spans="1:80" ht="15.75" customHeight="1" x14ac:dyDescent="0.4">
      <c r="A32" s="106"/>
      <c r="B32" s="162" t="s">
        <v>15</v>
      </c>
      <c r="C32" s="102">
        <v>9.6283806449579892</v>
      </c>
      <c r="D32" s="137">
        <v>53.2488795638425</v>
      </c>
      <c r="E32" s="137">
        <v>8.5186826869642491</v>
      </c>
      <c r="F32" s="137">
        <v>0.50644645612209904</v>
      </c>
      <c r="G32" s="137">
        <v>1.2530904999755399</v>
      </c>
      <c r="H32" s="197">
        <v>26.844520148137601</v>
      </c>
      <c r="I32" s="102">
        <v>0.12702139568492299</v>
      </c>
      <c r="J32" s="137">
        <v>75.968419607760396</v>
      </c>
      <c r="K32" s="137">
        <v>2.9866859861831601</v>
      </c>
      <c r="L32" s="137">
        <v>0.95446218956153395</v>
      </c>
      <c r="M32" s="137">
        <v>1.83235119732719</v>
      </c>
      <c r="N32" s="197">
        <v>18.131059623482798</v>
      </c>
      <c r="O32" s="102">
        <v>0.22790872111473301</v>
      </c>
      <c r="P32" s="137">
        <v>4.1095692813662996</v>
      </c>
      <c r="Q32" s="137">
        <v>0</v>
      </c>
      <c r="R32" s="137">
        <v>0</v>
      </c>
      <c r="S32" s="137">
        <v>0</v>
      </c>
      <c r="T32" s="197">
        <v>95.662521997518994</v>
      </c>
      <c r="U32" s="102">
        <v>0</v>
      </c>
      <c r="V32" s="137">
        <v>93.370165745856397</v>
      </c>
      <c r="W32" s="137">
        <v>0</v>
      </c>
      <c r="X32" s="137">
        <v>0</v>
      </c>
      <c r="Y32" s="137">
        <v>6.6298342541436401</v>
      </c>
      <c r="Z32" s="197">
        <v>0</v>
      </c>
      <c r="AA32" s="102">
        <v>19.7192118226601</v>
      </c>
      <c r="AB32" s="137">
        <v>61.827586206896598</v>
      </c>
      <c r="AC32" s="137">
        <v>0</v>
      </c>
      <c r="AD32" s="137">
        <v>0</v>
      </c>
      <c r="AE32" s="137">
        <v>0</v>
      </c>
      <c r="AF32" s="197">
        <v>18.453201970443398</v>
      </c>
      <c r="AG32" s="102">
        <v>0</v>
      </c>
      <c r="AH32" s="137">
        <v>0</v>
      </c>
      <c r="AI32" s="137">
        <v>0</v>
      </c>
      <c r="AJ32" s="137">
        <v>0</v>
      </c>
      <c r="AK32" s="137">
        <v>0</v>
      </c>
      <c r="AL32" s="197">
        <v>100</v>
      </c>
      <c r="AM32" s="102">
        <v>37.720908486921402</v>
      </c>
      <c r="AN32" s="137">
        <v>29.2654838947809</v>
      </c>
      <c r="AO32" s="137">
        <v>7.6296168704938596</v>
      </c>
      <c r="AP32" s="137">
        <v>0</v>
      </c>
      <c r="AQ32" s="137">
        <v>0</v>
      </c>
      <c r="AR32" s="197">
        <v>25.3839907478038</v>
      </c>
      <c r="AS32" s="102" t="s">
        <v>111</v>
      </c>
      <c r="AT32" s="137" t="s">
        <v>111</v>
      </c>
      <c r="AU32" s="137" t="s">
        <v>111</v>
      </c>
      <c r="AV32" s="137" t="s">
        <v>111</v>
      </c>
      <c r="AW32" s="137" t="s">
        <v>111</v>
      </c>
      <c r="AX32" s="197" t="s">
        <v>111</v>
      </c>
      <c r="AY32" s="102">
        <v>1.5040735324838099</v>
      </c>
      <c r="AZ32" s="137">
        <v>3.4781700438688099</v>
      </c>
      <c r="BA32" s="137">
        <v>92.876540630875297</v>
      </c>
      <c r="BB32" s="137">
        <v>0</v>
      </c>
      <c r="BC32" s="137">
        <v>0</v>
      </c>
      <c r="BD32" s="197">
        <v>2.1412157927720901</v>
      </c>
      <c r="BE32" s="102">
        <v>0</v>
      </c>
      <c r="BF32" s="137">
        <v>77.647684938797198</v>
      </c>
      <c r="BG32" s="137">
        <v>13.411389036721699</v>
      </c>
      <c r="BH32" s="137">
        <v>0</v>
      </c>
      <c r="BI32" s="137">
        <v>8.9409260244811097</v>
      </c>
      <c r="BJ32" s="197">
        <v>0</v>
      </c>
      <c r="BK32" s="102">
        <v>0</v>
      </c>
      <c r="BL32" s="137">
        <v>96.774193548387103</v>
      </c>
      <c r="BM32" s="137">
        <v>0</v>
      </c>
      <c r="BN32" s="137">
        <v>0</v>
      </c>
      <c r="BO32" s="137">
        <v>0</v>
      </c>
      <c r="BP32" s="197">
        <v>3.2258064516128999</v>
      </c>
      <c r="BQ32" s="102" t="s">
        <v>111</v>
      </c>
      <c r="BR32" s="137" t="s">
        <v>111</v>
      </c>
      <c r="BS32" s="137" t="s">
        <v>111</v>
      </c>
      <c r="BT32" s="137" t="s">
        <v>111</v>
      </c>
      <c r="BU32" s="137" t="s">
        <v>111</v>
      </c>
      <c r="BV32" s="197" t="s">
        <v>111</v>
      </c>
      <c r="BW32" s="102">
        <v>0</v>
      </c>
      <c r="BX32" s="137">
        <v>0</v>
      </c>
      <c r="BY32" s="137">
        <v>100</v>
      </c>
      <c r="BZ32" s="137">
        <v>0</v>
      </c>
      <c r="CA32" s="137">
        <v>0</v>
      </c>
      <c r="CB32" s="197">
        <v>0</v>
      </c>
    </row>
    <row r="33" spans="1:80" ht="15.75" customHeight="1" x14ac:dyDescent="0.4">
      <c r="A33" s="106"/>
      <c r="B33" s="136" t="s">
        <v>16</v>
      </c>
      <c r="C33" s="198">
        <v>6.9982947094405299</v>
      </c>
      <c r="D33" s="199">
        <v>55.906976310861999</v>
      </c>
      <c r="E33" s="199">
        <v>5.6618882798318504</v>
      </c>
      <c r="F33" s="199">
        <v>0.30659612783039097</v>
      </c>
      <c r="G33" s="199">
        <v>3.1095675328697601</v>
      </c>
      <c r="H33" s="200">
        <v>28.016677039165501</v>
      </c>
      <c r="I33" s="198">
        <v>0.44537205752093301</v>
      </c>
      <c r="J33" s="199">
        <v>67.142146442765394</v>
      </c>
      <c r="K33" s="199">
        <v>1.4314182441933401</v>
      </c>
      <c r="L33" s="199">
        <v>0.30194715764131103</v>
      </c>
      <c r="M33" s="199">
        <v>4.5358124586930701</v>
      </c>
      <c r="N33" s="200">
        <v>26.143303639186001</v>
      </c>
      <c r="O33" s="198">
        <v>0.31615807903951998</v>
      </c>
      <c r="P33" s="199">
        <v>39.103551775888</v>
      </c>
      <c r="Q33" s="199">
        <v>0</v>
      </c>
      <c r="R33" s="199">
        <v>0</v>
      </c>
      <c r="S33" s="199">
        <v>0.14207103551775899</v>
      </c>
      <c r="T33" s="200">
        <v>60.438219109554801</v>
      </c>
      <c r="U33" s="198">
        <v>2.7418126428027398</v>
      </c>
      <c r="V33" s="199">
        <v>94.516374714394502</v>
      </c>
      <c r="W33" s="199">
        <v>0</v>
      </c>
      <c r="X33" s="199">
        <v>0</v>
      </c>
      <c r="Y33" s="199">
        <v>2.7418126428027398</v>
      </c>
      <c r="Z33" s="200">
        <v>0</v>
      </c>
      <c r="AA33" s="198">
        <v>8.0963634977510104</v>
      </c>
      <c r="AB33" s="199">
        <v>84.935579781962304</v>
      </c>
      <c r="AC33" s="199">
        <v>1.79919188838911</v>
      </c>
      <c r="AD33" s="199">
        <v>0</v>
      </c>
      <c r="AE33" s="199">
        <v>0</v>
      </c>
      <c r="AF33" s="200">
        <v>5.1688648318975403</v>
      </c>
      <c r="AG33" s="198">
        <v>50</v>
      </c>
      <c r="AH33" s="199">
        <v>50</v>
      </c>
      <c r="AI33" s="199">
        <v>0</v>
      </c>
      <c r="AJ33" s="199">
        <v>0</v>
      </c>
      <c r="AK33" s="199">
        <v>0</v>
      </c>
      <c r="AL33" s="200">
        <v>0</v>
      </c>
      <c r="AM33" s="198">
        <v>31.260595486939799</v>
      </c>
      <c r="AN33" s="199">
        <v>29.179628136127</v>
      </c>
      <c r="AO33" s="199">
        <v>7.3341343384301396</v>
      </c>
      <c r="AP33" s="199">
        <v>0.59746202083710498</v>
      </c>
      <c r="AQ33" s="199">
        <v>0</v>
      </c>
      <c r="AR33" s="199">
        <v>31.628180017666001</v>
      </c>
      <c r="AS33" s="198" t="s">
        <v>111</v>
      </c>
      <c r="AT33" s="199" t="s">
        <v>111</v>
      </c>
      <c r="AU33" s="199" t="s">
        <v>111</v>
      </c>
      <c r="AV33" s="199" t="s">
        <v>111</v>
      </c>
      <c r="AW33" s="199" t="s">
        <v>111</v>
      </c>
      <c r="AX33" s="200" t="s">
        <v>111</v>
      </c>
      <c r="AY33" s="199">
        <v>1.66733898077182</v>
      </c>
      <c r="AZ33" s="199">
        <v>10.393976065617901</v>
      </c>
      <c r="BA33" s="199">
        <v>78.015328761597402</v>
      </c>
      <c r="BB33" s="199">
        <v>0</v>
      </c>
      <c r="BC33" s="199">
        <v>7.16686836089821</v>
      </c>
      <c r="BD33" s="200">
        <v>2.7564878311147001</v>
      </c>
      <c r="BE33" s="198">
        <v>2.4871693643900499</v>
      </c>
      <c r="BF33" s="199">
        <v>65.179628898539306</v>
      </c>
      <c r="BG33" s="199">
        <v>7.8760363205684998</v>
      </c>
      <c r="BH33" s="199">
        <v>0</v>
      </c>
      <c r="BI33" s="199">
        <v>0.82905645479668399</v>
      </c>
      <c r="BJ33" s="200">
        <v>23.6281089617055</v>
      </c>
      <c r="BK33" s="198">
        <v>0</v>
      </c>
      <c r="BL33" s="199">
        <v>100</v>
      </c>
      <c r="BM33" s="199">
        <v>0</v>
      </c>
      <c r="BN33" s="199">
        <v>0</v>
      </c>
      <c r="BO33" s="199">
        <v>0</v>
      </c>
      <c r="BP33" s="200">
        <v>0</v>
      </c>
      <c r="BQ33" s="198" t="s">
        <v>111</v>
      </c>
      <c r="BR33" s="199" t="s">
        <v>111</v>
      </c>
      <c r="BS33" s="199" t="s">
        <v>111</v>
      </c>
      <c r="BT33" s="199" t="s">
        <v>111</v>
      </c>
      <c r="BU33" s="199" t="s">
        <v>111</v>
      </c>
      <c r="BV33" s="200" t="s">
        <v>111</v>
      </c>
      <c r="BW33" s="198" t="s">
        <v>111</v>
      </c>
      <c r="BX33" s="199" t="s">
        <v>111</v>
      </c>
      <c r="BY33" s="199" t="s">
        <v>111</v>
      </c>
      <c r="BZ33" s="199" t="s">
        <v>111</v>
      </c>
      <c r="CA33" s="199" t="s">
        <v>111</v>
      </c>
      <c r="CB33" s="200" t="s">
        <v>111</v>
      </c>
    </row>
    <row r="34" spans="1:80" ht="15.75" customHeight="1" x14ac:dyDescent="0.4">
      <c r="A34" s="106"/>
      <c r="B34" s="154" t="s">
        <v>8</v>
      </c>
      <c r="C34" s="102">
        <v>3.8388213251573702</v>
      </c>
      <c r="D34" s="137">
        <v>58.626773381427498</v>
      </c>
      <c r="E34" s="137">
        <v>5.8118049331884798</v>
      </c>
      <c r="F34" s="137">
        <v>4.3925196987259101</v>
      </c>
      <c r="G34" s="137">
        <v>0.40374217006572799</v>
      </c>
      <c r="H34" s="197">
        <v>26.926338491435001</v>
      </c>
      <c r="I34" s="102">
        <v>3.4274141610702298</v>
      </c>
      <c r="J34" s="137">
        <v>57.931344709167199</v>
      </c>
      <c r="K34" s="137">
        <v>0.44374188065594</v>
      </c>
      <c r="L34" s="137">
        <v>4.6708539292317299</v>
      </c>
      <c r="M34" s="137">
        <v>0</v>
      </c>
      <c r="N34" s="197">
        <v>33.526645319874902</v>
      </c>
      <c r="O34" s="102">
        <v>1.0241044675998401</v>
      </c>
      <c r="P34" s="137">
        <v>55.923259246008698</v>
      </c>
      <c r="Q34" s="137">
        <v>0</v>
      </c>
      <c r="R34" s="137">
        <v>20.491033495818598</v>
      </c>
      <c r="S34" s="137">
        <v>0</v>
      </c>
      <c r="T34" s="197">
        <v>22.561602790572898</v>
      </c>
      <c r="U34" s="102">
        <v>43.100189035916799</v>
      </c>
      <c r="V34" s="137">
        <v>51.575299306868303</v>
      </c>
      <c r="W34" s="137">
        <v>5.3245116572148703</v>
      </c>
      <c r="X34" s="137">
        <v>0</v>
      </c>
      <c r="Y34" s="137">
        <v>0</v>
      </c>
      <c r="Z34" s="197">
        <v>0</v>
      </c>
      <c r="AA34" s="102">
        <v>0</v>
      </c>
      <c r="AB34" s="137">
        <v>87.346063373460595</v>
      </c>
      <c r="AC34" s="137">
        <v>0</v>
      </c>
      <c r="AD34" s="137">
        <v>0</v>
      </c>
      <c r="AE34" s="137">
        <v>0.81638300816383003</v>
      </c>
      <c r="AF34" s="197">
        <v>11.8375536183755</v>
      </c>
      <c r="AG34" s="102">
        <v>40.740740740740698</v>
      </c>
      <c r="AH34" s="137">
        <v>59.259259259259302</v>
      </c>
      <c r="AI34" s="137">
        <v>0</v>
      </c>
      <c r="AJ34" s="137">
        <v>0</v>
      </c>
      <c r="AK34" s="137">
        <v>0</v>
      </c>
      <c r="AL34" s="197">
        <v>0</v>
      </c>
      <c r="AM34" s="102">
        <v>4.5128556124270904</v>
      </c>
      <c r="AN34" s="137">
        <v>53.3135936198072</v>
      </c>
      <c r="AO34" s="137">
        <v>20.226758719200099</v>
      </c>
      <c r="AP34" s="137">
        <v>0</v>
      </c>
      <c r="AQ34" s="137">
        <v>0.51556362337816897</v>
      </c>
      <c r="AR34" s="137">
        <v>21.431228425187498</v>
      </c>
      <c r="AS34" s="102" t="s">
        <v>111</v>
      </c>
      <c r="AT34" s="137" t="s">
        <v>111</v>
      </c>
      <c r="AU34" s="137" t="s">
        <v>111</v>
      </c>
      <c r="AV34" s="137" t="s">
        <v>111</v>
      </c>
      <c r="AW34" s="137" t="s">
        <v>111</v>
      </c>
      <c r="AX34" s="197" t="s">
        <v>111</v>
      </c>
      <c r="AY34" s="137">
        <v>0</v>
      </c>
      <c r="AZ34" s="137">
        <v>27.022058823529399</v>
      </c>
      <c r="BA34" s="137">
        <v>31.832107843137301</v>
      </c>
      <c r="BB34" s="137">
        <v>0</v>
      </c>
      <c r="BC34" s="137">
        <v>0</v>
      </c>
      <c r="BD34" s="197">
        <v>41.1458333333333</v>
      </c>
      <c r="BE34" s="102">
        <v>10.530085959885399</v>
      </c>
      <c r="BF34" s="137">
        <v>48.531518624641798</v>
      </c>
      <c r="BG34" s="137">
        <v>17.5680515759312</v>
      </c>
      <c r="BH34" s="137">
        <v>17.299426934097401</v>
      </c>
      <c r="BI34" s="137">
        <v>6.0709169054441299</v>
      </c>
      <c r="BJ34" s="197">
        <v>0</v>
      </c>
      <c r="BK34" s="102">
        <v>0</v>
      </c>
      <c r="BL34" s="137">
        <v>100</v>
      </c>
      <c r="BM34" s="137">
        <v>0</v>
      </c>
      <c r="BN34" s="137">
        <v>0</v>
      </c>
      <c r="BO34" s="137">
        <v>0</v>
      </c>
      <c r="BP34" s="197">
        <v>0</v>
      </c>
      <c r="BQ34" s="102" t="s">
        <v>111</v>
      </c>
      <c r="BR34" s="137" t="s">
        <v>111</v>
      </c>
      <c r="BS34" s="137" t="s">
        <v>111</v>
      </c>
      <c r="BT34" s="137" t="s">
        <v>111</v>
      </c>
      <c r="BU34" s="137" t="s">
        <v>111</v>
      </c>
      <c r="BV34" s="197" t="s">
        <v>111</v>
      </c>
      <c r="BW34" s="102" t="s">
        <v>111</v>
      </c>
      <c r="BX34" s="137" t="s">
        <v>111</v>
      </c>
      <c r="BY34" s="137" t="s">
        <v>111</v>
      </c>
      <c r="BZ34" s="137" t="s">
        <v>111</v>
      </c>
      <c r="CA34" s="137" t="s">
        <v>111</v>
      </c>
      <c r="CB34" s="197" t="s">
        <v>111</v>
      </c>
    </row>
    <row r="35" spans="1:80" ht="15.75" customHeight="1" x14ac:dyDescent="0.4">
      <c r="A35" s="106"/>
      <c r="B35" s="136" t="s">
        <v>9</v>
      </c>
      <c r="C35" s="198">
        <v>1.62774859352274</v>
      </c>
      <c r="D35" s="199">
        <v>77.053259872840101</v>
      </c>
      <c r="E35" s="199">
        <v>4.9018472554324104</v>
      </c>
      <c r="F35" s="199">
        <v>0.18044532367886501</v>
      </c>
      <c r="G35" s="199">
        <v>1.9197191914452501</v>
      </c>
      <c r="H35" s="200">
        <v>14.316979763080599</v>
      </c>
      <c r="I35" s="198">
        <v>1.53006140533207</v>
      </c>
      <c r="J35" s="199">
        <v>71.902611201001505</v>
      </c>
      <c r="K35" s="199">
        <v>2.17035228842132</v>
      </c>
      <c r="L35" s="199">
        <v>0</v>
      </c>
      <c r="M35" s="199">
        <v>3.8177881236892701</v>
      </c>
      <c r="N35" s="200">
        <v>20.5791869815559</v>
      </c>
      <c r="O35" s="198">
        <v>11.0224438902743</v>
      </c>
      <c r="P35" s="199">
        <v>38.3790523690773</v>
      </c>
      <c r="Q35" s="199">
        <v>0</v>
      </c>
      <c r="R35" s="199">
        <v>0</v>
      </c>
      <c r="S35" s="199">
        <v>23.640897755611</v>
      </c>
      <c r="T35" s="200">
        <v>26.9576059850374</v>
      </c>
      <c r="U35" s="198">
        <v>0.71398025398360099</v>
      </c>
      <c r="V35" s="199">
        <v>99.181277851117699</v>
      </c>
      <c r="W35" s="199">
        <v>0.104741894898636</v>
      </c>
      <c r="X35" s="199">
        <v>0</v>
      </c>
      <c r="Y35" s="199">
        <v>0</v>
      </c>
      <c r="Z35" s="200">
        <v>0</v>
      </c>
      <c r="AA35" s="198">
        <v>0</v>
      </c>
      <c r="AB35" s="199">
        <v>88.130849295897804</v>
      </c>
      <c r="AC35" s="199">
        <v>0.17201667687104599</v>
      </c>
      <c r="AD35" s="199">
        <v>0</v>
      </c>
      <c r="AE35" s="199">
        <v>0.68806670748418297</v>
      </c>
      <c r="AF35" s="200">
        <v>11.009067319746899</v>
      </c>
      <c r="AG35" s="198">
        <v>57.142857142857103</v>
      </c>
      <c r="AH35" s="199">
        <v>17.1428571428571</v>
      </c>
      <c r="AI35" s="199">
        <v>0</v>
      </c>
      <c r="AJ35" s="199">
        <v>0</v>
      </c>
      <c r="AK35" s="199">
        <v>0</v>
      </c>
      <c r="AL35" s="200">
        <v>25.714285714285701</v>
      </c>
      <c r="AM35" s="198">
        <v>2.4788391777509098</v>
      </c>
      <c r="AN35" s="199">
        <v>67.7999857742372</v>
      </c>
      <c r="AO35" s="199">
        <v>0.56334020911871396</v>
      </c>
      <c r="AP35" s="199">
        <v>0</v>
      </c>
      <c r="AQ35" s="199">
        <v>7.0417526139839301E-2</v>
      </c>
      <c r="AR35" s="199">
        <v>29.087417312753399</v>
      </c>
      <c r="AS35" s="198" t="s">
        <v>111</v>
      </c>
      <c r="AT35" s="199" t="s">
        <v>111</v>
      </c>
      <c r="AU35" s="199" t="s">
        <v>111</v>
      </c>
      <c r="AV35" s="199" t="s">
        <v>111</v>
      </c>
      <c r="AW35" s="199" t="s">
        <v>111</v>
      </c>
      <c r="AX35" s="200" t="s">
        <v>111</v>
      </c>
      <c r="AY35" s="199">
        <v>0</v>
      </c>
      <c r="AZ35" s="199">
        <v>45.310036784025201</v>
      </c>
      <c r="BA35" s="199">
        <v>49.211770888071499</v>
      </c>
      <c r="BB35" s="199">
        <v>2.16763005780347</v>
      </c>
      <c r="BC35" s="199">
        <v>0</v>
      </c>
      <c r="BD35" s="200">
        <v>3.3105622700998398</v>
      </c>
      <c r="BE35" s="198">
        <v>4.16861279775806</v>
      </c>
      <c r="BF35" s="199">
        <v>88.626809901914996</v>
      </c>
      <c r="BG35" s="199">
        <v>4.9976646426903297</v>
      </c>
      <c r="BH35" s="199">
        <v>0.49042503503036</v>
      </c>
      <c r="BI35" s="199">
        <v>1.71648762260626</v>
      </c>
      <c r="BJ35" s="200">
        <v>0</v>
      </c>
      <c r="BK35" s="198">
        <v>0</v>
      </c>
      <c r="BL35" s="199">
        <v>98.685403445149603</v>
      </c>
      <c r="BM35" s="199">
        <v>0</v>
      </c>
      <c r="BN35" s="199">
        <v>0</v>
      </c>
      <c r="BO35" s="199">
        <v>0</v>
      </c>
      <c r="BP35" s="200">
        <v>1.3145965548504099</v>
      </c>
      <c r="BQ35" s="198">
        <v>0</v>
      </c>
      <c r="BR35" s="199">
        <v>100</v>
      </c>
      <c r="BS35" s="199">
        <v>0</v>
      </c>
      <c r="BT35" s="199">
        <v>0</v>
      </c>
      <c r="BU35" s="199">
        <v>0</v>
      </c>
      <c r="BV35" s="200">
        <v>0</v>
      </c>
      <c r="BW35" s="198" t="s">
        <v>111</v>
      </c>
      <c r="BX35" s="199" t="s">
        <v>111</v>
      </c>
      <c r="BY35" s="199" t="s">
        <v>111</v>
      </c>
      <c r="BZ35" s="199" t="s">
        <v>111</v>
      </c>
      <c r="CA35" s="199" t="s">
        <v>111</v>
      </c>
      <c r="CB35" s="200" t="s">
        <v>111</v>
      </c>
    </row>
    <row r="36" spans="1:80" ht="15.75" customHeight="1" x14ac:dyDescent="0.4">
      <c r="A36" s="106"/>
      <c r="B36" s="154" t="s">
        <v>10</v>
      </c>
      <c r="C36" s="102">
        <v>24.181251274453</v>
      </c>
      <c r="D36" s="137">
        <v>63.025441282513199</v>
      </c>
      <c r="E36" s="137">
        <v>3.3601334875520701</v>
      </c>
      <c r="F36" s="137">
        <v>0.71148387729464801</v>
      </c>
      <c r="G36" s="137">
        <v>1.7140984605604499</v>
      </c>
      <c r="H36" s="197">
        <v>7.0075916176266002</v>
      </c>
      <c r="I36" s="102">
        <v>10.6551202015984</v>
      </c>
      <c r="J36" s="137">
        <v>73.151693557502995</v>
      </c>
      <c r="K36" s="137">
        <v>0.95402848125041895</v>
      </c>
      <c r="L36" s="137">
        <v>1.7377739030846899</v>
      </c>
      <c r="M36" s="137">
        <v>1.6487150000033799</v>
      </c>
      <c r="N36" s="197">
        <v>11.8526688565602</v>
      </c>
      <c r="O36" s="102">
        <v>46.831762112471303</v>
      </c>
      <c r="P36" s="137">
        <v>53.025521451017397</v>
      </c>
      <c r="Q36" s="137">
        <v>0</v>
      </c>
      <c r="R36" s="137">
        <v>0.14271643651128699</v>
      </c>
      <c r="S36" s="137">
        <v>0</v>
      </c>
      <c r="T36" s="197">
        <v>0</v>
      </c>
      <c r="U36" s="102">
        <v>40.5559558117195</v>
      </c>
      <c r="V36" s="137">
        <v>55.9858309317964</v>
      </c>
      <c r="W36" s="137">
        <v>0.86455331412103797</v>
      </c>
      <c r="X36" s="137">
        <v>0</v>
      </c>
      <c r="Y36" s="137">
        <v>0</v>
      </c>
      <c r="Z36" s="197">
        <v>2.5936599423631099</v>
      </c>
      <c r="AA36" s="102">
        <v>20.689122202718099</v>
      </c>
      <c r="AB36" s="137">
        <v>76.234005674604504</v>
      </c>
      <c r="AC36" s="137">
        <v>1.4484593559213499</v>
      </c>
      <c r="AD36" s="137">
        <v>0</v>
      </c>
      <c r="AE36" s="137">
        <v>0</v>
      </c>
      <c r="AF36" s="197">
        <v>1.6284127667560899</v>
      </c>
      <c r="AG36" s="102">
        <v>81.159627773801006</v>
      </c>
      <c r="AH36" s="137">
        <v>18.840372226199001</v>
      </c>
      <c r="AI36" s="137">
        <v>0</v>
      </c>
      <c r="AJ36" s="137">
        <v>0</v>
      </c>
      <c r="AK36" s="137">
        <v>0</v>
      </c>
      <c r="AL36" s="197">
        <v>0</v>
      </c>
      <c r="AM36" s="102">
        <v>45.382175566788497</v>
      </c>
      <c r="AN36" s="137">
        <v>40.101221160102099</v>
      </c>
      <c r="AO36" s="137">
        <v>1.52394775036285</v>
      </c>
      <c r="AP36" s="137">
        <v>0</v>
      </c>
      <c r="AQ36" s="137">
        <v>0.15483459286321999</v>
      </c>
      <c r="AR36" s="137">
        <v>12.837820929883399</v>
      </c>
      <c r="AS36" s="102">
        <v>100</v>
      </c>
      <c r="AT36" s="137">
        <v>0</v>
      </c>
      <c r="AU36" s="137">
        <v>0</v>
      </c>
      <c r="AV36" s="137">
        <v>0</v>
      </c>
      <c r="AW36" s="137">
        <v>0</v>
      </c>
      <c r="AX36" s="197">
        <v>0</v>
      </c>
      <c r="AY36" s="137">
        <v>15.6619794067927</v>
      </c>
      <c r="AZ36" s="137">
        <v>66.566774243122794</v>
      </c>
      <c r="BA36" s="137">
        <v>17.7712463500845</v>
      </c>
      <c r="BB36" s="137">
        <v>0</v>
      </c>
      <c r="BC36" s="137">
        <v>0</v>
      </c>
      <c r="BD36" s="197">
        <v>0</v>
      </c>
      <c r="BE36" s="102">
        <v>17.742072962836701</v>
      </c>
      <c r="BF36" s="137">
        <v>51.862427548585103</v>
      </c>
      <c r="BG36" s="137">
        <v>4.2661097852028602</v>
      </c>
      <c r="BH36" s="137">
        <v>0.536992840095465</v>
      </c>
      <c r="BI36" s="137">
        <v>19.327480395499499</v>
      </c>
      <c r="BJ36" s="197">
        <v>6.2649164677804299</v>
      </c>
      <c r="BK36" s="102">
        <v>11.6325711993582</v>
      </c>
      <c r="BL36" s="137">
        <v>66.6064981949458</v>
      </c>
      <c r="BM36" s="137">
        <v>0</v>
      </c>
      <c r="BN36" s="137">
        <v>7.5611712795828296</v>
      </c>
      <c r="BO36" s="137">
        <v>0</v>
      </c>
      <c r="BP36" s="197">
        <v>14.199759326113099</v>
      </c>
      <c r="BQ36" s="102">
        <v>33.846153846153797</v>
      </c>
      <c r="BR36" s="137">
        <v>66.153846153846104</v>
      </c>
      <c r="BS36" s="137">
        <v>0</v>
      </c>
      <c r="BT36" s="137">
        <v>0</v>
      </c>
      <c r="BU36" s="137">
        <v>0</v>
      </c>
      <c r="BV36" s="197">
        <v>0</v>
      </c>
      <c r="BW36" s="102">
        <v>100</v>
      </c>
      <c r="BX36" s="137">
        <v>0</v>
      </c>
      <c r="BY36" s="137">
        <v>0</v>
      </c>
      <c r="BZ36" s="137">
        <v>0</v>
      </c>
      <c r="CA36" s="137">
        <v>0</v>
      </c>
      <c r="CB36" s="197">
        <v>0</v>
      </c>
    </row>
    <row r="37" spans="1:80" ht="15.75" customHeight="1" x14ac:dyDescent="0.4">
      <c r="A37" s="106"/>
      <c r="B37" s="136" t="s">
        <v>11</v>
      </c>
      <c r="C37" s="198">
        <v>45.407111715432698</v>
      </c>
      <c r="D37" s="199">
        <v>48.125765100825298</v>
      </c>
      <c r="E37" s="199">
        <v>2.1901144028219499</v>
      </c>
      <c r="F37" s="199">
        <v>0.29629575613633602</v>
      </c>
      <c r="G37" s="199">
        <v>0.374353043658472</v>
      </c>
      <c r="H37" s="200">
        <v>3.6063599811253102</v>
      </c>
      <c r="I37" s="198">
        <v>19.357816890656601</v>
      </c>
      <c r="J37" s="199">
        <v>70.945806156559996</v>
      </c>
      <c r="K37" s="199">
        <v>1.81988138559089</v>
      </c>
      <c r="L37" s="199">
        <v>0.87312998353465698</v>
      </c>
      <c r="M37" s="199">
        <v>0.97006398246291603</v>
      </c>
      <c r="N37" s="200">
        <v>6.0333016011948999</v>
      </c>
      <c r="O37" s="198">
        <v>65.208910584069301</v>
      </c>
      <c r="P37" s="199">
        <v>34.751577957607701</v>
      </c>
      <c r="Q37" s="199">
        <v>3.9511458322913598E-2</v>
      </c>
      <c r="R37" s="199">
        <v>0</v>
      </c>
      <c r="S37" s="199">
        <v>0</v>
      </c>
      <c r="T37" s="200">
        <v>0</v>
      </c>
      <c r="U37" s="198">
        <v>51.383784795071499</v>
      </c>
      <c r="V37" s="199">
        <v>37.5512822226083</v>
      </c>
      <c r="W37" s="199">
        <v>0.577300851251487</v>
      </c>
      <c r="X37" s="199">
        <v>9.6216808541914403E-2</v>
      </c>
      <c r="Y37" s="199">
        <v>0</v>
      </c>
      <c r="Z37" s="200">
        <v>10.3914153225268</v>
      </c>
      <c r="AA37" s="198">
        <v>57.923445353032399</v>
      </c>
      <c r="AB37" s="199">
        <v>39.513301711693103</v>
      </c>
      <c r="AC37" s="199">
        <v>1.64727581964079</v>
      </c>
      <c r="AD37" s="199">
        <v>1.3671300233339E-2</v>
      </c>
      <c r="AE37" s="199">
        <v>0</v>
      </c>
      <c r="AF37" s="200">
        <v>0.90230581540037202</v>
      </c>
      <c r="AG37" s="198">
        <v>72.453611332801302</v>
      </c>
      <c r="AH37" s="199">
        <v>25.788108539505199</v>
      </c>
      <c r="AI37" s="199">
        <v>0</v>
      </c>
      <c r="AJ37" s="199">
        <v>0</v>
      </c>
      <c r="AK37" s="199">
        <v>0</v>
      </c>
      <c r="AL37" s="200">
        <v>1.75828012769354</v>
      </c>
      <c r="AM37" s="198">
        <v>46.737590721230397</v>
      </c>
      <c r="AN37" s="199">
        <v>45.448761305401298</v>
      </c>
      <c r="AO37" s="199">
        <v>2.63700022423936</v>
      </c>
      <c r="AP37" s="199">
        <v>0</v>
      </c>
      <c r="AQ37" s="199">
        <v>0</v>
      </c>
      <c r="AR37" s="199">
        <v>5.1766477491290201</v>
      </c>
      <c r="AS37" s="198">
        <v>99.899968323302403</v>
      </c>
      <c r="AT37" s="199">
        <v>0.100031676697621</v>
      </c>
      <c r="AU37" s="199">
        <v>0</v>
      </c>
      <c r="AV37" s="199">
        <v>0</v>
      </c>
      <c r="AW37" s="199">
        <v>0</v>
      </c>
      <c r="AX37" s="200">
        <v>0</v>
      </c>
      <c r="AY37" s="199">
        <v>54.731386944582503</v>
      </c>
      <c r="AZ37" s="199">
        <v>38.964171345224599</v>
      </c>
      <c r="BA37" s="199">
        <v>6.3044417101928802</v>
      </c>
      <c r="BB37" s="199">
        <v>0</v>
      </c>
      <c r="BC37" s="199">
        <v>0</v>
      </c>
      <c r="BD37" s="200">
        <v>0</v>
      </c>
      <c r="BE37" s="198">
        <v>22.8335501043526</v>
      </c>
      <c r="BF37" s="199">
        <v>55.7545143825051</v>
      </c>
      <c r="BG37" s="199">
        <v>7.9776776262061002</v>
      </c>
      <c r="BH37" s="199">
        <v>0.47639212365022199</v>
      </c>
      <c r="BI37" s="199">
        <v>1.3021384713106099</v>
      </c>
      <c r="BJ37" s="200">
        <v>11.655727291975399</v>
      </c>
      <c r="BK37" s="198">
        <v>45.978279807189701</v>
      </c>
      <c r="BL37" s="199">
        <v>51.663859689877498</v>
      </c>
      <c r="BM37" s="199">
        <v>0.16841860735234301</v>
      </c>
      <c r="BN37" s="199">
        <v>0.50525582205703001</v>
      </c>
      <c r="BO37" s="199">
        <v>1.68418607352343</v>
      </c>
      <c r="BP37" s="200">
        <v>0</v>
      </c>
      <c r="BQ37" s="198">
        <v>26.169874624757199</v>
      </c>
      <c r="BR37" s="199">
        <v>73.830125375242801</v>
      </c>
      <c r="BS37" s="199">
        <v>0</v>
      </c>
      <c r="BT37" s="199">
        <v>0</v>
      </c>
      <c r="BU37" s="199">
        <v>0</v>
      </c>
      <c r="BV37" s="200">
        <v>0</v>
      </c>
      <c r="BW37" s="198">
        <v>79.899497487437202</v>
      </c>
      <c r="BX37" s="199">
        <v>16.0804020100503</v>
      </c>
      <c r="BY37" s="199">
        <v>0</v>
      </c>
      <c r="BZ37" s="199">
        <v>0</v>
      </c>
      <c r="CA37" s="199">
        <v>0</v>
      </c>
      <c r="CB37" s="200">
        <v>4.0201005025125598</v>
      </c>
    </row>
    <row r="38" spans="1:80" ht="15.75" customHeight="1" x14ac:dyDescent="0.4">
      <c r="A38" s="106"/>
      <c r="B38" s="154" t="s">
        <v>12</v>
      </c>
      <c r="C38" s="102">
        <v>41.322446877420099</v>
      </c>
      <c r="D38" s="137">
        <v>49.971767692439101</v>
      </c>
      <c r="E38" s="137">
        <v>2.87467377104347</v>
      </c>
      <c r="F38" s="137">
        <v>2.04801375576303</v>
      </c>
      <c r="G38" s="137">
        <v>0.53965224059917405</v>
      </c>
      <c r="H38" s="197">
        <v>3.2434456627351498</v>
      </c>
      <c r="I38" s="102">
        <v>20.4248961556099</v>
      </c>
      <c r="J38" s="137">
        <v>69.250061018034103</v>
      </c>
      <c r="K38" s="137">
        <v>3.9311972705798999</v>
      </c>
      <c r="L38" s="137">
        <v>1.28486390368782</v>
      </c>
      <c r="M38" s="137">
        <v>0.92250106728978098</v>
      </c>
      <c r="N38" s="197">
        <v>4.1864805847984599</v>
      </c>
      <c r="O38" s="102">
        <v>72.573911802903396</v>
      </c>
      <c r="P38" s="137">
        <v>22.107246419476901</v>
      </c>
      <c r="Q38" s="137">
        <v>3.5779755225712501E-2</v>
      </c>
      <c r="R38" s="137">
        <v>5.2830620223940503</v>
      </c>
      <c r="S38" s="137">
        <v>0</v>
      </c>
      <c r="T38" s="197">
        <v>0</v>
      </c>
      <c r="U38" s="102">
        <v>55.6581651154358</v>
      </c>
      <c r="V38" s="137">
        <v>41.774446996252898</v>
      </c>
      <c r="W38" s="137">
        <v>0.43515048954430102</v>
      </c>
      <c r="X38" s="137">
        <v>4.3515048954430098E-2</v>
      </c>
      <c r="Y38" s="137">
        <v>0</v>
      </c>
      <c r="Z38" s="197">
        <v>2.0887223498126399</v>
      </c>
      <c r="AA38" s="102">
        <v>51.358126707355602</v>
      </c>
      <c r="AB38" s="137">
        <v>37.791503449141501</v>
      </c>
      <c r="AC38" s="137">
        <v>0.97625435609923605</v>
      </c>
      <c r="AD38" s="137">
        <v>3.0856610898136599E-2</v>
      </c>
      <c r="AE38" s="137">
        <v>0</v>
      </c>
      <c r="AF38" s="197">
        <v>9.8432588765055709</v>
      </c>
      <c r="AG38" s="102">
        <v>80.430284752419695</v>
      </c>
      <c r="AH38" s="137">
        <v>18.047762659559499</v>
      </c>
      <c r="AI38" s="137">
        <v>0</v>
      </c>
      <c r="AJ38" s="137">
        <v>1.19231308738954</v>
      </c>
      <c r="AK38" s="137">
        <v>0</v>
      </c>
      <c r="AL38" s="197">
        <v>0.32963950063122399</v>
      </c>
      <c r="AM38" s="102">
        <v>54.4674902370203</v>
      </c>
      <c r="AN38" s="137">
        <v>40.954976614091599</v>
      </c>
      <c r="AO38" s="137">
        <v>0.48266544950367601</v>
      </c>
      <c r="AP38" s="137">
        <v>2.9142043264646502</v>
      </c>
      <c r="AQ38" s="137">
        <v>6.80358986723264E-2</v>
      </c>
      <c r="AR38" s="137">
        <v>1.11262747424744</v>
      </c>
      <c r="AS38" s="102">
        <v>100</v>
      </c>
      <c r="AT38" s="137">
        <v>0</v>
      </c>
      <c r="AU38" s="137">
        <v>0</v>
      </c>
      <c r="AV38" s="137">
        <v>0</v>
      </c>
      <c r="AW38" s="137">
        <v>0</v>
      </c>
      <c r="AX38" s="197">
        <v>0</v>
      </c>
      <c r="AY38" s="137">
        <v>37.282284736981097</v>
      </c>
      <c r="AZ38" s="137">
        <v>48.620455488625403</v>
      </c>
      <c r="BA38" s="137">
        <v>8.9418881022145609</v>
      </c>
      <c r="BB38" s="137">
        <v>3.01626026484236</v>
      </c>
      <c r="BC38" s="137">
        <v>0</v>
      </c>
      <c r="BD38" s="197">
        <v>2.13911140733661</v>
      </c>
      <c r="BE38" s="102">
        <v>16.689410983660999</v>
      </c>
      <c r="BF38" s="137">
        <v>64.930722039857898</v>
      </c>
      <c r="BG38" s="137">
        <v>10.1218357737371</v>
      </c>
      <c r="BH38" s="137">
        <v>0.64544683362224797</v>
      </c>
      <c r="BI38" s="137">
        <v>3.99808210083724</v>
      </c>
      <c r="BJ38" s="197">
        <v>3.61450226828459</v>
      </c>
      <c r="BK38" s="102">
        <v>32.932543042619301</v>
      </c>
      <c r="BL38" s="137">
        <v>65.069150437482406</v>
      </c>
      <c r="BM38" s="137">
        <v>0</v>
      </c>
      <c r="BN38" s="137">
        <v>0.33305108664973199</v>
      </c>
      <c r="BO38" s="137">
        <v>0.66610217329946397</v>
      </c>
      <c r="BP38" s="197">
        <v>0.99915325994919602</v>
      </c>
      <c r="BQ38" s="102">
        <v>25.7032457496136</v>
      </c>
      <c r="BR38" s="137">
        <v>74.2967542503864</v>
      </c>
      <c r="BS38" s="137">
        <v>0</v>
      </c>
      <c r="BT38" s="137">
        <v>0</v>
      </c>
      <c r="BU38" s="137">
        <v>0</v>
      </c>
      <c r="BV38" s="197">
        <v>0</v>
      </c>
      <c r="BW38" s="102">
        <v>51.951219512195102</v>
      </c>
      <c r="BX38" s="137">
        <v>46.097560975609802</v>
      </c>
      <c r="BY38" s="137">
        <v>0</v>
      </c>
      <c r="BZ38" s="137">
        <v>0</v>
      </c>
      <c r="CA38" s="137">
        <v>0</v>
      </c>
      <c r="CB38" s="197">
        <v>1.9512195121951199</v>
      </c>
    </row>
    <row r="39" spans="1:80" s="115" customFormat="1" ht="15.75" customHeight="1" x14ac:dyDescent="0.4">
      <c r="A39" s="203"/>
      <c r="B39" s="358" t="s">
        <v>13</v>
      </c>
      <c r="C39" s="355">
        <v>52.6738498701285</v>
      </c>
      <c r="D39" s="359">
        <v>39.542646655771499</v>
      </c>
      <c r="E39" s="359">
        <v>1.6284051007984599</v>
      </c>
      <c r="F39" s="359">
        <v>1.52023929320778</v>
      </c>
      <c r="G39" s="359">
        <v>0.76275231240855501</v>
      </c>
      <c r="H39" s="360">
        <v>3.8721067676850498</v>
      </c>
      <c r="I39" s="355">
        <v>26.557678707520701</v>
      </c>
      <c r="J39" s="359">
        <v>61.868155923441101</v>
      </c>
      <c r="K39" s="359">
        <v>1.97285844427206</v>
      </c>
      <c r="L39" s="359">
        <v>1.12204269881281</v>
      </c>
      <c r="M39" s="359">
        <v>1.66074963699324</v>
      </c>
      <c r="N39" s="360">
        <v>6.8185145889600696</v>
      </c>
      <c r="O39" s="355">
        <v>78.125543638875001</v>
      </c>
      <c r="P39" s="359">
        <v>20.579783655307299</v>
      </c>
      <c r="Q39" s="359">
        <v>0</v>
      </c>
      <c r="R39" s="359">
        <v>0.96728420549601901</v>
      </c>
      <c r="S39" s="359">
        <v>0</v>
      </c>
      <c r="T39" s="360">
        <v>0.327388500321729</v>
      </c>
      <c r="U39" s="355">
        <v>55.773830918533001</v>
      </c>
      <c r="V39" s="359">
        <v>37.071625993083998</v>
      </c>
      <c r="W39" s="359">
        <v>0.81863589603757903</v>
      </c>
      <c r="X39" s="359">
        <v>0.133857194204479</v>
      </c>
      <c r="Y39" s="359">
        <v>0</v>
      </c>
      <c r="Z39" s="360">
        <v>6.2020499981408701</v>
      </c>
      <c r="AA39" s="355">
        <v>61.428258004384801</v>
      </c>
      <c r="AB39" s="359">
        <v>29.548442682151499</v>
      </c>
      <c r="AC39" s="359">
        <v>0.16062417626061201</v>
      </c>
      <c r="AD39" s="359">
        <v>3.7793923826026199E-2</v>
      </c>
      <c r="AE39" s="359">
        <v>0</v>
      </c>
      <c r="AF39" s="360">
        <v>8.8248812133771306</v>
      </c>
      <c r="AG39" s="355">
        <v>74.190063453825204</v>
      </c>
      <c r="AH39" s="359">
        <v>24.350871093119402</v>
      </c>
      <c r="AI39" s="359">
        <v>0.40853832685549701</v>
      </c>
      <c r="AJ39" s="359">
        <v>0</v>
      </c>
      <c r="AK39" s="359">
        <v>0</v>
      </c>
      <c r="AL39" s="360">
        <v>1.0505271261998499</v>
      </c>
      <c r="AM39" s="355">
        <v>67.048525655909003</v>
      </c>
      <c r="AN39" s="359">
        <v>25.775110285581601</v>
      </c>
      <c r="AO39" s="359">
        <v>1.77483166937543</v>
      </c>
      <c r="AP39" s="359">
        <v>4.1512421639191999</v>
      </c>
      <c r="AQ39" s="359">
        <v>0.229858370095194</v>
      </c>
      <c r="AR39" s="359">
        <v>1.0204318551195699</v>
      </c>
      <c r="AS39" s="355">
        <v>99.750500755525906</v>
      </c>
      <c r="AT39" s="359">
        <v>0.249499244474119</v>
      </c>
      <c r="AU39" s="359">
        <v>0</v>
      </c>
      <c r="AV39" s="359">
        <v>0</v>
      </c>
      <c r="AW39" s="359">
        <v>0</v>
      </c>
      <c r="AX39" s="360">
        <v>0</v>
      </c>
      <c r="AY39" s="359">
        <v>59.253243497964696</v>
      </c>
      <c r="AZ39" s="359">
        <v>32.841377743019997</v>
      </c>
      <c r="BA39" s="359">
        <v>6.0618821311837001</v>
      </c>
      <c r="BB39" s="359">
        <v>1.67505531158301</v>
      </c>
      <c r="BC39" s="359">
        <v>9.8257434478333294E-2</v>
      </c>
      <c r="BD39" s="360">
        <v>7.0183881770238002E-2</v>
      </c>
      <c r="BE39" s="355">
        <v>34.720352466038399</v>
      </c>
      <c r="BF39" s="359">
        <v>53.053481825969897</v>
      </c>
      <c r="BG39" s="359">
        <v>3.9619051857456</v>
      </c>
      <c r="BH39" s="359">
        <v>0.42055606857956601</v>
      </c>
      <c r="BI39" s="359">
        <v>3.0306738910336999</v>
      </c>
      <c r="BJ39" s="360">
        <v>4.81303056263281</v>
      </c>
      <c r="BK39" s="355">
        <v>29.540641203534701</v>
      </c>
      <c r="BL39" s="359">
        <v>68.765062440663101</v>
      </c>
      <c r="BM39" s="359">
        <v>0</v>
      </c>
      <c r="BN39" s="359">
        <v>1.6942963558022299</v>
      </c>
      <c r="BO39" s="359">
        <v>0</v>
      </c>
      <c r="BP39" s="360">
        <v>0</v>
      </c>
      <c r="BQ39" s="355">
        <v>27.240262436674701</v>
      </c>
      <c r="BR39" s="359">
        <v>72.759737563325302</v>
      </c>
      <c r="BS39" s="359">
        <v>0</v>
      </c>
      <c r="BT39" s="359">
        <v>0</v>
      </c>
      <c r="BU39" s="359">
        <v>0</v>
      </c>
      <c r="BV39" s="360">
        <v>0</v>
      </c>
      <c r="BW39" s="355">
        <v>82.1497120921305</v>
      </c>
      <c r="BX39" s="359">
        <v>14.0115163147793</v>
      </c>
      <c r="BY39" s="359">
        <v>0</v>
      </c>
      <c r="BZ39" s="359">
        <v>0</v>
      </c>
      <c r="CA39" s="359">
        <v>0</v>
      </c>
      <c r="CB39" s="360">
        <v>3.8387715930902102</v>
      </c>
    </row>
    <row r="40" spans="1:80" s="115" customFormat="1" ht="15" customHeight="1" x14ac:dyDescent="0.4">
      <c r="A40" s="138"/>
      <c r="B40" s="139"/>
      <c r="C40" s="139"/>
      <c r="D40" s="139"/>
      <c r="E40" s="139"/>
      <c r="F40" s="139"/>
      <c r="G40" s="139"/>
      <c r="H40" s="139"/>
      <c r="I40" s="140"/>
      <c r="J40" s="140"/>
      <c r="K40" s="140"/>
      <c r="L40" s="140"/>
      <c r="M40" s="140"/>
      <c r="N40" s="140"/>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41"/>
    </row>
    <row r="41" spans="1:80" s="115" customFormat="1" x14ac:dyDescent="0.4">
      <c r="A41" s="114"/>
      <c r="B41" s="115" t="s">
        <v>87</v>
      </c>
      <c r="C41" s="146"/>
      <c r="D41" s="146"/>
      <c r="E41" s="146"/>
      <c r="F41" s="146"/>
      <c r="G41" s="146"/>
      <c r="H41" s="146"/>
      <c r="I41" s="146"/>
      <c r="J41" s="146"/>
      <c r="K41" s="146"/>
      <c r="L41" s="147"/>
      <c r="M41" s="147"/>
      <c r="N41" s="147"/>
      <c r="O41" s="146"/>
      <c r="P41" s="146"/>
      <c r="Q41" s="146"/>
      <c r="R41" s="146"/>
      <c r="S41" s="146"/>
      <c r="T41" s="146"/>
      <c r="U41" s="146"/>
      <c r="V41" s="146"/>
      <c r="W41" s="146"/>
      <c r="X41" s="146"/>
      <c r="Y41" s="146"/>
      <c r="Z41" s="146"/>
      <c r="CB41" s="117"/>
    </row>
    <row r="42" spans="1:80" s="120" customFormat="1" ht="14.25" customHeight="1" x14ac:dyDescent="0.4">
      <c r="A42" s="119"/>
      <c r="B42" s="146" t="s">
        <v>17</v>
      </c>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42"/>
      <c r="BB42" s="142"/>
      <c r="BC42" s="142"/>
      <c r="BD42" s="142"/>
      <c r="CB42" s="121"/>
    </row>
    <row r="43" spans="1:80" s="123" customFormat="1" x14ac:dyDescent="0.4">
      <c r="A43" s="122"/>
      <c r="B43" s="146" t="s">
        <v>60</v>
      </c>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42"/>
      <c r="BB43" s="142"/>
      <c r="BC43" s="142"/>
      <c r="BD43" s="142"/>
      <c r="CB43" s="124"/>
    </row>
    <row r="44" spans="1:80" s="123" customFormat="1" x14ac:dyDescent="0.4">
      <c r="A44" s="122"/>
      <c r="B44" s="388" t="s">
        <v>145</v>
      </c>
      <c r="C44" s="388"/>
      <c r="D44" s="388"/>
      <c r="E44" s="388"/>
      <c r="F44" s="388"/>
      <c r="G44" s="388"/>
      <c r="H44" s="388"/>
      <c r="I44" s="388"/>
      <c r="J44" s="388"/>
      <c r="K44" s="388"/>
      <c r="L44" s="388"/>
      <c r="M44" s="388"/>
      <c r="N44" s="388"/>
      <c r="O44" s="388"/>
      <c r="P44" s="146"/>
      <c r="Q44" s="146"/>
      <c r="R44" s="146"/>
      <c r="S44" s="146"/>
      <c r="T44" s="146"/>
      <c r="U44" s="146"/>
      <c r="V44" s="146"/>
      <c r="W44" s="146"/>
      <c r="X44" s="146"/>
      <c r="Y44" s="146"/>
      <c r="Z44" s="146"/>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307"/>
      <c r="BB44" s="307"/>
      <c r="BC44" s="307"/>
      <c r="BD44" s="307"/>
      <c r="CB44" s="124"/>
    </row>
    <row r="45" spans="1:80" ht="15" customHeight="1" x14ac:dyDescent="0.4">
      <c r="A45" s="129"/>
      <c r="B45" s="130" t="str">
        <f>'1.1 V.A Ing.real'!B34</f>
        <v>Actualizado el 12 de febrero de 2021</v>
      </c>
      <c r="C45" s="130"/>
      <c r="D45" s="130"/>
      <c r="E45" s="130"/>
      <c r="F45" s="130"/>
      <c r="G45" s="130"/>
      <c r="H45" s="130"/>
      <c r="I45" s="130"/>
      <c r="J45" s="130"/>
      <c r="K45" s="130"/>
      <c r="L45" s="130"/>
      <c r="M45" s="130"/>
      <c r="N45" s="130"/>
      <c r="O45" s="130"/>
      <c r="P45" s="130"/>
      <c r="Q45" s="130"/>
      <c r="R45" s="149"/>
      <c r="S45" s="149"/>
      <c r="T45" s="149"/>
      <c r="U45" s="149"/>
      <c r="V45" s="149"/>
      <c r="W45" s="88"/>
      <c r="X45" s="88"/>
      <c r="Y45" s="88"/>
      <c r="Z45" s="88"/>
      <c r="AA45" s="130"/>
      <c r="AB45" s="130"/>
      <c r="AC45" s="201"/>
      <c r="AD45" s="201"/>
      <c r="AE45" s="201"/>
      <c r="AF45" s="201"/>
      <c r="AG45" s="201"/>
      <c r="AH45" s="201"/>
      <c r="AI45" s="201"/>
      <c r="AJ45" s="201"/>
      <c r="AK45" s="201"/>
      <c r="AL45" s="201"/>
      <c r="AM45" s="130"/>
      <c r="AN45" s="130"/>
      <c r="AO45" s="130"/>
      <c r="AP45" s="130"/>
      <c r="AQ45" s="130"/>
      <c r="AR45" s="130"/>
      <c r="AS45" s="130"/>
      <c r="AT45" s="130"/>
      <c r="AU45" s="150"/>
      <c r="AV45" s="150"/>
      <c r="AW45" s="150"/>
      <c r="AX45" s="150"/>
      <c r="CB45" s="107"/>
    </row>
    <row r="46" spans="1:80" s="88" customFormat="1" x14ac:dyDescent="0.4">
      <c r="A46" s="131"/>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202"/>
      <c r="AD46" s="202"/>
      <c r="AE46" s="202"/>
      <c r="AF46" s="202"/>
      <c r="AG46" s="202"/>
      <c r="AH46" s="202"/>
      <c r="AI46" s="202"/>
      <c r="AJ46" s="202"/>
      <c r="AK46" s="202"/>
      <c r="AL46" s="20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CB46" s="133"/>
    </row>
  </sheetData>
  <mergeCells count="17">
    <mergeCell ref="B44:O44"/>
    <mergeCell ref="A7:K8"/>
    <mergeCell ref="U14:Z14"/>
    <mergeCell ref="A14:A15"/>
    <mergeCell ref="B14:B15"/>
    <mergeCell ref="C14:H14"/>
    <mergeCell ref="I14:N14"/>
    <mergeCell ref="O14:T14"/>
    <mergeCell ref="BQ14:BV14"/>
    <mergeCell ref="BW14:CB14"/>
    <mergeCell ref="AA14:AF14"/>
    <mergeCell ref="AG14:AL14"/>
    <mergeCell ref="AM14:AR14"/>
    <mergeCell ref="AS14:AX14"/>
    <mergeCell ref="AY14:BD14"/>
    <mergeCell ref="BE14:BJ14"/>
    <mergeCell ref="BK14:BP14"/>
  </mergeCells>
  <hyperlinks>
    <hyperlink ref="L4" location="Contenido!A1" display="Inicio" xr:uid="{00000000-0004-0000-0E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B49"/>
  <sheetViews>
    <sheetView showGridLines="0" zoomScale="70" zoomScaleNormal="70" zoomScaleSheetLayoutView="90" workbookViewId="0">
      <selection activeCell="K3" sqref="K3"/>
    </sheetView>
  </sheetViews>
  <sheetFormatPr baseColWidth="10" defaultColWidth="11.44140625" defaultRowHeight="16.8" x14ac:dyDescent="0.4"/>
  <cols>
    <col min="1" max="1" width="10.5546875" style="105" customWidth="1"/>
    <col min="2" max="2" width="19.88671875" style="134" bestFit="1" customWidth="1"/>
    <col min="3" max="3" width="16.5546875" style="134" customWidth="1"/>
    <col min="4" max="4" width="15" style="134" customWidth="1"/>
    <col min="5" max="5" width="15.109375" style="134" customWidth="1"/>
    <col min="6" max="6" width="8.88671875" style="134" customWidth="1"/>
    <col min="7" max="7" width="16.88671875" style="134" customWidth="1"/>
    <col min="8" max="8" width="16.109375" style="134" customWidth="1"/>
    <col min="9" max="9" width="15.88671875" style="134" customWidth="1"/>
    <col min="10" max="10" width="16.109375" style="134" customWidth="1"/>
    <col min="11" max="11" width="15.44140625" style="134" customWidth="1"/>
    <col min="12" max="12" width="13.6640625" style="105" customWidth="1"/>
    <col min="13" max="13" width="16" style="105" customWidth="1"/>
    <col min="14" max="14" width="18.6640625" style="105" customWidth="1"/>
    <col min="15" max="15" width="10" style="105" customWidth="1"/>
    <col min="16" max="16" width="16.109375" style="105" customWidth="1"/>
    <col min="17" max="17" width="14.6640625" style="105" customWidth="1"/>
    <col min="18" max="18" width="18.6640625" style="105" customWidth="1"/>
    <col min="19" max="22" width="14.6640625" style="105" customWidth="1"/>
    <col min="23" max="23" width="19" style="105" customWidth="1"/>
    <col min="24" max="24" width="14.6640625" style="105" customWidth="1"/>
    <col min="25" max="25" width="16.44140625" style="105" customWidth="1"/>
    <col min="26" max="26" width="14.6640625" style="105" customWidth="1"/>
    <col min="27" max="27" width="19.88671875" style="105" customWidth="1"/>
    <col min="28" max="31" width="14.6640625" style="105" customWidth="1"/>
    <col min="32" max="32" width="19" style="105" customWidth="1"/>
    <col min="33" max="33" width="14.6640625" style="105" customWidth="1"/>
    <col min="34" max="34" width="17.109375" style="105" customWidth="1"/>
    <col min="35" max="35" width="14.6640625" style="105" customWidth="1"/>
    <col min="36" max="36" width="20.88671875" style="105" customWidth="1"/>
    <col min="37" max="40" width="14.6640625" style="105" customWidth="1"/>
    <col min="41" max="41" width="19" style="105" customWidth="1"/>
    <col min="42" max="42" width="14.6640625" style="105" customWidth="1"/>
    <col min="43" max="43" width="19.6640625" style="105" customWidth="1"/>
    <col min="44" max="44" width="14.6640625" style="105" customWidth="1"/>
    <col min="45" max="45" width="19.6640625" style="105" customWidth="1"/>
    <col min="46" max="49" width="14.6640625" style="105" customWidth="1"/>
    <col min="50" max="50" width="17" style="105" customWidth="1"/>
    <col min="51" max="51" width="14.6640625" style="105" customWidth="1"/>
    <col min="52" max="52" width="19.44140625" style="105" customWidth="1"/>
    <col min="53" max="53" width="14.6640625" style="105" customWidth="1"/>
    <col min="54" max="54" width="20.44140625" style="105" customWidth="1"/>
    <col min="55" max="58" width="14.6640625" style="105" customWidth="1"/>
    <col min="59" max="59" width="18.88671875" style="105" customWidth="1"/>
    <col min="60" max="60" width="11.44140625" style="105"/>
    <col min="61" max="68" width="16" style="105" customWidth="1"/>
    <col min="69" max="69" width="11.5546875" style="105" customWidth="1"/>
    <col min="70" max="70" width="15.33203125" style="105" customWidth="1"/>
    <col min="71" max="71" width="14.6640625" style="105" customWidth="1"/>
    <col min="72" max="72" width="11.44140625" style="105"/>
    <col min="73" max="73" width="15.109375" style="105" customWidth="1"/>
    <col min="74" max="74" width="15.5546875" style="105" customWidth="1"/>
    <col min="75" max="75" width="11.44140625" style="105"/>
    <col min="76" max="76" width="14.6640625" style="105" customWidth="1"/>
    <col min="77" max="77" width="15.5546875" style="105" customWidth="1"/>
    <col min="78" max="78" width="11.44140625" style="105"/>
    <col min="79" max="80" width="15.33203125" style="105" customWidth="1"/>
    <col min="81" max="16384" width="11.44140625" style="105"/>
  </cols>
  <sheetData>
    <row r="1" spans="1:80" s="88" customFormat="1" ht="12" customHeight="1" x14ac:dyDescent="0.4">
      <c r="A1" s="85"/>
      <c r="B1" s="86"/>
      <c r="C1" s="86"/>
      <c r="D1" s="86"/>
      <c r="E1" s="86"/>
      <c r="F1" s="86"/>
      <c r="G1" s="86"/>
      <c r="H1" s="86"/>
      <c r="I1" s="86"/>
      <c r="J1" s="86"/>
      <c r="K1" s="86"/>
      <c r="L1" s="86"/>
      <c r="M1" s="86"/>
      <c r="N1" s="86"/>
      <c r="O1" s="90"/>
    </row>
    <row r="2" spans="1:80" s="92" customFormat="1" x14ac:dyDescent="0.4">
      <c r="A2" s="89"/>
      <c r="B2" s="90"/>
      <c r="C2" s="90"/>
      <c r="D2" s="90"/>
      <c r="E2" s="90"/>
      <c r="F2" s="90"/>
      <c r="G2" s="90"/>
      <c r="H2" s="90"/>
      <c r="I2" s="90"/>
      <c r="J2" s="90"/>
      <c r="K2" s="90"/>
      <c r="L2" s="90"/>
      <c r="M2" s="90"/>
      <c r="N2" s="90"/>
      <c r="O2" s="90"/>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row>
    <row r="3" spans="1:80" s="92" customFormat="1" x14ac:dyDescent="0.4">
      <c r="A3" s="89"/>
      <c r="B3" s="90"/>
      <c r="C3" s="90"/>
      <c r="D3" s="90"/>
      <c r="E3" s="90"/>
      <c r="F3" s="90"/>
      <c r="G3" s="90"/>
      <c r="H3" s="90"/>
      <c r="I3" s="90"/>
      <c r="J3" s="90"/>
      <c r="K3" s="236" t="s">
        <v>0</v>
      </c>
      <c r="L3" s="90"/>
      <c r="M3" s="90"/>
      <c r="N3" s="90"/>
      <c r="O3" s="90"/>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row>
    <row r="4" spans="1:80" s="92" customFormat="1" x14ac:dyDescent="0.4">
      <c r="A4" s="89"/>
      <c r="B4" s="90"/>
      <c r="C4" s="90"/>
      <c r="D4" s="90"/>
      <c r="E4" s="90"/>
      <c r="F4" s="90"/>
      <c r="G4" s="90"/>
      <c r="H4" s="90"/>
      <c r="I4" s="236" t="s">
        <v>0</v>
      </c>
      <c r="J4" s="90"/>
      <c r="K4" s="90"/>
      <c r="L4" s="90"/>
      <c r="M4" s="90"/>
      <c r="N4" s="90"/>
      <c r="O4" s="90"/>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row>
    <row r="5" spans="1:80" s="92" customFormat="1" x14ac:dyDescent="0.4">
      <c r="A5" s="89"/>
      <c r="B5" s="90"/>
      <c r="C5" s="90"/>
      <c r="D5" s="90"/>
      <c r="E5" s="90"/>
      <c r="F5" s="90"/>
      <c r="G5" s="90"/>
      <c r="H5" s="90"/>
      <c r="I5" s="90"/>
      <c r="J5" s="90"/>
      <c r="K5" s="90"/>
      <c r="L5" s="90"/>
      <c r="M5" s="90"/>
      <c r="N5" s="90"/>
      <c r="O5" s="90"/>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row>
    <row r="6" spans="1:80" s="92" customFormat="1" x14ac:dyDescent="0.4">
      <c r="A6" s="89"/>
      <c r="B6" s="90"/>
      <c r="C6" s="90"/>
      <c r="D6" s="90"/>
      <c r="E6" s="90"/>
      <c r="F6" s="90"/>
      <c r="G6" s="90"/>
      <c r="H6" s="90"/>
      <c r="I6" s="90"/>
      <c r="J6" s="90"/>
      <c r="K6" s="90"/>
      <c r="L6" s="90"/>
      <c r="M6" s="90"/>
      <c r="N6" s="90"/>
      <c r="O6" s="90"/>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row>
    <row r="7" spans="1:80" s="92" customFormat="1" ht="15" customHeight="1" x14ac:dyDescent="0.4">
      <c r="A7" s="375" t="s">
        <v>4</v>
      </c>
      <c r="B7" s="375"/>
      <c r="C7" s="375"/>
      <c r="D7" s="375"/>
      <c r="E7" s="375"/>
      <c r="F7" s="375"/>
      <c r="G7" s="375"/>
      <c r="H7" s="375"/>
      <c r="I7" s="204"/>
      <c r="J7" s="204"/>
      <c r="K7" s="204"/>
      <c r="L7" s="204"/>
      <c r="M7" s="204"/>
      <c r="N7" s="204"/>
      <c r="O7" s="204"/>
      <c r="P7" s="204"/>
      <c r="Q7" s="204"/>
      <c r="R7" s="135"/>
      <c r="S7" s="135"/>
      <c r="T7" s="135"/>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136"/>
      <c r="BG7" s="136"/>
      <c r="BH7" s="136"/>
    </row>
    <row r="8" spans="1:80" s="92" customFormat="1" ht="15" customHeight="1" x14ac:dyDescent="0.4">
      <c r="A8" s="375"/>
      <c r="B8" s="375"/>
      <c r="C8" s="375"/>
      <c r="D8" s="375"/>
      <c r="E8" s="375"/>
      <c r="F8" s="375"/>
      <c r="G8" s="375"/>
      <c r="H8" s="375"/>
      <c r="I8" s="204"/>
      <c r="J8" s="204"/>
      <c r="K8" s="204"/>
      <c r="L8" s="204"/>
      <c r="M8" s="204"/>
      <c r="N8" s="204"/>
      <c r="O8" s="204"/>
      <c r="P8" s="204"/>
      <c r="Q8" s="204"/>
      <c r="R8" s="135"/>
      <c r="S8" s="135"/>
      <c r="T8" s="135"/>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136"/>
      <c r="BG8" s="136"/>
      <c r="BH8" s="136"/>
    </row>
    <row r="9" spans="1:80" s="94" customFormat="1" ht="15" customHeight="1" x14ac:dyDescent="0.4">
      <c r="A9" s="227"/>
      <c r="B9" s="228"/>
      <c r="C9" s="228"/>
      <c r="D9" s="228"/>
      <c r="E9" s="228"/>
      <c r="F9" s="228"/>
      <c r="G9" s="228"/>
      <c r="H9" s="228"/>
      <c r="I9" s="135"/>
      <c r="J9" s="135"/>
      <c r="K9" s="135"/>
      <c r="L9" s="135"/>
      <c r="M9" s="135"/>
      <c r="N9" s="135"/>
      <c r="O9" s="135"/>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row>
    <row r="10" spans="1:80" s="88" customFormat="1" ht="18" customHeight="1" x14ac:dyDescent="0.4">
      <c r="A10" s="95" t="s">
        <v>135</v>
      </c>
      <c r="B10" s="170"/>
      <c r="C10" s="170"/>
      <c r="D10" s="170"/>
      <c r="E10" s="170"/>
      <c r="F10" s="170"/>
      <c r="G10" s="170"/>
      <c r="H10" s="170"/>
      <c r="I10" s="143"/>
      <c r="J10" s="143"/>
      <c r="K10" s="143"/>
      <c r="L10" s="143"/>
      <c r="M10" s="143"/>
      <c r="N10" s="143"/>
      <c r="O10" s="143"/>
      <c r="P10" s="143"/>
      <c r="Q10" s="143"/>
      <c r="R10" s="238"/>
      <c r="S10" s="238"/>
      <c r="T10" s="238"/>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row>
    <row r="11" spans="1:80" s="88" customFormat="1" ht="18" customHeight="1" x14ac:dyDescent="0.4">
      <c r="A11" s="95" t="s">
        <v>82</v>
      </c>
      <c r="B11" s="170"/>
      <c r="C11" s="170"/>
      <c r="D11" s="170"/>
      <c r="E11" s="170"/>
      <c r="F11" s="170"/>
      <c r="G11" s="170"/>
      <c r="H11" s="170"/>
      <c r="I11" s="143"/>
      <c r="J11" s="143"/>
      <c r="K11" s="143"/>
      <c r="L11" s="143"/>
      <c r="M11" s="143"/>
      <c r="N11" s="143"/>
      <c r="O11" s="143"/>
      <c r="P11" s="238"/>
      <c r="Q11" s="238"/>
      <c r="R11" s="238"/>
      <c r="S11" s="238"/>
      <c r="T11" s="238"/>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row>
    <row r="12" spans="1:80" s="88" customFormat="1" ht="18" customHeight="1" x14ac:dyDescent="0.4">
      <c r="A12" s="95" t="str">
        <f>'4.1 Porc Ocupación.escala.hab'!A12</f>
        <v>Enero 2019 - Diciembre 2020</v>
      </c>
      <c r="B12" s="96"/>
      <c r="C12" s="96"/>
      <c r="D12" s="96"/>
      <c r="E12" s="96"/>
      <c r="F12" s="96"/>
      <c r="G12" s="96"/>
      <c r="H12" s="96"/>
      <c r="I12" s="238"/>
      <c r="J12" s="238"/>
      <c r="K12" s="238"/>
      <c r="L12" s="238"/>
      <c r="M12" s="238"/>
      <c r="N12" s="238"/>
      <c r="O12" s="238"/>
      <c r="P12" s="238"/>
      <c r="Q12" s="238"/>
      <c r="R12" s="238"/>
      <c r="S12" s="238"/>
      <c r="T12" s="238"/>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row>
    <row r="13" spans="1:80" s="88" customFormat="1" ht="18" customHeight="1" x14ac:dyDescent="0.4">
      <c r="A13" s="95" t="s">
        <v>114</v>
      </c>
      <c r="B13" s="231"/>
      <c r="C13" s="231"/>
      <c r="D13" s="231"/>
      <c r="E13" s="231"/>
      <c r="F13" s="231"/>
      <c r="G13" s="232"/>
      <c r="H13" s="232"/>
      <c r="I13" s="254"/>
      <c r="J13" s="254"/>
      <c r="K13" s="254"/>
      <c r="L13" s="98"/>
      <c r="M13" s="98"/>
      <c r="N13" s="98"/>
      <c r="O13" s="98"/>
    </row>
    <row r="14" spans="1:80" s="100" customFormat="1" ht="18.75" customHeight="1" x14ac:dyDescent="0.4">
      <c r="A14" s="380" t="s">
        <v>25</v>
      </c>
      <c r="B14" s="395" t="s">
        <v>26</v>
      </c>
      <c r="C14" s="391" t="s">
        <v>59</v>
      </c>
      <c r="D14" s="392"/>
      <c r="E14" s="392"/>
      <c r="F14" s="392"/>
      <c r="G14" s="392"/>
      <c r="H14" s="392"/>
      <c r="I14" s="391" t="s">
        <v>100</v>
      </c>
      <c r="J14" s="392"/>
      <c r="K14" s="392"/>
      <c r="L14" s="392"/>
      <c r="M14" s="392"/>
      <c r="N14" s="392"/>
      <c r="O14" s="391" t="s">
        <v>101</v>
      </c>
      <c r="P14" s="392"/>
      <c r="Q14" s="392"/>
      <c r="R14" s="392"/>
      <c r="S14" s="392"/>
      <c r="T14" s="392"/>
      <c r="U14" s="391" t="s">
        <v>102</v>
      </c>
      <c r="V14" s="392"/>
      <c r="W14" s="392"/>
      <c r="X14" s="392"/>
      <c r="Y14" s="392"/>
      <c r="Z14" s="392"/>
      <c r="AA14" s="391" t="s">
        <v>103</v>
      </c>
      <c r="AB14" s="392"/>
      <c r="AC14" s="392"/>
      <c r="AD14" s="392"/>
      <c r="AE14" s="392"/>
      <c r="AF14" s="392"/>
      <c r="AG14" s="391" t="s">
        <v>104</v>
      </c>
      <c r="AH14" s="392"/>
      <c r="AI14" s="392"/>
      <c r="AJ14" s="392"/>
      <c r="AK14" s="392"/>
      <c r="AL14" s="392"/>
      <c r="AM14" s="391" t="s">
        <v>105</v>
      </c>
      <c r="AN14" s="392"/>
      <c r="AO14" s="392"/>
      <c r="AP14" s="392"/>
      <c r="AQ14" s="392"/>
      <c r="AR14" s="392"/>
      <c r="AS14" s="391" t="s">
        <v>116</v>
      </c>
      <c r="AT14" s="392"/>
      <c r="AU14" s="392"/>
      <c r="AV14" s="392"/>
      <c r="AW14" s="392"/>
      <c r="AX14" s="392"/>
      <c r="AY14" s="391" t="s">
        <v>106</v>
      </c>
      <c r="AZ14" s="392"/>
      <c r="BA14" s="392"/>
      <c r="BB14" s="392"/>
      <c r="BC14" s="392"/>
      <c r="BD14" s="392"/>
      <c r="BE14" s="391" t="s">
        <v>107</v>
      </c>
      <c r="BF14" s="392"/>
      <c r="BG14" s="392"/>
      <c r="BH14" s="392"/>
      <c r="BI14" s="392"/>
      <c r="BJ14" s="392"/>
      <c r="BK14" s="391" t="s">
        <v>108</v>
      </c>
      <c r="BL14" s="392"/>
      <c r="BM14" s="392"/>
      <c r="BN14" s="392"/>
      <c r="BO14" s="392"/>
      <c r="BP14" s="392"/>
      <c r="BQ14" s="391" t="s">
        <v>109</v>
      </c>
      <c r="BR14" s="392"/>
      <c r="BS14" s="392"/>
      <c r="BT14" s="392"/>
      <c r="BU14" s="392"/>
      <c r="BV14" s="392"/>
      <c r="BW14" s="391" t="s">
        <v>110</v>
      </c>
      <c r="BX14" s="392"/>
      <c r="BY14" s="392"/>
      <c r="BZ14" s="392"/>
      <c r="CA14" s="392"/>
      <c r="CB14" s="393"/>
    </row>
    <row r="15" spans="1:80" s="100" customFormat="1" ht="26.25" customHeight="1" x14ac:dyDescent="0.4">
      <c r="A15" s="381"/>
      <c r="B15" s="396"/>
      <c r="C15" s="391" t="s">
        <v>93</v>
      </c>
      <c r="D15" s="392"/>
      <c r="E15" s="392"/>
      <c r="F15" s="392"/>
      <c r="G15" s="392"/>
      <c r="H15" s="392"/>
      <c r="I15" s="391" t="s">
        <v>93</v>
      </c>
      <c r="J15" s="392"/>
      <c r="K15" s="392"/>
      <c r="L15" s="392"/>
      <c r="M15" s="392"/>
      <c r="N15" s="392"/>
      <c r="O15" s="391" t="s">
        <v>93</v>
      </c>
      <c r="P15" s="392"/>
      <c r="Q15" s="392"/>
      <c r="R15" s="392"/>
      <c r="S15" s="392"/>
      <c r="T15" s="392"/>
      <c r="U15" s="391" t="s">
        <v>93</v>
      </c>
      <c r="V15" s="392"/>
      <c r="W15" s="392"/>
      <c r="X15" s="392"/>
      <c r="Y15" s="392"/>
      <c r="Z15" s="392"/>
      <c r="AA15" s="391" t="s">
        <v>93</v>
      </c>
      <c r="AB15" s="392"/>
      <c r="AC15" s="392"/>
      <c r="AD15" s="392"/>
      <c r="AE15" s="392"/>
      <c r="AF15" s="392"/>
      <c r="AG15" s="391" t="s">
        <v>93</v>
      </c>
      <c r="AH15" s="392"/>
      <c r="AI15" s="392"/>
      <c r="AJ15" s="392"/>
      <c r="AK15" s="392"/>
      <c r="AL15" s="392"/>
      <c r="AM15" s="391" t="s">
        <v>93</v>
      </c>
      <c r="AN15" s="392"/>
      <c r="AO15" s="392"/>
      <c r="AP15" s="392"/>
      <c r="AQ15" s="392"/>
      <c r="AR15" s="392"/>
      <c r="AS15" s="391" t="s">
        <v>93</v>
      </c>
      <c r="AT15" s="392"/>
      <c r="AU15" s="392"/>
      <c r="AV15" s="392"/>
      <c r="AW15" s="392"/>
      <c r="AX15" s="392"/>
      <c r="AY15" s="391" t="s">
        <v>93</v>
      </c>
      <c r="AZ15" s="392"/>
      <c r="BA15" s="392"/>
      <c r="BB15" s="392"/>
      <c r="BC15" s="392"/>
      <c r="BD15" s="392"/>
      <c r="BE15" s="391" t="s">
        <v>93</v>
      </c>
      <c r="BF15" s="392"/>
      <c r="BG15" s="392"/>
      <c r="BH15" s="392"/>
      <c r="BI15" s="392"/>
      <c r="BJ15" s="392"/>
      <c r="BK15" s="391" t="s">
        <v>93</v>
      </c>
      <c r="BL15" s="392"/>
      <c r="BM15" s="392"/>
      <c r="BN15" s="392"/>
      <c r="BO15" s="392"/>
      <c r="BP15" s="392"/>
      <c r="BQ15" s="391" t="s">
        <v>93</v>
      </c>
      <c r="BR15" s="392"/>
      <c r="BS15" s="392"/>
      <c r="BT15" s="392"/>
      <c r="BU15" s="392"/>
      <c r="BV15" s="392"/>
      <c r="BW15" s="391" t="s">
        <v>93</v>
      </c>
      <c r="BX15" s="392"/>
      <c r="BY15" s="392"/>
      <c r="BZ15" s="392"/>
      <c r="CA15" s="392"/>
      <c r="CB15" s="393"/>
    </row>
    <row r="16" spans="1:80" s="100" customFormat="1" ht="22.5" customHeight="1" x14ac:dyDescent="0.4">
      <c r="A16" s="381"/>
      <c r="B16" s="396"/>
      <c r="C16" s="394" t="s">
        <v>94</v>
      </c>
      <c r="D16" s="378"/>
      <c r="E16" s="379"/>
      <c r="F16" s="378" t="s">
        <v>95</v>
      </c>
      <c r="G16" s="378"/>
      <c r="H16" s="378"/>
      <c r="I16" s="394" t="s">
        <v>94</v>
      </c>
      <c r="J16" s="378"/>
      <c r="K16" s="379"/>
      <c r="L16" s="378" t="s">
        <v>95</v>
      </c>
      <c r="M16" s="378"/>
      <c r="N16" s="378"/>
      <c r="O16" s="394" t="s">
        <v>94</v>
      </c>
      <c r="P16" s="378"/>
      <c r="Q16" s="379"/>
      <c r="R16" s="378" t="s">
        <v>95</v>
      </c>
      <c r="S16" s="378"/>
      <c r="T16" s="378"/>
      <c r="U16" s="394" t="s">
        <v>94</v>
      </c>
      <c r="V16" s="378"/>
      <c r="W16" s="379"/>
      <c r="X16" s="378" t="s">
        <v>95</v>
      </c>
      <c r="Y16" s="378"/>
      <c r="Z16" s="378"/>
      <c r="AA16" s="394" t="s">
        <v>94</v>
      </c>
      <c r="AB16" s="378"/>
      <c r="AC16" s="379"/>
      <c r="AD16" s="378" t="s">
        <v>95</v>
      </c>
      <c r="AE16" s="378"/>
      <c r="AF16" s="378"/>
      <c r="AG16" s="394" t="s">
        <v>94</v>
      </c>
      <c r="AH16" s="378"/>
      <c r="AI16" s="379"/>
      <c r="AJ16" s="378" t="s">
        <v>95</v>
      </c>
      <c r="AK16" s="378"/>
      <c r="AL16" s="378"/>
      <c r="AM16" s="394" t="s">
        <v>94</v>
      </c>
      <c r="AN16" s="378"/>
      <c r="AO16" s="379"/>
      <c r="AP16" s="378" t="s">
        <v>95</v>
      </c>
      <c r="AQ16" s="378"/>
      <c r="AR16" s="378"/>
      <c r="AS16" s="394" t="s">
        <v>94</v>
      </c>
      <c r="AT16" s="378"/>
      <c r="AU16" s="379"/>
      <c r="AV16" s="378" t="s">
        <v>95</v>
      </c>
      <c r="AW16" s="378"/>
      <c r="AX16" s="378"/>
      <c r="AY16" s="394" t="s">
        <v>94</v>
      </c>
      <c r="AZ16" s="378"/>
      <c r="BA16" s="379"/>
      <c r="BB16" s="378" t="s">
        <v>95</v>
      </c>
      <c r="BC16" s="378"/>
      <c r="BD16" s="378"/>
      <c r="BE16" s="394" t="s">
        <v>94</v>
      </c>
      <c r="BF16" s="378"/>
      <c r="BG16" s="379"/>
      <c r="BH16" s="378" t="s">
        <v>95</v>
      </c>
      <c r="BI16" s="378"/>
      <c r="BJ16" s="378"/>
      <c r="BK16" s="394" t="s">
        <v>94</v>
      </c>
      <c r="BL16" s="378"/>
      <c r="BM16" s="379"/>
      <c r="BN16" s="378" t="s">
        <v>95</v>
      </c>
      <c r="BO16" s="378"/>
      <c r="BP16" s="378"/>
      <c r="BQ16" s="394" t="s">
        <v>94</v>
      </c>
      <c r="BR16" s="378"/>
      <c r="BS16" s="379"/>
      <c r="BT16" s="378" t="s">
        <v>95</v>
      </c>
      <c r="BU16" s="378"/>
      <c r="BV16" s="378"/>
      <c r="BW16" s="394" t="s">
        <v>94</v>
      </c>
      <c r="BX16" s="378"/>
      <c r="BY16" s="379"/>
      <c r="BZ16" s="378" t="s">
        <v>95</v>
      </c>
      <c r="CA16" s="378"/>
      <c r="CB16" s="379"/>
    </row>
    <row r="17" spans="1:80" ht="45" customHeight="1" x14ac:dyDescent="0.4">
      <c r="A17" s="389"/>
      <c r="B17" s="397"/>
      <c r="C17" s="321" t="s">
        <v>96</v>
      </c>
      <c r="D17" s="322" t="s">
        <v>97</v>
      </c>
      <c r="E17" s="323" t="s">
        <v>98</v>
      </c>
      <c r="F17" s="225" t="s">
        <v>96</v>
      </c>
      <c r="G17" s="225" t="s">
        <v>97</v>
      </c>
      <c r="H17" s="225" t="s">
        <v>98</v>
      </c>
      <c r="I17" s="301" t="s">
        <v>96</v>
      </c>
      <c r="J17" s="225" t="s">
        <v>97</v>
      </c>
      <c r="K17" s="226" t="s">
        <v>98</v>
      </c>
      <c r="L17" s="225" t="s">
        <v>96</v>
      </c>
      <c r="M17" s="225" t="s">
        <v>97</v>
      </c>
      <c r="N17" s="225" t="s">
        <v>98</v>
      </c>
      <c r="O17" s="301" t="s">
        <v>96</v>
      </c>
      <c r="P17" s="225" t="s">
        <v>97</v>
      </c>
      <c r="Q17" s="226" t="s">
        <v>98</v>
      </c>
      <c r="R17" s="225" t="s">
        <v>96</v>
      </c>
      <c r="S17" s="225" t="s">
        <v>97</v>
      </c>
      <c r="T17" s="225" t="s">
        <v>98</v>
      </c>
      <c r="U17" s="301" t="s">
        <v>96</v>
      </c>
      <c r="V17" s="225" t="s">
        <v>97</v>
      </c>
      <c r="W17" s="226" t="s">
        <v>98</v>
      </c>
      <c r="X17" s="225" t="s">
        <v>96</v>
      </c>
      <c r="Y17" s="225" t="s">
        <v>97</v>
      </c>
      <c r="Z17" s="225" t="s">
        <v>98</v>
      </c>
      <c r="AA17" s="301" t="s">
        <v>96</v>
      </c>
      <c r="AB17" s="225" t="s">
        <v>97</v>
      </c>
      <c r="AC17" s="226" t="s">
        <v>98</v>
      </c>
      <c r="AD17" s="225" t="s">
        <v>96</v>
      </c>
      <c r="AE17" s="225" t="s">
        <v>97</v>
      </c>
      <c r="AF17" s="225" t="s">
        <v>98</v>
      </c>
      <c r="AG17" s="301" t="s">
        <v>96</v>
      </c>
      <c r="AH17" s="225" t="s">
        <v>97</v>
      </c>
      <c r="AI17" s="226" t="s">
        <v>98</v>
      </c>
      <c r="AJ17" s="225" t="s">
        <v>96</v>
      </c>
      <c r="AK17" s="225" t="s">
        <v>97</v>
      </c>
      <c r="AL17" s="225" t="s">
        <v>98</v>
      </c>
      <c r="AM17" s="301" t="s">
        <v>96</v>
      </c>
      <c r="AN17" s="225" t="s">
        <v>97</v>
      </c>
      <c r="AO17" s="226" t="s">
        <v>98</v>
      </c>
      <c r="AP17" s="225" t="s">
        <v>96</v>
      </c>
      <c r="AQ17" s="225" t="s">
        <v>97</v>
      </c>
      <c r="AR17" s="225" t="s">
        <v>98</v>
      </c>
      <c r="AS17" s="301" t="s">
        <v>115</v>
      </c>
      <c r="AT17" s="225" t="s">
        <v>97</v>
      </c>
      <c r="AU17" s="226" t="s">
        <v>98</v>
      </c>
      <c r="AV17" s="225" t="s">
        <v>96</v>
      </c>
      <c r="AW17" s="225" t="s">
        <v>97</v>
      </c>
      <c r="AX17" s="225" t="s">
        <v>98</v>
      </c>
      <c r="AY17" s="301" t="s">
        <v>96</v>
      </c>
      <c r="AZ17" s="225" t="s">
        <v>97</v>
      </c>
      <c r="BA17" s="226" t="s">
        <v>98</v>
      </c>
      <c r="BB17" s="225" t="s">
        <v>96</v>
      </c>
      <c r="BC17" s="225" t="s">
        <v>97</v>
      </c>
      <c r="BD17" s="225" t="s">
        <v>98</v>
      </c>
      <c r="BE17" s="301" t="s">
        <v>96</v>
      </c>
      <c r="BF17" s="225" t="s">
        <v>97</v>
      </c>
      <c r="BG17" s="226" t="s">
        <v>98</v>
      </c>
      <c r="BH17" s="225" t="s">
        <v>96</v>
      </c>
      <c r="BI17" s="225" t="s">
        <v>97</v>
      </c>
      <c r="BJ17" s="225" t="s">
        <v>98</v>
      </c>
      <c r="BK17" s="301" t="s">
        <v>96</v>
      </c>
      <c r="BL17" s="225" t="s">
        <v>97</v>
      </c>
      <c r="BM17" s="226" t="s">
        <v>98</v>
      </c>
      <c r="BN17" s="225" t="s">
        <v>96</v>
      </c>
      <c r="BO17" s="225" t="s">
        <v>97</v>
      </c>
      <c r="BP17" s="225" t="s">
        <v>98</v>
      </c>
      <c r="BQ17" s="301" t="s">
        <v>96</v>
      </c>
      <c r="BR17" s="225" t="s">
        <v>97</v>
      </c>
      <c r="BS17" s="226" t="s">
        <v>98</v>
      </c>
      <c r="BT17" s="225" t="s">
        <v>96</v>
      </c>
      <c r="BU17" s="225" t="s">
        <v>97</v>
      </c>
      <c r="BV17" s="225" t="s">
        <v>98</v>
      </c>
      <c r="BW17" s="301" t="s">
        <v>96</v>
      </c>
      <c r="BX17" s="225" t="s">
        <v>97</v>
      </c>
      <c r="BY17" s="226" t="s">
        <v>98</v>
      </c>
      <c r="BZ17" s="225" t="s">
        <v>96</v>
      </c>
      <c r="CA17" s="225" t="s">
        <v>97</v>
      </c>
      <c r="CB17" s="226" t="s">
        <v>98</v>
      </c>
    </row>
    <row r="18" spans="1:80" s="115" customFormat="1" ht="15.75" customHeight="1" x14ac:dyDescent="0.4">
      <c r="A18" s="316" t="s">
        <v>51</v>
      </c>
      <c r="B18" s="337" t="s">
        <v>47</v>
      </c>
      <c r="C18" s="294">
        <v>102.08909620658639</v>
      </c>
      <c r="D18" s="309"/>
      <c r="E18" s="324"/>
      <c r="F18" s="294">
        <v>107.22691275608145</v>
      </c>
      <c r="G18" s="309"/>
      <c r="H18" s="324"/>
      <c r="I18" s="294">
        <v>97.357938654565118</v>
      </c>
      <c r="J18" s="309"/>
      <c r="K18" s="324"/>
      <c r="L18" s="294">
        <v>98.747658333443539</v>
      </c>
      <c r="M18" s="309"/>
      <c r="N18" s="324"/>
      <c r="O18" s="294">
        <v>111.38641722057285</v>
      </c>
      <c r="P18" s="309"/>
      <c r="Q18" s="324"/>
      <c r="R18" s="294">
        <v>116.24626455366646</v>
      </c>
      <c r="S18" s="309"/>
      <c r="T18" s="324"/>
      <c r="U18" s="294">
        <v>101.7922665067222</v>
      </c>
      <c r="V18" s="309"/>
      <c r="W18" s="324"/>
      <c r="X18" s="294">
        <v>105.79916192091703</v>
      </c>
      <c r="Y18" s="309"/>
      <c r="Z18" s="324"/>
      <c r="AA18" s="294">
        <v>102.86044275765374</v>
      </c>
      <c r="AB18" s="309"/>
      <c r="AC18" s="324"/>
      <c r="AD18" s="294">
        <v>106.14786971964023</v>
      </c>
      <c r="AE18" s="309"/>
      <c r="AF18" s="324"/>
      <c r="AG18" s="294">
        <v>105.82513813459735</v>
      </c>
      <c r="AH18" s="309"/>
      <c r="AI18" s="324"/>
      <c r="AJ18" s="294">
        <v>106.59953590347682</v>
      </c>
      <c r="AK18" s="309"/>
      <c r="AL18" s="324"/>
      <c r="AM18" s="294">
        <v>102.27677473311938</v>
      </c>
      <c r="AN18" s="309"/>
      <c r="AO18" s="324"/>
      <c r="AP18" s="294">
        <v>105.60529986178338</v>
      </c>
      <c r="AQ18" s="309"/>
      <c r="AR18" s="324"/>
      <c r="AS18" s="294">
        <v>113.67382658675808</v>
      </c>
      <c r="AT18" s="309"/>
      <c r="AU18" s="324"/>
      <c r="AV18" s="294">
        <v>114.40025432559099</v>
      </c>
      <c r="AW18" s="309"/>
      <c r="AX18" s="324"/>
      <c r="AY18" s="294">
        <v>99.689361390408948</v>
      </c>
      <c r="AZ18" s="309"/>
      <c r="BA18" s="324"/>
      <c r="BB18" s="294">
        <v>99.553365584155671</v>
      </c>
      <c r="BC18" s="309"/>
      <c r="BD18" s="324"/>
      <c r="BE18" s="294">
        <v>101.57249890742477</v>
      </c>
      <c r="BF18" s="309"/>
      <c r="BG18" s="324"/>
      <c r="BH18" s="294">
        <v>103.66929398509093</v>
      </c>
      <c r="BI18" s="309"/>
      <c r="BJ18" s="324"/>
      <c r="BK18" s="294">
        <v>102.88170253832412</v>
      </c>
      <c r="BL18" s="309"/>
      <c r="BM18" s="324"/>
      <c r="BN18" s="294">
        <v>106.63254601526602</v>
      </c>
      <c r="BO18" s="309"/>
      <c r="BP18" s="324"/>
      <c r="BQ18" s="294">
        <v>101.68967304961514</v>
      </c>
      <c r="BR18" s="309"/>
      <c r="BS18" s="324"/>
      <c r="BT18" s="294">
        <v>103.1689322098911</v>
      </c>
      <c r="BU18" s="309"/>
      <c r="BV18" s="324"/>
      <c r="BW18" s="294">
        <v>118.87166505669828</v>
      </c>
      <c r="BX18" s="309"/>
      <c r="BY18" s="324"/>
      <c r="BZ18" s="294">
        <v>112.15334910689324</v>
      </c>
      <c r="CA18" s="309"/>
      <c r="CB18" s="324"/>
    </row>
    <row r="19" spans="1:80" ht="15.75" customHeight="1" x14ac:dyDescent="0.4">
      <c r="A19" s="158"/>
      <c r="B19" s="91" t="s">
        <v>48</v>
      </c>
      <c r="C19" s="108">
        <v>99.110810708189518</v>
      </c>
      <c r="D19" s="110">
        <v>-2.9173394701918482</v>
      </c>
      <c r="E19" s="111"/>
      <c r="F19" s="108">
        <v>99.056248469491166</v>
      </c>
      <c r="G19" s="110">
        <v>-7.6199753183016696</v>
      </c>
      <c r="H19" s="111"/>
      <c r="I19" s="108">
        <v>100.90164913555148</v>
      </c>
      <c r="J19" s="110">
        <v>3.6398782985327642</v>
      </c>
      <c r="K19" s="111"/>
      <c r="L19" s="108">
        <v>100.89000287550466</v>
      </c>
      <c r="M19" s="110">
        <v>2.1695142732671542</v>
      </c>
      <c r="N19" s="111"/>
      <c r="O19" s="108">
        <v>99.129255884866083</v>
      </c>
      <c r="P19" s="110">
        <v>-11.004179541419788</v>
      </c>
      <c r="Q19" s="111"/>
      <c r="R19" s="108">
        <v>99.394151107328838</v>
      </c>
      <c r="S19" s="110">
        <v>-14.496907501537521</v>
      </c>
      <c r="T19" s="111"/>
      <c r="U19" s="108">
        <v>99.688307787277324</v>
      </c>
      <c r="V19" s="110">
        <v>-2.0669141101263619</v>
      </c>
      <c r="W19" s="111"/>
      <c r="X19" s="108">
        <v>96.067825195589776</v>
      </c>
      <c r="Y19" s="110">
        <v>-9.1979336590598422</v>
      </c>
      <c r="Z19" s="111"/>
      <c r="AA19" s="108">
        <v>97.132924147938297</v>
      </c>
      <c r="AB19" s="110">
        <v>-5.5682422281711013</v>
      </c>
      <c r="AC19" s="111"/>
      <c r="AD19" s="108">
        <v>97.339167384795331</v>
      </c>
      <c r="AE19" s="110">
        <v>-8.2985201286757899</v>
      </c>
      <c r="AF19" s="111"/>
      <c r="AG19" s="108">
        <v>92.908694834554922</v>
      </c>
      <c r="AH19" s="110">
        <v>-12.205458483422163</v>
      </c>
      <c r="AI19" s="111"/>
      <c r="AJ19" s="108">
        <v>92.789423922159216</v>
      </c>
      <c r="AK19" s="110">
        <v>-12.95513330735541</v>
      </c>
      <c r="AL19" s="111"/>
      <c r="AM19" s="108">
        <v>96.447825977048524</v>
      </c>
      <c r="AN19" s="110">
        <v>-5.6991910150480294</v>
      </c>
      <c r="AO19" s="111"/>
      <c r="AP19" s="108">
        <v>98.070988292863063</v>
      </c>
      <c r="AQ19" s="110">
        <v>-7.1344066810863183</v>
      </c>
      <c r="AR19" s="111"/>
      <c r="AS19" s="108">
        <v>105.15129926843989</v>
      </c>
      <c r="AT19" s="110">
        <v>-7.4973523582525274</v>
      </c>
      <c r="AU19" s="111"/>
      <c r="AV19" s="108">
        <v>101.49588980649216</v>
      </c>
      <c r="AW19" s="110">
        <v>-11.280013838406447</v>
      </c>
      <c r="AX19" s="111"/>
      <c r="AY19" s="108">
        <v>98.825789557464489</v>
      </c>
      <c r="AZ19" s="110">
        <v>-0.86626277959840081</v>
      </c>
      <c r="BA19" s="111"/>
      <c r="BB19" s="108">
        <v>99.36443413889387</v>
      </c>
      <c r="BC19" s="110">
        <v>-0.18977906387513599</v>
      </c>
      <c r="BD19" s="111"/>
      <c r="BE19" s="108">
        <v>100.24824189934185</v>
      </c>
      <c r="BF19" s="110">
        <v>-1.3037554675994301</v>
      </c>
      <c r="BG19" s="111"/>
      <c r="BH19" s="108">
        <v>101.20630748415959</v>
      </c>
      <c r="BI19" s="110">
        <v>-2.3758110104285493</v>
      </c>
      <c r="BJ19" s="111"/>
      <c r="BK19" s="108">
        <v>99.696807497907486</v>
      </c>
      <c r="BL19" s="110">
        <v>-3.0956865621758567</v>
      </c>
      <c r="BM19" s="111"/>
      <c r="BN19" s="108">
        <v>98.382695677363031</v>
      </c>
      <c r="BO19" s="110">
        <v>-7.7367095189886044</v>
      </c>
      <c r="BP19" s="111"/>
      <c r="BQ19" s="108">
        <v>100.36107205342657</v>
      </c>
      <c r="BR19" s="110">
        <v>-1.3065249954538984</v>
      </c>
      <c r="BS19" s="111"/>
      <c r="BT19" s="108">
        <v>99.322871846983361</v>
      </c>
      <c r="BU19" s="110">
        <v>-3.7279249484555663</v>
      </c>
      <c r="BV19" s="111"/>
      <c r="BW19" s="108">
        <v>105.70883938476577</v>
      </c>
      <c r="BX19" s="110">
        <v>-11.073139814819811</v>
      </c>
      <c r="BY19" s="111"/>
      <c r="BZ19" s="108">
        <v>102.75993623821245</v>
      </c>
      <c r="CA19" s="110">
        <v>-8.375508126581181</v>
      </c>
      <c r="CB19" s="111"/>
    </row>
    <row r="20" spans="1:80" s="115" customFormat="1" ht="15.75" customHeight="1" x14ac:dyDescent="0.4">
      <c r="A20" s="158"/>
      <c r="B20" s="154" t="s">
        <v>49</v>
      </c>
      <c r="C20" s="102">
        <v>99.530630277170005</v>
      </c>
      <c r="D20" s="137">
        <v>0.4235860507856728</v>
      </c>
      <c r="E20" s="197"/>
      <c r="F20" s="102">
        <v>100.63617391500085</v>
      </c>
      <c r="G20" s="137">
        <v>1.5949780755085925</v>
      </c>
      <c r="H20" s="197"/>
      <c r="I20" s="102">
        <v>100.09718333070488</v>
      </c>
      <c r="J20" s="137">
        <v>-0.79727716220561717</v>
      </c>
      <c r="K20" s="197"/>
      <c r="L20" s="102">
        <v>101.82611379525235</v>
      </c>
      <c r="M20" s="137">
        <v>0.92785300135518867</v>
      </c>
      <c r="N20" s="197"/>
      <c r="O20" s="102">
        <v>97.410019781273746</v>
      </c>
      <c r="P20" s="137">
        <v>-1.7343377474649344</v>
      </c>
      <c r="Q20" s="197"/>
      <c r="R20" s="102">
        <v>98.74611150322049</v>
      </c>
      <c r="S20" s="137">
        <v>-0.65198967634280791</v>
      </c>
      <c r="T20" s="197"/>
      <c r="U20" s="102">
        <v>98.003952936317688</v>
      </c>
      <c r="V20" s="137">
        <v>-1.689621268879236</v>
      </c>
      <c r="W20" s="197"/>
      <c r="X20" s="102">
        <v>98.425090840699596</v>
      </c>
      <c r="Y20" s="137">
        <v>2.4537514410371415</v>
      </c>
      <c r="Z20" s="197"/>
      <c r="AA20" s="102">
        <v>109.31622992318715</v>
      </c>
      <c r="AB20" s="137">
        <v>12.542920829494506</v>
      </c>
      <c r="AC20" s="197"/>
      <c r="AD20" s="102">
        <v>110.0804207818118</v>
      </c>
      <c r="AE20" s="137">
        <v>13.089544259864596</v>
      </c>
      <c r="AF20" s="197"/>
      <c r="AG20" s="102">
        <v>96.978276379249778</v>
      </c>
      <c r="AH20" s="137">
        <v>4.3801945037993164</v>
      </c>
      <c r="AI20" s="197"/>
      <c r="AJ20" s="102">
        <v>95.799215844143845</v>
      </c>
      <c r="AK20" s="137">
        <v>3.2436799311412301</v>
      </c>
      <c r="AL20" s="197"/>
      <c r="AM20" s="102">
        <v>96.858398140051136</v>
      </c>
      <c r="AN20" s="137">
        <v>0.42569353828703527</v>
      </c>
      <c r="AO20" s="197"/>
      <c r="AP20" s="102">
        <v>99.20789036147228</v>
      </c>
      <c r="AQ20" s="137">
        <v>1.159264414889094</v>
      </c>
      <c r="AR20" s="197"/>
      <c r="AS20" s="102">
        <v>105.18405004982085</v>
      </c>
      <c r="AT20" s="137">
        <v>3.1146340186765542E-2</v>
      </c>
      <c r="AU20" s="197"/>
      <c r="AV20" s="102">
        <v>101.48149863574977</v>
      </c>
      <c r="AW20" s="137">
        <v>-1.417906751674991E-2</v>
      </c>
      <c r="AX20" s="197"/>
      <c r="AY20" s="102">
        <v>98.793243920919323</v>
      </c>
      <c r="AZ20" s="137">
        <v>-3.2932331419672778E-2</v>
      </c>
      <c r="BA20" s="197"/>
      <c r="BB20" s="102">
        <v>98.585416632834949</v>
      </c>
      <c r="BC20" s="137">
        <v>-0.78400034460015888</v>
      </c>
      <c r="BD20" s="197"/>
      <c r="BE20" s="102">
        <v>97.051283467513599</v>
      </c>
      <c r="BF20" s="137">
        <v>-3.1890418936606153</v>
      </c>
      <c r="BG20" s="197"/>
      <c r="BH20" s="102">
        <v>98.60934797213902</v>
      </c>
      <c r="BI20" s="137">
        <v>-2.566005594490278</v>
      </c>
      <c r="BJ20" s="197"/>
      <c r="BK20" s="102">
        <v>100.46040730371426</v>
      </c>
      <c r="BL20" s="137">
        <v>0.76592202395528375</v>
      </c>
      <c r="BM20" s="197"/>
      <c r="BN20" s="102">
        <v>99.679159890088442</v>
      </c>
      <c r="BO20" s="137">
        <v>1.3177766718011554</v>
      </c>
      <c r="BP20" s="197"/>
      <c r="BQ20" s="102">
        <v>97.269791685373804</v>
      </c>
      <c r="BR20" s="137">
        <v>-3.080158775513226</v>
      </c>
      <c r="BS20" s="197"/>
      <c r="BT20" s="102">
        <v>98.42135125518827</v>
      </c>
      <c r="BU20" s="137">
        <v>-0.90766665827381132</v>
      </c>
      <c r="BV20" s="197"/>
      <c r="BW20" s="102">
        <v>94.341347490208221</v>
      </c>
      <c r="BX20" s="137">
        <v>-10.753586890857278</v>
      </c>
      <c r="BY20" s="197"/>
      <c r="BZ20" s="102">
        <v>100.4024837955409</v>
      </c>
      <c r="CA20" s="137">
        <v>-2.2941357585183937</v>
      </c>
      <c r="CB20" s="197"/>
    </row>
    <row r="21" spans="1:80" ht="15.75" customHeight="1" x14ac:dyDescent="0.4">
      <c r="A21" s="179"/>
      <c r="B21" s="136" t="s">
        <v>14</v>
      </c>
      <c r="C21" s="198">
        <v>99.311258264617024</v>
      </c>
      <c r="D21" s="199">
        <v>-0.22040653409113986</v>
      </c>
      <c r="E21" s="200"/>
      <c r="F21" s="198">
        <v>100.15426798211952</v>
      </c>
      <c r="G21" s="199">
        <v>-0.47885955331365437</v>
      </c>
      <c r="H21" s="200"/>
      <c r="I21" s="198">
        <v>99.201986837004853</v>
      </c>
      <c r="J21" s="199">
        <v>-0.89432735658748186</v>
      </c>
      <c r="K21" s="200"/>
      <c r="L21" s="198">
        <v>101.36339498720733</v>
      </c>
      <c r="M21" s="199">
        <v>-0.45442057130398439</v>
      </c>
      <c r="N21" s="200"/>
      <c r="O21" s="198">
        <v>97.366336804119371</v>
      </c>
      <c r="P21" s="199">
        <v>-4.4844439260415925E-2</v>
      </c>
      <c r="Q21" s="200"/>
      <c r="R21" s="198">
        <v>99.278998196673399</v>
      </c>
      <c r="S21" s="199">
        <v>0.53965334466414561</v>
      </c>
      <c r="T21" s="200"/>
      <c r="U21" s="198">
        <v>102.28731052029445</v>
      </c>
      <c r="V21" s="199">
        <v>4.3705967521127036</v>
      </c>
      <c r="W21" s="200"/>
      <c r="X21" s="198">
        <v>104.55802721218967</v>
      </c>
      <c r="Y21" s="199">
        <v>6.231070064660841</v>
      </c>
      <c r="Z21" s="200"/>
      <c r="AA21" s="198">
        <v>101.3380198159269</v>
      </c>
      <c r="AB21" s="199">
        <v>-7.2982850880114256</v>
      </c>
      <c r="AC21" s="200"/>
      <c r="AD21" s="198">
        <v>103.74824185907438</v>
      </c>
      <c r="AE21" s="199">
        <v>-5.7523207830830358</v>
      </c>
      <c r="AF21" s="200"/>
      <c r="AG21" s="198">
        <v>105.32706857468092</v>
      </c>
      <c r="AH21" s="199">
        <v>8.6089302750461201</v>
      </c>
      <c r="AI21" s="200"/>
      <c r="AJ21" s="198">
        <v>101.73227795802266</v>
      </c>
      <c r="AK21" s="199">
        <v>6.1932261778962214</v>
      </c>
      <c r="AL21" s="200"/>
      <c r="AM21" s="198">
        <v>98.455919831574292</v>
      </c>
      <c r="AN21" s="199">
        <v>1.6493373029081511</v>
      </c>
      <c r="AO21" s="200"/>
      <c r="AP21" s="198">
        <v>99.56756566806763</v>
      </c>
      <c r="AQ21" s="199">
        <v>0.36254707693595378</v>
      </c>
      <c r="AR21" s="200"/>
      <c r="AS21" s="198">
        <v>100.43941647798653</v>
      </c>
      <c r="AT21" s="199">
        <v>-4.5107918639632203</v>
      </c>
      <c r="AU21" s="200"/>
      <c r="AV21" s="198">
        <v>95.881577124348368</v>
      </c>
      <c r="AW21" s="199">
        <v>-5.518169899620176</v>
      </c>
      <c r="AX21" s="200"/>
      <c r="AY21" s="198">
        <v>98.909934966197284</v>
      </c>
      <c r="AZ21" s="199">
        <v>0.11811642238548359</v>
      </c>
      <c r="BA21" s="200"/>
      <c r="BB21" s="198">
        <v>98.47668965569666</v>
      </c>
      <c r="BC21" s="199">
        <v>-0.11028707982563901</v>
      </c>
      <c r="BD21" s="200"/>
      <c r="BE21" s="198">
        <v>99.645063856515407</v>
      </c>
      <c r="BF21" s="199">
        <v>2.6725874159820222</v>
      </c>
      <c r="BG21" s="200"/>
      <c r="BH21" s="198">
        <v>101.4567158167915</v>
      </c>
      <c r="BI21" s="199">
        <v>2.8875232452170394</v>
      </c>
      <c r="BJ21" s="200"/>
      <c r="BK21" s="198">
        <v>102.39722484947269</v>
      </c>
      <c r="BL21" s="199">
        <v>1.9279411638288337</v>
      </c>
      <c r="BM21" s="200"/>
      <c r="BN21" s="198">
        <v>103.52211211368055</v>
      </c>
      <c r="BO21" s="199">
        <v>3.8553216417850535</v>
      </c>
      <c r="BP21" s="200"/>
      <c r="BQ21" s="198">
        <v>99.358284253803802</v>
      </c>
      <c r="BR21" s="199">
        <v>2.1471132324261362</v>
      </c>
      <c r="BS21" s="200"/>
      <c r="BT21" s="198">
        <v>102.29282716065318</v>
      </c>
      <c r="BU21" s="199">
        <v>3.9335732095639315</v>
      </c>
      <c r="BV21" s="200"/>
      <c r="BW21" s="198">
        <v>97.180041142070095</v>
      </c>
      <c r="BX21" s="199">
        <v>3.0089602569610463</v>
      </c>
      <c r="BY21" s="200"/>
      <c r="BZ21" s="198">
        <v>94.486272286707745</v>
      </c>
      <c r="CA21" s="199">
        <v>-5.892495170618389</v>
      </c>
      <c r="CB21" s="200"/>
    </row>
    <row r="22" spans="1:80" s="115" customFormat="1" ht="15.75" customHeight="1" x14ac:dyDescent="0.4">
      <c r="A22" s="158"/>
      <c r="B22" s="154" t="s">
        <v>15</v>
      </c>
      <c r="C22" s="102">
        <v>97.870003234645594</v>
      </c>
      <c r="D22" s="137">
        <v>-1.4512503971414503</v>
      </c>
      <c r="E22" s="197"/>
      <c r="F22" s="102">
        <v>95.94005406949357</v>
      </c>
      <c r="G22" s="137">
        <v>-4.2077227436561344</v>
      </c>
      <c r="H22" s="197"/>
      <c r="I22" s="102">
        <v>101.43076502194425</v>
      </c>
      <c r="J22" s="137">
        <v>2.2467072041625755</v>
      </c>
      <c r="K22" s="197"/>
      <c r="L22" s="102">
        <v>103.03724197809416</v>
      </c>
      <c r="M22" s="137">
        <v>1.651332802238997</v>
      </c>
      <c r="N22" s="197"/>
      <c r="O22" s="102">
        <v>93.561656213930334</v>
      </c>
      <c r="P22" s="137">
        <v>-3.9075934404754946</v>
      </c>
      <c r="Q22" s="197"/>
      <c r="R22" s="102">
        <v>93.560600648964424</v>
      </c>
      <c r="S22" s="137">
        <v>-5.7599267232539262</v>
      </c>
      <c r="T22" s="197"/>
      <c r="U22" s="102">
        <v>96.888805601222415</v>
      </c>
      <c r="V22" s="137">
        <v>-5.2777855743904212</v>
      </c>
      <c r="W22" s="197"/>
      <c r="X22" s="102">
        <v>95.340751448104967</v>
      </c>
      <c r="Y22" s="137">
        <v>-8.8154644935861342</v>
      </c>
      <c r="Z22" s="197"/>
      <c r="AA22" s="102">
        <v>93.637287457677374</v>
      </c>
      <c r="AB22" s="137">
        <v>-7.5990554899704392</v>
      </c>
      <c r="AC22" s="197"/>
      <c r="AD22" s="102">
        <v>95.090575194173283</v>
      </c>
      <c r="AE22" s="137">
        <v>-8.344880365935424</v>
      </c>
      <c r="AF22" s="197"/>
      <c r="AG22" s="102">
        <v>98.287728534656722</v>
      </c>
      <c r="AH22" s="137">
        <v>-6.6833152534127862</v>
      </c>
      <c r="AI22" s="197"/>
      <c r="AJ22" s="102">
        <v>96.346644731981286</v>
      </c>
      <c r="AK22" s="137">
        <v>-5.2939276836636111</v>
      </c>
      <c r="AL22" s="197"/>
      <c r="AM22" s="102">
        <v>97.844002770974399</v>
      </c>
      <c r="AN22" s="137">
        <v>-0.62151373086217632</v>
      </c>
      <c r="AO22" s="197"/>
      <c r="AP22" s="102">
        <v>95.599969507631727</v>
      </c>
      <c r="AQ22" s="137">
        <v>-3.9848279244496467</v>
      </c>
      <c r="AR22" s="197"/>
      <c r="AS22" s="102">
        <v>95.20524280498887</v>
      </c>
      <c r="AT22" s="137">
        <v>-5.2112744742447177</v>
      </c>
      <c r="AU22" s="197"/>
      <c r="AV22" s="102">
        <v>88.57184054353489</v>
      </c>
      <c r="AW22" s="137">
        <v>-7.6237133347666202</v>
      </c>
      <c r="AX22" s="197"/>
      <c r="AY22" s="102">
        <v>98.770460659254894</v>
      </c>
      <c r="AZ22" s="137">
        <v>-0.14101142315992377</v>
      </c>
      <c r="BA22" s="197"/>
      <c r="BB22" s="102">
        <v>99.394503095326215</v>
      </c>
      <c r="BC22" s="137">
        <v>0.93201085743082501</v>
      </c>
      <c r="BD22" s="197"/>
      <c r="BE22" s="102">
        <v>96.460014164669161</v>
      </c>
      <c r="BF22" s="137">
        <v>-3.1963948524661276</v>
      </c>
      <c r="BG22" s="197"/>
      <c r="BH22" s="102">
        <v>96.175516743995729</v>
      </c>
      <c r="BI22" s="137">
        <v>-5.2053716013560489</v>
      </c>
      <c r="BJ22" s="197"/>
      <c r="BK22" s="102">
        <v>99.463097512831538</v>
      </c>
      <c r="BL22" s="137">
        <v>-2.8654363836074879</v>
      </c>
      <c r="BM22" s="197"/>
      <c r="BN22" s="102">
        <v>99.512679621415145</v>
      </c>
      <c r="BO22" s="137">
        <v>-3.8730203725582157</v>
      </c>
      <c r="BP22" s="197"/>
      <c r="BQ22" s="102">
        <v>95.886694380508217</v>
      </c>
      <c r="BR22" s="137">
        <v>-3.4940114952344032</v>
      </c>
      <c r="BS22" s="197"/>
      <c r="BT22" s="102">
        <v>96.608144456761806</v>
      </c>
      <c r="BU22" s="137">
        <v>-5.5572642400072141</v>
      </c>
      <c r="BV22" s="197"/>
      <c r="BW22" s="102">
        <v>93.609285477499611</v>
      </c>
      <c r="BX22" s="137">
        <v>-3.6743714271023009</v>
      </c>
      <c r="BY22" s="197"/>
      <c r="BZ22" s="102">
        <v>91.022588431329197</v>
      </c>
      <c r="CA22" s="137">
        <v>-3.6658064410334532</v>
      </c>
      <c r="CB22" s="197"/>
    </row>
    <row r="23" spans="1:80" ht="15.75" customHeight="1" x14ac:dyDescent="0.4">
      <c r="A23" s="179"/>
      <c r="B23" s="136" t="s">
        <v>16</v>
      </c>
      <c r="C23" s="198">
        <v>99.338525428043653</v>
      </c>
      <c r="D23" s="199">
        <v>1.5004824204176685</v>
      </c>
      <c r="E23" s="200"/>
      <c r="F23" s="198">
        <v>99.357217333652002</v>
      </c>
      <c r="G23" s="199">
        <v>3.5617691664872666</v>
      </c>
      <c r="H23" s="200"/>
      <c r="I23" s="198">
        <v>99.954914731848447</v>
      </c>
      <c r="J23" s="199">
        <v>-1.4550321983438721</v>
      </c>
      <c r="K23" s="200"/>
      <c r="L23" s="198">
        <v>100.48862524804349</v>
      </c>
      <c r="M23" s="199">
        <v>-2.4734908282895418</v>
      </c>
      <c r="N23" s="200"/>
      <c r="O23" s="198">
        <v>95.901153606739811</v>
      </c>
      <c r="P23" s="199">
        <v>2.5004873657432682</v>
      </c>
      <c r="Q23" s="200"/>
      <c r="R23" s="198">
        <v>95.339834097312547</v>
      </c>
      <c r="S23" s="199">
        <v>1.9016909211856614</v>
      </c>
      <c r="T23" s="200"/>
      <c r="U23" s="198">
        <v>102.45936783700458</v>
      </c>
      <c r="V23" s="199">
        <v>5.7494384425685183</v>
      </c>
      <c r="W23" s="200"/>
      <c r="X23" s="198">
        <v>107.82644849805338</v>
      </c>
      <c r="Y23" s="199">
        <v>13.095865996760608</v>
      </c>
      <c r="Z23" s="200"/>
      <c r="AA23" s="198">
        <v>99.45302197748785</v>
      </c>
      <c r="AB23" s="199">
        <v>6.2109173361510415</v>
      </c>
      <c r="AC23" s="200"/>
      <c r="AD23" s="198">
        <v>98.449836391445004</v>
      </c>
      <c r="AE23" s="199">
        <v>3.532696263969541</v>
      </c>
      <c r="AF23" s="200"/>
      <c r="AG23" s="198">
        <v>99.911908324648437</v>
      </c>
      <c r="AH23" s="199">
        <v>1.6524746417545089</v>
      </c>
      <c r="AI23" s="200"/>
      <c r="AJ23" s="198">
        <v>104.04812097465992</v>
      </c>
      <c r="AK23" s="199">
        <v>7.9935074688929149</v>
      </c>
      <c r="AL23" s="200"/>
      <c r="AM23" s="198">
        <v>100.32696490591229</v>
      </c>
      <c r="AN23" s="199">
        <v>2.5376743230239924</v>
      </c>
      <c r="AO23" s="200"/>
      <c r="AP23" s="198">
        <v>98.965650810660861</v>
      </c>
      <c r="AQ23" s="199">
        <v>3.5205882599789362</v>
      </c>
      <c r="AR23" s="200"/>
      <c r="AS23" s="198">
        <v>101.30992634640839</v>
      </c>
      <c r="AT23" s="199">
        <v>6.4121295861026226</v>
      </c>
      <c r="AU23" s="200"/>
      <c r="AV23" s="198">
        <v>102.75562485075882</v>
      </c>
      <c r="AW23" s="199">
        <v>16.013875538978212</v>
      </c>
      <c r="AX23" s="200"/>
      <c r="AY23" s="198">
        <v>99.889203065139199</v>
      </c>
      <c r="AZ23" s="199">
        <v>1.1326690170493521</v>
      </c>
      <c r="BA23" s="200"/>
      <c r="BB23" s="198">
        <v>100.68029983207477</v>
      </c>
      <c r="BC23" s="199">
        <v>1.2936296240803102</v>
      </c>
      <c r="BD23" s="200"/>
      <c r="BE23" s="198">
        <v>98.702006534652639</v>
      </c>
      <c r="BF23" s="199">
        <v>2.3242712427515357</v>
      </c>
      <c r="BG23" s="200"/>
      <c r="BH23" s="198">
        <v>96.738651832945436</v>
      </c>
      <c r="BI23" s="199">
        <v>0.58552852952034584</v>
      </c>
      <c r="BJ23" s="200"/>
      <c r="BK23" s="198">
        <v>99.327849926310989</v>
      </c>
      <c r="BL23" s="199">
        <v>-0.13597765392647432</v>
      </c>
      <c r="BM23" s="200"/>
      <c r="BN23" s="198">
        <v>101.79762013831528</v>
      </c>
      <c r="BO23" s="199">
        <v>2.2961300264377797</v>
      </c>
      <c r="BP23" s="200"/>
      <c r="BQ23" s="198">
        <v>98.917083530971908</v>
      </c>
      <c r="BR23" s="199">
        <v>3.1603854633242037</v>
      </c>
      <c r="BS23" s="200"/>
      <c r="BT23" s="198">
        <v>99.034252589627414</v>
      </c>
      <c r="BU23" s="199">
        <v>2.5112873728275105</v>
      </c>
      <c r="BV23" s="200"/>
      <c r="BW23" s="198">
        <v>95.548541758501642</v>
      </c>
      <c r="BX23" s="199">
        <v>2.0716494855290506</v>
      </c>
      <c r="BY23" s="200"/>
      <c r="BZ23" s="198">
        <v>97.679148951454508</v>
      </c>
      <c r="CA23" s="199">
        <v>7.3130863831094786</v>
      </c>
      <c r="CB23" s="200"/>
    </row>
    <row r="24" spans="1:80" s="115" customFormat="1" ht="15.75" customHeight="1" x14ac:dyDescent="0.4">
      <c r="A24" s="158"/>
      <c r="B24" s="154" t="s">
        <v>8</v>
      </c>
      <c r="C24" s="102">
        <v>99.571049494753652</v>
      </c>
      <c r="D24" s="137">
        <v>0.23407239609009878</v>
      </c>
      <c r="E24" s="197"/>
      <c r="F24" s="102">
        <v>99.208517684991961</v>
      </c>
      <c r="G24" s="137">
        <v>-0.14966164779021085</v>
      </c>
      <c r="H24" s="197"/>
      <c r="I24" s="102">
        <v>99.351992930072868</v>
      </c>
      <c r="J24" s="137">
        <v>-0.60319375329672198</v>
      </c>
      <c r="K24" s="197"/>
      <c r="L24" s="102">
        <v>99.329222820904576</v>
      </c>
      <c r="M24" s="137">
        <v>-1.1537648408235981</v>
      </c>
      <c r="N24" s="197"/>
      <c r="O24" s="102">
        <v>97.783145828727413</v>
      </c>
      <c r="P24" s="137">
        <v>1.9624291796374536</v>
      </c>
      <c r="Q24" s="197"/>
      <c r="R24" s="102">
        <v>97.215478169740663</v>
      </c>
      <c r="S24" s="137">
        <v>1.9673246656939369</v>
      </c>
      <c r="T24" s="197"/>
      <c r="U24" s="102">
        <v>99.419134936151636</v>
      </c>
      <c r="V24" s="137">
        <v>-2.9672571332759219</v>
      </c>
      <c r="W24" s="197"/>
      <c r="X24" s="102">
        <v>102.60876575232538</v>
      </c>
      <c r="Y24" s="137">
        <v>-4.8389637407209989</v>
      </c>
      <c r="Z24" s="197"/>
      <c r="AA24" s="102">
        <v>96.652893238264895</v>
      </c>
      <c r="AB24" s="137">
        <v>-2.8155290644227904</v>
      </c>
      <c r="AC24" s="197"/>
      <c r="AD24" s="102">
        <v>97.824026310141051</v>
      </c>
      <c r="AE24" s="137">
        <v>-0.63566391193955951</v>
      </c>
      <c r="AF24" s="197"/>
      <c r="AG24" s="102">
        <v>100.49519772767086</v>
      </c>
      <c r="AH24" s="137">
        <v>0.58380368546970374</v>
      </c>
      <c r="AI24" s="197"/>
      <c r="AJ24" s="102">
        <v>101.17215342199586</v>
      </c>
      <c r="AK24" s="137">
        <v>-2.7640744741219123</v>
      </c>
      <c r="AL24" s="197"/>
      <c r="AM24" s="102">
        <v>102.47598447334956</v>
      </c>
      <c r="AN24" s="137">
        <v>2.1420159270766845</v>
      </c>
      <c r="AO24" s="197"/>
      <c r="AP24" s="102">
        <v>101.44649756608723</v>
      </c>
      <c r="AQ24" s="137">
        <v>2.5067755681945414</v>
      </c>
      <c r="AR24" s="197"/>
      <c r="AS24" s="102">
        <v>99.770300933066423</v>
      </c>
      <c r="AT24" s="137">
        <v>-1.5197182239354561</v>
      </c>
      <c r="AU24" s="197"/>
      <c r="AV24" s="102">
        <v>99.593475754809774</v>
      </c>
      <c r="AW24" s="137">
        <v>-3.0773489047842588</v>
      </c>
      <c r="AX24" s="197"/>
      <c r="AY24" s="102">
        <v>101.92913224848674</v>
      </c>
      <c r="AZ24" s="137">
        <v>2.0421918693427585</v>
      </c>
      <c r="BA24" s="197"/>
      <c r="BB24" s="102">
        <v>99.15477308964023</v>
      </c>
      <c r="BC24" s="137">
        <v>-1.5152187120806957</v>
      </c>
      <c r="BD24" s="197"/>
      <c r="BE24" s="102">
        <v>100.68699804251156</v>
      </c>
      <c r="BF24" s="137">
        <v>2.0110953946635561</v>
      </c>
      <c r="BG24" s="197"/>
      <c r="BH24" s="102">
        <v>102.38943080801694</v>
      </c>
      <c r="BI24" s="137">
        <v>5.8412835697045296</v>
      </c>
      <c r="BJ24" s="197"/>
      <c r="BK24" s="102">
        <v>96.321695165682542</v>
      </c>
      <c r="BL24" s="137">
        <v>-3.0264973648967981</v>
      </c>
      <c r="BM24" s="197"/>
      <c r="BN24" s="102">
        <v>99.262617959245475</v>
      </c>
      <c r="BO24" s="137">
        <v>-2.4902371741357285</v>
      </c>
      <c r="BP24" s="197"/>
      <c r="BQ24" s="102">
        <v>96.462320365224869</v>
      </c>
      <c r="BR24" s="137">
        <v>-2.4816372239466915</v>
      </c>
      <c r="BS24" s="197"/>
      <c r="BT24" s="102">
        <v>98.49153627793676</v>
      </c>
      <c r="BU24" s="137">
        <v>-0.54800869143682007</v>
      </c>
      <c r="BV24" s="197"/>
      <c r="BW24" s="102">
        <v>100.01330747253682</v>
      </c>
      <c r="BX24" s="137">
        <v>4.6727722180416293</v>
      </c>
      <c r="BY24" s="197"/>
      <c r="BZ24" s="102">
        <v>96.962499876220932</v>
      </c>
      <c r="CA24" s="137">
        <v>-0.73367661668484629</v>
      </c>
      <c r="CB24" s="197"/>
    </row>
    <row r="25" spans="1:80" ht="15.75" customHeight="1" x14ac:dyDescent="0.4">
      <c r="A25" s="179"/>
      <c r="B25" s="136" t="s">
        <v>9</v>
      </c>
      <c r="C25" s="198">
        <v>100.34067251662495</v>
      </c>
      <c r="D25" s="199">
        <v>0.77293854566818254</v>
      </c>
      <c r="E25" s="200"/>
      <c r="F25" s="198">
        <v>98.305983587902773</v>
      </c>
      <c r="G25" s="199">
        <v>-0.9097344846487232</v>
      </c>
      <c r="H25" s="200"/>
      <c r="I25" s="198">
        <v>101.23754728543477</v>
      </c>
      <c r="J25" s="199">
        <v>1.897852574219641</v>
      </c>
      <c r="K25" s="200"/>
      <c r="L25" s="198">
        <v>97.66310646255431</v>
      </c>
      <c r="M25" s="199">
        <v>-1.6773677584836832</v>
      </c>
      <c r="N25" s="200"/>
      <c r="O25" s="198">
        <v>99.388474614747636</v>
      </c>
      <c r="P25" s="199">
        <v>1.6417233996869385</v>
      </c>
      <c r="Q25" s="200"/>
      <c r="R25" s="198">
        <v>98.349137321011284</v>
      </c>
      <c r="S25" s="199">
        <v>1.1661303041591964</v>
      </c>
      <c r="T25" s="200"/>
      <c r="U25" s="198">
        <v>97.061559492940404</v>
      </c>
      <c r="V25" s="199">
        <v>-2.3713497856577561</v>
      </c>
      <c r="W25" s="200"/>
      <c r="X25" s="198">
        <v>95.280707298358195</v>
      </c>
      <c r="Y25" s="199">
        <v>-7.1417470040088773</v>
      </c>
      <c r="Z25" s="200"/>
      <c r="AA25" s="198">
        <v>97.159617614243686</v>
      </c>
      <c r="AB25" s="199">
        <v>0.5242723306064363</v>
      </c>
      <c r="AC25" s="200"/>
      <c r="AD25" s="198">
        <v>98.625663695281489</v>
      </c>
      <c r="AE25" s="199">
        <v>0.81946881086139456</v>
      </c>
      <c r="AF25" s="200"/>
      <c r="AG25" s="198">
        <v>99.448369175913896</v>
      </c>
      <c r="AH25" s="199">
        <v>-1.0416702244755385</v>
      </c>
      <c r="AI25" s="200"/>
      <c r="AJ25" s="198">
        <v>98.590097583890966</v>
      </c>
      <c r="AK25" s="199">
        <v>-2.5521408320083481</v>
      </c>
      <c r="AL25" s="200"/>
      <c r="AM25" s="198">
        <v>103.60662580579627</v>
      </c>
      <c r="AN25" s="199">
        <v>1.1033232208086332</v>
      </c>
      <c r="AO25" s="200"/>
      <c r="AP25" s="198">
        <v>101.38002194798814</v>
      </c>
      <c r="AQ25" s="199">
        <v>-6.5527760636371113E-2</v>
      </c>
      <c r="AR25" s="200"/>
      <c r="AS25" s="198">
        <v>94.283256348466267</v>
      </c>
      <c r="AT25" s="199">
        <v>-5.4996772920243018</v>
      </c>
      <c r="AU25" s="200"/>
      <c r="AV25" s="198">
        <v>95.915057764796245</v>
      </c>
      <c r="AW25" s="199">
        <v>-3.6934326893756264</v>
      </c>
      <c r="AX25" s="200"/>
      <c r="AY25" s="198">
        <v>99.599449246564063</v>
      </c>
      <c r="AZ25" s="199">
        <v>-2.2855909302193282</v>
      </c>
      <c r="BA25" s="200"/>
      <c r="BB25" s="198">
        <v>99.25985535508714</v>
      </c>
      <c r="BC25" s="199">
        <v>0.10597802019265146</v>
      </c>
      <c r="BD25" s="200"/>
      <c r="BE25" s="198">
        <v>101.1975658916586</v>
      </c>
      <c r="BF25" s="199">
        <v>0.5070841906831447</v>
      </c>
      <c r="BG25" s="200"/>
      <c r="BH25" s="198">
        <v>99.662783158533784</v>
      </c>
      <c r="BI25" s="199">
        <v>-2.6630167078433118</v>
      </c>
      <c r="BJ25" s="200"/>
      <c r="BK25" s="198">
        <v>95.189520723664259</v>
      </c>
      <c r="BL25" s="199">
        <v>-1.1754095897822765</v>
      </c>
      <c r="BM25" s="200"/>
      <c r="BN25" s="198">
        <v>95.956416355045945</v>
      </c>
      <c r="BO25" s="199">
        <v>-3.3307620453421549</v>
      </c>
      <c r="BP25" s="200"/>
      <c r="BQ25" s="198">
        <v>100.60026582989477</v>
      </c>
      <c r="BR25" s="199">
        <v>4.2897013559313564</v>
      </c>
      <c r="BS25" s="200"/>
      <c r="BT25" s="198">
        <v>98.745524782736126</v>
      </c>
      <c r="BU25" s="199">
        <v>0.2578785085478188</v>
      </c>
      <c r="BV25" s="200"/>
      <c r="BW25" s="198">
        <v>99.057892435557903</v>
      </c>
      <c r="BX25" s="199">
        <v>-0.95528791230233878</v>
      </c>
      <c r="BY25" s="200"/>
      <c r="BZ25" s="198">
        <v>101.6556491453035</v>
      </c>
      <c r="CA25" s="199">
        <v>4.8401694212439708</v>
      </c>
      <c r="CB25" s="200"/>
    </row>
    <row r="26" spans="1:80" s="115" customFormat="1" ht="15.75" customHeight="1" x14ac:dyDescent="0.4">
      <c r="A26" s="158"/>
      <c r="B26" s="154" t="s">
        <v>10</v>
      </c>
      <c r="C26" s="102">
        <v>98.429927610307317</v>
      </c>
      <c r="D26" s="137">
        <v>-1.9042576239471174</v>
      </c>
      <c r="E26" s="197"/>
      <c r="F26" s="102">
        <v>97.157227826155477</v>
      </c>
      <c r="G26" s="137">
        <v>-1.1685512110461787</v>
      </c>
      <c r="H26" s="197"/>
      <c r="I26" s="102">
        <v>99.847223395989161</v>
      </c>
      <c r="J26" s="137">
        <v>-1.3733283023201466</v>
      </c>
      <c r="K26" s="197"/>
      <c r="L26" s="102">
        <v>99.608817654458591</v>
      </c>
      <c r="M26" s="137">
        <v>1.9922683829950643</v>
      </c>
      <c r="N26" s="197"/>
      <c r="O26" s="102">
        <v>95.443525919531012</v>
      </c>
      <c r="P26" s="137">
        <v>-3.969221492238546</v>
      </c>
      <c r="Q26" s="197"/>
      <c r="R26" s="102">
        <v>95.09190105499826</v>
      </c>
      <c r="S26" s="137">
        <v>-3.3119113748617934</v>
      </c>
      <c r="T26" s="197"/>
      <c r="U26" s="102">
        <v>94.516477597724801</v>
      </c>
      <c r="V26" s="137">
        <v>-2.6221316744871785</v>
      </c>
      <c r="W26" s="197"/>
      <c r="X26" s="102">
        <v>89.835135349007984</v>
      </c>
      <c r="Y26" s="137">
        <v>-5.7152933723488815</v>
      </c>
      <c r="Z26" s="197"/>
      <c r="AA26" s="102">
        <v>98.837921273949959</v>
      </c>
      <c r="AB26" s="137">
        <v>1.7273675019694963</v>
      </c>
      <c r="AC26" s="197"/>
      <c r="AD26" s="102">
        <v>97.822892297055404</v>
      </c>
      <c r="AE26" s="137">
        <v>-0.81395791738991363</v>
      </c>
      <c r="AF26" s="197"/>
      <c r="AG26" s="102">
        <v>92.949712422668867</v>
      </c>
      <c r="AH26" s="137">
        <v>-6.5347041958521999</v>
      </c>
      <c r="AI26" s="197"/>
      <c r="AJ26" s="102">
        <v>91.725678057748212</v>
      </c>
      <c r="AK26" s="137">
        <v>-6.9625851828595415</v>
      </c>
      <c r="AL26" s="197"/>
      <c r="AM26" s="102">
        <v>99.354061303488393</v>
      </c>
      <c r="AN26" s="137">
        <v>-4.1045294827755754</v>
      </c>
      <c r="AO26" s="197"/>
      <c r="AP26" s="102">
        <v>99.209040709713491</v>
      </c>
      <c r="AQ26" s="137">
        <v>-2.1414290474196633</v>
      </c>
      <c r="AR26" s="197"/>
      <c r="AS26" s="102">
        <v>94.244725738430489</v>
      </c>
      <c r="AT26" s="137">
        <v>-4.0866863882342841E-2</v>
      </c>
      <c r="AU26" s="197"/>
      <c r="AV26" s="102">
        <v>96.99007606433841</v>
      </c>
      <c r="AW26" s="137">
        <v>1.1208024314371272</v>
      </c>
      <c r="AX26" s="197"/>
      <c r="AY26" s="102">
        <v>98.694510294767952</v>
      </c>
      <c r="AZ26" s="137">
        <v>-0.90857826889774174</v>
      </c>
      <c r="BA26" s="197"/>
      <c r="BB26" s="102">
        <v>100.43800171024732</v>
      </c>
      <c r="BC26" s="137">
        <v>1.1869313640902988</v>
      </c>
      <c r="BD26" s="197"/>
      <c r="BE26" s="102">
        <v>101.08495313889101</v>
      </c>
      <c r="BF26" s="137">
        <v>-0.11128010024286539</v>
      </c>
      <c r="BG26" s="197"/>
      <c r="BH26" s="102">
        <v>101.06079306955338</v>
      </c>
      <c r="BI26" s="137">
        <v>1.4027401871727676</v>
      </c>
      <c r="BJ26" s="197"/>
      <c r="BK26" s="102">
        <v>96.659050261618148</v>
      </c>
      <c r="BL26" s="137">
        <v>1.5437933995065833</v>
      </c>
      <c r="BM26" s="197"/>
      <c r="BN26" s="102">
        <v>92.979473436547494</v>
      </c>
      <c r="BO26" s="137">
        <v>-3.1023906806643851</v>
      </c>
      <c r="BP26" s="197"/>
      <c r="BQ26" s="102">
        <v>100.8957364499208</v>
      </c>
      <c r="BR26" s="137">
        <v>0.29370759370124233</v>
      </c>
      <c r="BS26" s="197"/>
      <c r="BT26" s="102">
        <v>99.019815359928984</v>
      </c>
      <c r="BU26" s="137">
        <v>0.27777519821417229</v>
      </c>
      <c r="BV26" s="197"/>
      <c r="BW26" s="102">
        <v>102.5008084843634</v>
      </c>
      <c r="BX26" s="137">
        <v>3.4756605093786845</v>
      </c>
      <c r="BY26" s="197"/>
      <c r="BZ26" s="102">
        <v>97.892626129325109</v>
      </c>
      <c r="CA26" s="137">
        <v>-3.7017352676580089</v>
      </c>
      <c r="CB26" s="197"/>
    </row>
    <row r="27" spans="1:80" ht="15.75" customHeight="1" x14ac:dyDescent="0.4">
      <c r="A27" s="179"/>
      <c r="B27" s="136" t="s">
        <v>11</v>
      </c>
      <c r="C27" s="198">
        <v>100.00395138463256</v>
      </c>
      <c r="D27" s="199">
        <v>1.5991312932352599</v>
      </c>
      <c r="E27" s="200"/>
      <c r="F27" s="198">
        <v>97.61621814012581</v>
      </c>
      <c r="G27" s="199">
        <v>0.47242014231983376</v>
      </c>
      <c r="H27" s="200"/>
      <c r="I27" s="198">
        <v>102.02565350328609</v>
      </c>
      <c r="J27" s="199">
        <v>2.18176333122193</v>
      </c>
      <c r="K27" s="200"/>
      <c r="L27" s="198">
        <v>99.697015222697587</v>
      </c>
      <c r="M27" s="199">
        <v>8.8543936486587427E-2</v>
      </c>
      <c r="N27" s="200"/>
      <c r="O27" s="198">
        <v>97.438718300162492</v>
      </c>
      <c r="P27" s="199">
        <v>2.0904428680826896</v>
      </c>
      <c r="Q27" s="200"/>
      <c r="R27" s="198">
        <v>95.356850529309</v>
      </c>
      <c r="S27" s="199">
        <v>0.2786246477052714</v>
      </c>
      <c r="T27" s="200"/>
      <c r="U27" s="198">
        <v>97.446570865310349</v>
      </c>
      <c r="V27" s="199">
        <v>3.1000872462222162</v>
      </c>
      <c r="W27" s="200"/>
      <c r="X27" s="198">
        <v>98.037301408288215</v>
      </c>
      <c r="Y27" s="199">
        <v>9.1302428915089422</v>
      </c>
      <c r="Z27" s="200"/>
      <c r="AA27" s="198">
        <v>99.435709090955299</v>
      </c>
      <c r="AB27" s="199">
        <v>0.60481625807209127</v>
      </c>
      <c r="AC27" s="200"/>
      <c r="AD27" s="198">
        <v>95.687939743090922</v>
      </c>
      <c r="AE27" s="199">
        <v>-2.182467215834663</v>
      </c>
      <c r="AF27" s="200"/>
      <c r="AG27" s="198">
        <v>100.61804786619859</v>
      </c>
      <c r="AH27" s="199">
        <v>8.2499829678435361</v>
      </c>
      <c r="AI27" s="200"/>
      <c r="AJ27" s="198">
        <v>105.1100925145563</v>
      </c>
      <c r="AK27" s="199">
        <v>14.591785790214161</v>
      </c>
      <c r="AL27" s="200"/>
      <c r="AM27" s="198">
        <v>99.594005303565751</v>
      </c>
      <c r="AN27" s="199">
        <v>0.24150396765807614</v>
      </c>
      <c r="AO27" s="200"/>
      <c r="AP27" s="198">
        <v>96.129151129367415</v>
      </c>
      <c r="AQ27" s="199">
        <v>-3.1044444723116129</v>
      </c>
      <c r="AR27" s="200"/>
      <c r="AS27" s="198">
        <v>94.353655183428657</v>
      </c>
      <c r="AT27" s="199">
        <v>0.11558147593370904</v>
      </c>
      <c r="AU27" s="200"/>
      <c r="AV27" s="198">
        <v>96.925540670534517</v>
      </c>
      <c r="AW27" s="199">
        <v>-6.6538141243526638E-2</v>
      </c>
      <c r="AX27" s="200"/>
      <c r="AY27" s="198">
        <v>98.88032393381296</v>
      </c>
      <c r="AZ27" s="199">
        <v>0.18827150414956861</v>
      </c>
      <c r="BA27" s="200"/>
      <c r="BB27" s="198">
        <v>97.89726663093073</v>
      </c>
      <c r="BC27" s="199">
        <v>-2.5296551465115158</v>
      </c>
      <c r="BD27" s="200"/>
      <c r="BE27" s="198">
        <v>99.801480451487464</v>
      </c>
      <c r="BF27" s="199">
        <v>-1.2696970691968801</v>
      </c>
      <c r="BG27" s="200"/>
      <c r="BH27" s="198">
        <v>99.711776333200802</v>
      </c>
      <c r="BI27" s="199">
        <v>-1.3348566693160109</v>
      </c>
      <c r="BJ27" s="200"/>
      <c r="BK27" s="198">
        <v>101.16860090488053</v>
      </c>
      <c r="BL27" s="199">
        <v>4.6654199798744145</v>
      </c>
      <c r="BM27" s="200"/>
      <c r="BN27" s="198">
        <v>98.491663955673843</v>
      </c>
      <c r="BO27" s="199">
        <v>5.9283950697871717</v>
      </c>
      <c r="BP27" s="200"/>
      <c r="BQ27" s="198">
        <v>102.57238716364785</v>
      </c>
      <c r="BR27" s="199">
        <v>1.6617656728827654</v>
      </c>
      <c r="BS27" s="200"/>
      <c r="BT27" s="198">
        <v>101.36291239863202</v>
      </c>
      <c r="BU27" s="199">
        <v>2.3662910602146496</v>
      </c>
      <c r="BV27" s="200"/>
      <c r="BW27" s="198">
        <v>97.882340328779975</v>
      </c>
      <c r="BX27" s="199">
        <v>-4.5057870507313851</v>
      </c>
      <c r="BY27" s="200"/>
      <c r="BZ27" s="198">
        <v>99.71816626006968</v>
      </c>
      <c r="CA27" s="199">
        <v>1.8648392661699091</v>
      </c>
      <c r="CB27" s="200"/>
    </row>
    <row r="28" spans="1:80" s="115" customFormat="1" ht="15.75" customHeight="1" x14ac:dyDescent="0.4">
      <c r="A28" s="158"/>
      <c r="B28" s="154" t="s">
        <v>12</v>
      </c>
      <c r="C28" s="102">
        <v>100.34540292568168</v>
      </c>
      <c r="D28" s="137">
        <v>0.34143804951851564</v>
      </c>
      <c r="E28" s="197"/>
      <c r="F28" s="102">
        <v>98.370352186993841</v>
      </c>
      <c r="G28" s="137">
        <v>0.77254995249404601</v>
      </c>
      <c r="H28" s="197"/>
      <c r="I28" s="102">
        <v>100.81845882867795</v>
      </c>
      <c r="J28" s="137">
        <v>-1.1832266034632823</v>
      </c>
      <c r="K28" s="197"/>
      <c r="L28" s="102">
        <v>100.25247090549811</v>
      </c>
      <c r="M28" s="137">
        <v>0.55714374353112817</v>
      </c>
      <c r="N28" s="197"/>
      <c r="O28" s="102">
        <v>100.05214252797199</v>
      </c>
      <c r="P28" s="137">
        <v>2.6821208995779102</v>
      </c>
      <c r="Q28" s="197"/>
      <c r="R28" s="102">
        <v>97.002965355583228</v>
      </c>
      <c r="S28" s="137">
        <v>1.7262680312289547</v>
      </c>
      <c r="T28" s="197"/>
      <c r="U28" s="102">
        <v>102.34483128986031</v>
      </c>
      <c r="V28" s="137">
        <v>5.026611384119704</v>
      </c>
      <c r="W28" s="197"/>
      <c r="X28" s="102">
        <v>98.481951366969369</v>
      </c>
      <c r="Y28" s="137">
        <v>0.45355181374216613</v>
      </c>
      <c r="Z28" s="197"/>
      <c r="AA28" s="102">
        <v>101.18885960822712</v>
      </c>
      <c r="AB28" s="137">
        <v>1.7630995276236092</v>
      </c>
      <c r="AC28" s="197"/>
      <c r="AD28" s="102">
        <v>95.915264669374849</v>
      </c>
      <c r="AE28" s="137">
        <v>0.23756904673071233</v>
      </c>
      <c r="AF28" s="197"/>
      <c r="AG28" s="102">
        <v>101.98839259253512</v>
      </c>
      <c r="AH28" s="137">
        <v>1.3619273633282916</v>
      </c>
      <c r="AI28" s="197"/>
      <c r="AJ28" s="102">
        <v>97.248038531509337</v>
      </c>
      <c r="AK28" s="137">
        <v>-7.4798278594971066</v>
      </c>
      <c r="AL28" s="197"/>
      <c r="AM28" s="102">
        <v>98.102092691896132</v>
      </c>
      <c r="AN28" s="137">
        <v>-1.4979943894436474</v>
      </c>
      <c r="AO28" s="197"/>
      <c r="AP28" s="102">
        <v>98.841313808585753</v>
      </c>
      <c r="AQ28" s="137">
        <v>2.8213737948943276</v>
      </c>
      <c r="AR28" s="197"/>
      <c r="AS28" s="102">
        <v>95.589161291899302</v>
      </c>
      <c r="AT28" s="137">
        <v>1.3094417021457758</v>
      </c>
      <c r="AU28" s="197"/>
      <c r="AV28" s="102">
        <v>97.109022260743444</v>
      </c>
      <c r="AW28" s="137">
        <v>0.18930159062264806</v>
      </c>
      <c r="AX28" s="197"/>
      <c r="AY28" s="102">
        <v>100.53432417756649</v>
      </c>
      <c r="AZ28" s="137">
        <v>1.6727293944350947</v>
      </c>
      <c r="BA28" s="197"/>
      <c r="BB28" s="102">
        <v>98.642174128231588</v>
      </c>
      <c r="BC28" s="137">
        <v>0.76090735005823262</v>
      </c>
      <c r="BD28" s="197"/>
      <c r="BE28" s="102">
        <v>100.26341735268933</v>
      </c>
      <c r="BF28" s="137">
        <v>0.46285576036761711</v>
      </c>
      <c r="BG28" s="197"/>
      <c r="BH28" s="102">
        <v>99.933342153795365</v>
      </c>
      <c r="BI28" s="137">
        <v>0.22220627165859241</v>
      </c>
      <c r="BJ28" s="197"/>
      <c r="BK28" s="102">
        <v>99.998576404107467</v>
      </c>
      <c r="BL28" s="137">
        <v>-1.1565095200566589</v>
      </c>
      <c r="BM28" s="197"/>
      <c r="BN28" s="102">
        <v>96.887123865942698</v>
      </c>
      <c r="BO28" s="137">
        <v>-1.6291125820082328</v>
      </c>
      <c r="BP28" s="197"/>
      <c r="BQ28" s="102">
        <v>102.48186110826489</v>
      </c>
      <c r="BR28" s="137">
        <v>-8.8255775151765192E-2</v>
      </c>
      <c r="BS28" s="197"/>
      <c r="BT28" s="102">
        <v>101.23259043047244</v>
      </c>
      <c r="BU28" s="137">
        <v>-0.12856967610308345</v>
      </c>
      <c r="BV28" s="197"/>
      <c r="BW28" s="102">
        <v>96.250850500619819</v>
      </c>
      <c r="BX28" s="137">
        <v>-1.6667866978661294</v>
      </c>
      <c r="BY28" s="197"/>
      <c r="BZ28" s="102">
        <v>101.24222931037909</v>
      </c>
      <c r="CA28" s="137">
        <v>1.5283705140892465</v>
      </c>
      <c r="CB28" s="197"/>
    </row>
    <row r="29" spans="1:80" ht="15.75" customHeight="1" x14ac:dyDescent="0.4">
      <c r="A29" s="179"/>
      <c r="B29" s="136" t="s">
        <v>13</v>
      </c>
      <c r="C29" s="198">
        <v>104.05867194874767</v>
      </c>
      <c r="D29" s="199">
        <v>3.7004874312140998</v>
      </c>
      <c r="E29" s="200"/>
      <c r="F29" s="198">
        <v>106.97082604799171</v>
      </c>
      <c r="G29" s="199">
        <v>8.7429532067233851</v>
      </c>
      <c r="H29" s="200"/>
      <c r="I29" s="198">
        <v>97.774686344920354</v>
      </c>
      <c r="J29" s="199">
        <v>-3.0190626985579314</v>
      </c>
      <c r="K29" s="200"/>
      <c r="L29" s="198">
        <v>97.096329716341486</v>
      </c>
      <c r="M29" s="199">
        <v>-3.1481929179897605</v>
      </c>
      <c r="N29" s="200"/>
      <c r="O29" s="198">
        <v>115.13915329735715</v>
      </c>
      <c r="P29" s="199">
        <v>15.079148120358553</v>
      </c>
      <c r="Q29" s="200"/>
      <c r="R29" s="198">
        <v>114.41770746219171</v>
      </c>
      <c r="S29" s="199">
        <v>17.952793548909924</v>
      </c>
      <c r="T29" s="200"/>
      <c r="U29" s="198">
        <v>108.09141462917363</v>
      </c>
      <c r="V29" s="199">
        <v>5.614922870934123</v>
      </c>
      <c r="W29" s="200"/>
      <c r="X29" s="198">
        <v>107.73883370949649</v>
      </c>
      <c r="Y29" s="199">
        <v>9.3995724232083688</v>
      </c>
      <c r="Z29" s="200"/>
      <c r="AA29" s="198">
        <v>102.98707309448763</v>
      </c>
      <c r="AB29" s="199">
        <v>1.7770864235674253</v>
      </c>
      <c r="AC29" s="200"/>
      <c r="AD29" s="198">
        <v>103.2681019541165</v>
      </c>
      <c r="AE29" s="199">
        <v>7.6659719493943754</v>
      </c>
      <c r="AF29" s="200"/>
      <c r="AG29" s="198">
        <v>105.26146543262452</v>
      </c>
      <c r="AH29" s="199">
        <v>3.2092601490112855</v>
      </c>
      <c r="AI29" s="200"/>
      <c r="AJ29" s="198">
        <v>108.83872055585574</v>
      </c>
      <c r="AK29" s="199">
        <v>11.918679491505529</v>
      </c>
      <c r="AL29" s="200"/>
      <c r="AM29" s="198">
        <v>104.65734406322407</v>
      </c>
      <c r="AN29" s="199">
        <v>6.6820708829480964</v>
      </c>
      <c r="AO29" s="200"/>
      <c r="AP29" s="198">
        <v>105.97661033577918</v>
      </c>
      <c r="AQ29" s="199">
        <v>7.2189414044126323</v>
      </c>
      <c r="AR29" s="200"/>
      <c r="AS29" s="198">
        <v>100.79513897030617</v>
      </c>
      <c r="AT29" s="199">
        <v>5.4462008119408551</v>
      </c>
      <c r="AU29" s="200"/>
      <c r="AV29" s="198">
        <v>108.88014219830274</v>
      </c>
      <c r="AW29" s="199">
        <v>12.121551286916613</v>
      </c>
      <c r="AX29" s="200"/>
      <c r="AY29" s="198">
        <v>105.48426653941767</v>
      </c>
      <c r="AZ29" s="199">
        <v>4.9236341939380424</v>
      </c>
      <c r="BA29" s="200"/>
      <c r="BB29" s="198">
        <v>108.55322014688069</v>
      </c>
      <c r="BC29" s="199">
        <v>10.047473209344588</v>
      </c>
      <c r="BD29" s="200"/>
      <c r="BE29" s="198">
        <v>103.28647629264451</v>
      </c>
      <c r="BF29" s="199">
        <v>3.0151165996279445</v>
      </c>
      <c r="BG29" s="200"/>
      <c r="BH29" s="198">
        <v>99.386040641777328</v>
      </c>
      <c r="BI29" s="199">
        <v>-0.54766657476115199</v>
      </c>
      <c r="BJ29" s="200"/>
      <c r="BK29" s="198">
        <v>106.43546691148597</v>
      </c>
      <c r="BL29" s="199">
        <v>6.4369821439919122</v>
      </c>
      <c r="BM29" s="200"/>
      <c r="BN29" s="198">
        <v>106.89589097141601</v>
      </c>
      <c r="BO29" s="199">
        <v>10.330337723020747</v>
      </c>
      <c r="BP29" s="200"/>
      <c r="BQ29" s="198">
        <v>103.50483012934737</v>
      </c>
      <c r="BR29" s="199">
        <v>0.9981952025654266</v>
      </c>
      <c r="BS29" s="200"/>
      <c r="BT29" s="198">
        <v>102.29924123118843</v>
      </c>
      <c r="BU29" s="199">
        <v>1.0536634459122922</v>
      </c>
      <c r="BV29" s="200"/>
      <c r="BW29" s="198">
        <v>99.035080468398291</v>
      </c>
      <c r="BX29" s="199">
        <v>2.8926808992306547</v>
      </c>
      <c r="BY29" s="200"/>
      <c r="BZ29" s="198">
        <v>104.02505046856363</v>
      </c>
      <c r="CA29" s="199">
        <v>2.7486762955932562</v>
      </c>
      <c r="CB29" s="200"/>
    </row>
    <row r="30" spans="1:80" s="115" customFormat="1" ht="15.75" customHeight="1" x14ac:dyDescent="0.4">
      <c r="A30" s="153" t="s">
        <v>52</v>
      </c>
      <c r="B30" s="154" t="s">
        <v>54</v>
      </c>
      <c r="C30" s="102">
        <v>105.91035754160534</v>
      </c>
      <c r="D30" s="137">
        <v>1.7794630261759323</v>
      </c>
      <c r="E30" s="197">
        <v>3.743065103922838</v>
      </c>
      <c r="F30" s="102">
        <v>109.94244547443486</v>
      </c>
      <c r="G30" s="137">
        <v>2.7779718416962993</v>
      </c>
      <c r="H30" s="197">
        <v>2.5325104011253927</v>
      </c>
      <c r="I30" s="102">
        <v>98.489616909058952</v>
      </c>
      <c r="J30" s="137">
        <v>0.73120210441435063</v>
      </c>
      <c r="K30" s="197">
        <v>1.1623892926791797</v>
      </c>
      <c r="L30" s="102">
        <v>96.733594320264302</v>
      </c>
      <c r="M30" s="137">
        <v>-0.37358301507059366</v>
      </c>
      <c r="N30" s="197">
        <v>-2.0396068597174235</v>
      </c>
      <c r="O30" s="102">
        <v>120.77979822530385</v>
      </c>
      <c r="P30" s="137">
        <v>4.8989807258519704</v>
      </c>
      <c r="Q30" s="197">
        <v>8.4331476306754354</v>
      </c>
      <c r="R30" s="102">
        <v>121.11030274056208</v>
      </c>
      <c r="S30" s="137">
        <v>5.8492653163688715</v>
      </c>
      <c r="T30" s="197">
        <v>4.1842533225229488</v>
      </c>
      <c r="U30" s="102">
        <v>105.64475350859017</v>
      </c>
      <c r="V30" s="137">
        <v>-2.2635110558753837</v>
      </c>
      <c r="W30" s="197">
        <v>3.78465588209842</v>
      </c>
      <c r="X30" s="102">
        <v>110.89365052523033</v>
      </c>
      <c r="Y30" s="137">
        <v>2.9282076917969846</v>
      </c>
      <c r="Z30" s="197">
        <v>4.8152447635845448</v>
      </c>
      <c r="AA30" s="102">
        <v>108.47047104520375</v>
      </c>
      <c r="AB30" s="137">
        <v>5.324355558376979</v>
      </c>
      <c r="AC30" s="197">
        <v>5.4540191906111204</v>
      </c>
      <c r="AD30" s="102">
        <v>107.96849000460658</v>
      </c>
      <c r="AE30" s="137">
        <v>4.5516359471567682</v>
      </c>
      <c r="AF30" s="197">
        <v>1.7151736438753034</v>
      </c>
      <c r="AG30" s="102">
        <v>111.73426107888871</v>
      </c>
      <c r="AH30" s="137">
        <v>6.1492547340672274</v>
      </c>
      <c r="AI30" s="197">
        <v>5.5838556400234864</v>
      </c>
      <c r="AJ30" s="102">
        <v>118.17507330615791</v>
      </c>
      <c r="AK30" s="137">
        <v>8.5781537146155387</v>
      </c>
      <c r="AL30" s="197">
        <v>10.85890037379005</v>
      </c>
      <c r="AM30" s="102">
        <v>104.01217833789687</v>
      </c>
      <c r="AN30" s="137">
        <v>-0.61645528185529486</v>
      </c>
      <c r="AO30" s="197">
        <v>1.6967719301922273</v>
      </c>
      <c r="AP30" s="102">
        <v>106.22732754200479</v>
      </c>
      <c r="AQ30" s="137">
        <v>0.23657786886298027</v>
      </c>
      <c r="AR30" s="197">
        <v>0.5890118024715747</v>
      </c>
      <c r="AS30" s="102">
        <v>111.51043172211543</v>
      </c>
      <c r="AT30" s="137">
        <v>10.630763409102428</v>
      </c>
      <c r="AU30" s="197">
        <v>-1.9031600585659163</v>
      </c>
      <c r="AV30" s="102">
        <v>110.41088915487958</v>
      </c>
      <c r="AW30" s="137">
        <v>1.4059009528008488</v>
      </c>
      <c r="AX30" s="197">
        <v>-3.4871995645721228</v>
      </c>
      <c r="AY30" s="102">
        <v>104.9952491372851</v>
      </c>
      <c r="AZ30" s="137">
        <v>-0.46359274058168864</v>
      </c>
      <c r="BA30" s="197">
        <v>5.3224212422195478</v>
      </c>
      <c r="BB30" s="102">
        <v>104.82535912779029</v>
      </c>
      <c r="BC30" s="137">
        <v>-3.434132137256114</v>
      </c>
      <c r="BD30" s="197">
        <v>5.2956457199611577</v>
      </c>
      <c r="BE30" s="102">
        <v>100.32038473443066</v>
      </c>
      <c r="BF30" s="137">
        <v>-2.8717133788260298</v>
      </c>
      <c r="BG30" s="197">
        <v>-1.2327295148417221</v>
      </c>
      <c r="BH30" s="102">
        <v>103.66417210064569</v>
      </c>
      <c r="BI30" s="137">
        <v>4.3045597060137055</v>
      </c>
      <c r="BJ30" s="197">
        <v>-4.940599331163753E-3</v>
      </c>
      <c r="BK30" s="102">
        <v>107.12984264403021</v>
      </c>
      <c r="BL30" s="137">
        <v>0.65239130591842809</v>
      </c>
      <c r="BM30" s="197">
        <v>4.1291502773524087</v>
      </c>
      <c r="BN30" s="102">
        <v>108.68463458289209</v>
      </c>
      <c r="BO30" s="137">
        <v>1.6733511412093378</v>
      </c>
      <c r="BP30" s="197">
        <v>1.9244486269063543</v>
      </c>
      <c r="BQ30" s="102">
        <v>107.10262479605241</v>
      </c>
      <c r="BR30" s="137">
        <v>3.4759678965792915</v>
      </c>
      <c r="BS30" s="197">
        <v>5.3230102763692173</v>
      </c>
      <c r="BT30" s="102">
        <v>106.68072165153318</v>
      </c>
      <c r="BU30" s="137">
        <v>4.2830038303441</v>
      </c>
      <c r="BV30" s="197">
        <v>3.4039214775408908</v>
      </c>
      <c r="BW30" s="102">
        <v>99.648646784956625</v>
      </c>
      <c r="BX30" s="137">
        <v>0.61954442169016488</v>
      </c>
      <c r="BY30" s="197">
        <v>-16.171236654734201</v>
      </c>
      <c r="BZ30" s="102">
        <v>116.8760318581465</v>
      </c>
      <c r="CA30" s="137">
        <v>12.353737231270486</v>
      </c>
      <c r="CB30" s="197">
        <v>4.2109154910318978</v>
      </c>
    </row>
    <row r="31" spans="1:80" ht="15.75" customHeight="1" x14ac:dyDescent="0.4">
      <c r="A31" s="179"/>
      <c r="B31" s="115" t="s">
        <v>56</v>
      </c>
      <c r="C31" s="198">
        <v>104.42962432876621</v>
      </c>
      <c r="D31" s="199">
        <v>-1.3981004759212965</v>
      </c>
      <c r="E31" s="200">
        <v>5.3665322506913915</v>
      </c>
      <c r="F31" s="198">
        <v>103.06066297662031</v>
      </c>
      <c r="G31" s="199">
        <v>-6.2594409903450696</v>
      </c>
      <c r="H31" s="200">
        <v>4.0425662883472455</v>
      </c>
      <c r="I31" s="198">
        <v>103.97875282543045</v>
      </c>
      <c r="J31" s="199">
        <v>5.5733143133655574</v>
      </c>
      <c r="K31" s="200">
        <v>3.0496069353090434</v>
      </c>
      <c r="L31" s="198">
        <v>100.89869940679242</v>
      </c>
      <c r="M31" s="199">
        <v>4.3057482933367908</v>
      </c>
      <c r="N31" s="200">
        <v>8.6198146891547367E-3</v>
      </c>
      <c r="O31" s="198">
        <v>102.56349416706266</v>
      </c>
      <c r="P31" s="199">
        <v>-15.08224415498718</v>
      </c>
      <c r="Q31" s="200">
        <v>3.464404379455118</v>
      </c>
      <c r="R31" s="198">
        <v>101.31365955749163</v>
      </c>
      <c r="S31" s="199">
        <v>-16.345961272574854</v>
      </c>
      <c r="T31" s="200">
        <v>1.9312086564229105</v>
      </c>
      <c r="U31" s="198">
        <v>102.68881777726706</v>
      </c>
      <c r="V31" s="199">
        <v>-2.7979957670900859</v>
      </c>
      <c r="W31" s="200">
        <v>3.009891587679931</v>
      </c>
      <c r="X31" s="198">
        <v>104.13462849279598</v>
      </c>
      <c r="Y31" s="199">
        <v>-6.0950487249912868</v>
      </c>
      <c r="Z31" s="200">
        <v>8.3969875249934773</v>
      </c>
      <c r="AA31" s="198">
        <v>119.35975986876721</v>
      </c>
      <c r="AB31" s="199">
        <v>10.038943058544916</v>
      </c>
      <c r="AC31" s="200">
        <v>22.882905992798428</v>
      </c>
      <c r="AD31" s="198">
        <v>110.2180818505374</v>
      </c>
      <c r="AE31" s="199">
        <v>2.0835633116984837</v>
      </c>
      <c r="AF31" s="200">
        <v>13.230968387915127</v>
      </c>
      <c r="AG31" s="198">
        <v>101.9282219955125</v>
      </c>
      <c r="AH31" s="199">
        <v>-8.7762150916743167</v>
      </c>
      <c r="AI31" s="200">
        <v>9.7079473315375964</v>
      </c>
      <c r="AJ31" s="198">
        <v>103.79730923465134</v>
      </c>
      <c r="AK31" s="199">
        <v>-12.166494734687319</v>
      </c>
      <c r="AL31" s="200">
        <v>11.863297396615607</v>
      </c>
      <c r="AM31" s="198">
        <v>99.257939935171123</v>
      </c>
      <c r="AN31" s="199">
        <v>-4.5708478359918558</v>
      </c>
      <c r="AO31" s="200">
        <v>2.9136104724551473</v>
      </c>
      <c r="AP31" s="198">
        <v>98.818851568985608</v>
      </c>
      <c r="AQ31" s="199">
        <v>-6.9741714721098447</v>
      </c>
      <c r="AR31" s="200">
        <v>0.76257340640766813</v>
      </c>
      <c r="AS31" s="198">
        <v>96.560212423502094</v>
      </c>
      <c r="AT31" s="199">
        <v>-13.407014095209817</v>
      </c>
      <c r="AU31" s="200">
        <v>-8.1702146380575584</v>
      </c>
      <c r="AV31" s="198">
        <v>100.08947404985871</v>
      </c>
      <c r="AW31" s="199">
        <v>-9.3481858392992763</v>
      </c>
      <c r="AX31" s="200">
        <v>-1.3856874000660184</v>
      </c>
      <c r="AY31" s="198">
        <v>101.17801326125021</v>
      </c>
      <c r="AZ31" s="199">
        <v>-3.6356272378035897</v>
      </c>
      <c r="BA31" s="200">
        <v>2.3801719311516081</v>
      </c>
      <c r="BB31" s="198">
        <v>101.69972234030276</v>
      </c>
      <c r="BC31" s="199">
        <v>-2.9817563359617338</v>
      </c>
      <c r="BD31" s="200">
        <v>2.3502254319131737</v>
      </c>
      <c r="BE31" s="198">
        <v>101.35312638860211</v>
      </c>
      <c r="BF31" s="199">
        <v>1.0294434744297689</v>
      </c>
      <c r="BG31" s="200">
        <v>1.1021484949029343</v>
      </c>
      <c r="BH31" s="198">
        <v>102.36642955254021</v>
      </c>
      <c r="BI31" s="199">
        <v>-1.2518718104896749</v>
      </c>
      <c r="BJ31" s="200">
        <v>1.1462942352305419</v>
      </c>
      <c r="BK31" s="198">
        <v>103.86617524113176</v>
      </c>
      <c r="BL31" s="199">
        <v>-3.0464596253939504</v>
      </c>
      <c r="BM31" s="200">
        <v>4.1820473973670573</v>
      </c>
      <c r="BN31" s="198">
        <v>102.85065804153932</v>
      </c>
      <c r="BO31" s="199">
        <v>-5.3678025083695502</v>
      </c>
      <c r="BP31" s="200">
        <v>4.5414107973098794</v>
      </c>
      <c r="BQ31" s="198">
        <v>106.04088041883124</v>
      </c>
      <c r="BR31" s="199">
        <v>-0.99133366641851239</v>
      </c>
      <c r="BS31" s="200">
        <v>5.6593739476806775</v>
      </c>
      <c r="BT31" s="198">
        <v>104.08226535811833</v>
      </c>
      <c r="BU31" s="199">
        <v>-2.4357318296951149</v>
      </c>
      <c r="BV31" s="200">
        <v>4.7918404116095985</v>
      </c>
      <c r="BW31" s="198">
        <v>102.8852624470878</v>
      </c>
      <c r="BX31" s="199">
        <v>3.2480277119225178</v>
      </c>
      <c r="BY31" s="200">
        <v>-2.6710887699755546</v>
      </c>
      <c r="BZ31" s="198">
        <v>112.17779209489424</v>
      </c>
      <c r="CA31" s="199">
        <v>-4.0198487992427374</v>
      </c>
      <c r="CB31" s="200">
        <v>9.1649101794398149</v>
      </c>
    </row>
    <row r="32" spans="1:80" ht="15.75" customHeight="1" x14ac:dyDescent="0.4">
      <c r="A32" s="106"/>
      <c r="B32" s="162" t="s">
        <v>65</v>
      </c>
      <c r="C32" s="102">
        <v>101.20683963404929</v>
      </c>
      <c r="D32" s="137">
        <v>-3.0860828193453216</v>
      </c>
      <c r="E32" s="197">
        <v>1.6841140784614961</v>
      </c>
      <c r="F32" s="102">
        <v>99.136666116266682</v>
      </c>
      <c r="G32" s="137">
        <v>-3.8074632425407486</v>
      </c>
      <c r="H32" s="197">
        <v>-1.490028625294002</v>
      </c>
      <c r="I32" s="102">
        <v>101.39990409404848</v>
      </c>
      <c r="J32" s="137">
        <v>-2.4801689396213362</v>
      </c>
      <c r="K32" s="197">
        <v>1.3014559650890618</v>
      </c>
      <c r="L32" s="102">
        <v>99.457030701833943</v>
      </c>
      <c r="M32" s="137">
        <v>-1.4288278376573658</v>
      </c>
      <c r="N32" s="197">
        <v>-2.3265967885036503</v>
      </c>
      <c r="O32" s="102">
        <v>98.160190230343431</v>
      </c>
      <c r="P32" s="137">
        <v>-4.2932468052880637</v>
      </c>
      <c r="Q32" s="197">
        <v>0.77011630913752072</v>
      </c>
      <c r="R32" s="102">
        <v>95.246764591046343</v>
      </c>
      <c r="S32" s="137">
        <v>-5.9882300105866335</v>
      </c>
      <c r="T32" s="197">
        <v>-3.5437819868583063</v>
      </c>
      <c r="U32" s="102">
        <v>104.08443799788292</v>
      </c>
      <c r="V32" s="137">
        <v>1.3590771135791613</v>
      </c>
      <c r="W32" s="197">
        <v>6.2043263352002498</v>
      </c>
      <c r="X32" s="102">
        <v>103.80496266996322</v>
      </c>
      <c r="Y32" s="137">
        <v>-0.31657655825370057</v>
      </c>
      <c r="Z32" s="197">
        <v>5.4659556656857973</v>
      </c>
      <c r="AA32" s="102">
        <v>103.47020639121669</v>
      </c>
      <c r="AB32" s="137">
        <v>-13.31232024513173</v>
      </c>
      <c r="AC32" s="197">
        <v>-5.3478093198770864</v>
      </c>
      <c r="AD32" s="102">
        <v>98.261942750786886</v>
      </c>
      <c r="AE32" s="137">
        <v>-10.847711100583098</v>
      </c>
      <c r="AF32" s="197">
        <v>-10.736221706901063</v>
      </c>
      <c r="AG32" s="102">
        <v>100.33890113010604</v>
      </c>
      <c r="AH32" s="137">
        <v>-1.5592549681445718</v>
      </c>
      <c r="AI32" s="197">
        <v>3.4653376780114939</v>
      </c>
      <c r="AJ32" s="102">
        <v>102.27976360332389</v>
      </c>
      <c r="AK32" s="137">
        <v>-1.4620279104699989</v>
      </c>
      <c r="AL32" s="197">
        <v>6.7647190032570563</v>
      </c>
      <c r="AM32" s="102">
        <v>97.219140746751108</v>
      </c>
      <c r="AN32" s="137">
        <v>-2.0540414094344754</v>
      </c>
      <c r="AO32" s="197">
        <v>0.37244329209158877</v>
      </c>
      <c r="AP32" s="102">
        <v>97.134277657404553</v>
      </c>
      <c r="AQ32" s="137">
        <v>-1.7047090558475588</v>
      </c>
      <c r="AR32" s="197">
        <v>-2.0901691352495817</v>
      </c>
      <c r="AS32" s="102">
        <v>97.611542042637197</v>
      </c>
      <c r="AT32" s="137">
        <v>1.0887813859854418</v>
      </c>
      <c r="AU32" s="197">
        <v>-7.1992930521280698</v>
      </c>
      <c r="AV32" s="102">
        <v>98.383887237251372</v>
      </c>
      <c r="AW32" s="137">
        <v>-1.7040621192171699</v>
      </c>
      <c r="AX32" s="197">
        <v>-3.052390278169554</v>
      </c>
      <c r="AY32" s="102">
        <v>101.16291055057796</v>
      </c>
      <c r="AZ32" s="137">
        <v>-1.4926870162241812E-2</v>
      </c>
      <c r="BA32" s="197">
        <v>2.3986120260971262</v>
      </c>
      <c r="BB32" s="102">
        <v>100.39653773574572</v>
      </c>
      <c r="BC32" s="137">
        <v>-1.2814042895774804</v>
      </c>
      <c r="BD32" s="197">
        <v>1.8371085346791176</v>
      </c>
      <c r="BE32" s="102">
        <v>102.52017637352226</v>
      </c>
      <c r="BF32" s="137">
        <v>1.1514691519682714</v>
      </c>
      <c r="BG32" s="197">
        <v>5.635054695427371</v>
      </c>
      <c r="BH32" s="102">
        <v>102.16692591215917</v>
      </c>
      <c r="BI32" s="137">
        <v>-0.19489166639209543</v>
      </c>
      <c r="BJ32" s="197">
        <v>3.6077491771117991</v>
      </c>
      <c r="BK32" s="102">
        <v>102.49413207543083</v>
      </c>
      <c r="BL32" s="137">
        <v>-1.3209720705664267</v>
      </c>
      <c r="BM32" s="197">
        <v>2.024404266616358</v>
      </c>
      <c r="BN32" s="102">
        <v>96.027936686562484</v>
      </c>
      <c r="BO32" s="137">
        <v>-6.6336195459452227</v>
      </c>
      <c r="BP32" s="197">
        <v>-3.6629754981402272</v>
      </c>
      <c r="BQ32" s="102">
        <v>103.37471627190867</v>
      </c>
      <c r="BR32" s="137">
        <v>-2.5142795272841738</v>
      </c>
      <c r="BS32" s="197">
        <v>6.2762801078897041</v>
      </c>
      <c r="BT32" s="102">
        <v>103.34204676408542</v>
      </c>
      <c r="BU32" s="137">
        <v>-0.71118609062362736</v>
      </c>
      <c r="BV32" s="197">
        <v>4.9996219785061697</v>
      </c>
      <c r="BW32" s="102">
        <v>95.374015850887957</v>
      </c>
      <c r="BX32" s="137">
        <v>-7.3006049822371324</v>
      </c>
      <c r="BY32" s="197">
        <v>1.0946084491605603</v>
      </c>
      <c r="BZ32" s="102">
        <v>93.794179608920203</v>
      </c>
      <c r="CA32" s="137">
        <v>-16.387925045291354</v>
      </c>
      <c r="CB32" s="197">
        <v>-6.5818134540155597</v>
      </c>
    </row>
    <row r="33" spans="1:80" ht="15.75" customHeight="1" x14ac:dyDescent="0.4">
      <c r="A33" s="179"/>
      <c r="B33" s="115" t="s">
        <v>66</v>
      </c>
      <c r="C33" s="198">
        <v>87.356416426940868</v>
      </c>
      <c r="D33" s="199">
        <v>-13.685264016927846</v>
      </c>
      <c r="E33" s="200">
        <v>-12.037750851793882</v>
      </c>
      <c r="F33" s="198">
        <v>85.653504846680136</v>
      </c>
      <c r="G33" s="199">
        <v>-13.60057968236859</v>
      </c>
      <c r="H33" s="200">
        <v>-14.478427557403933</v>
      </c>
      <c r="I33" s="198">
        <v>88.639565430146533</v>
      </c>
      <c r="J33" s="199">
        <v>-12.584172320386728</v>
      </c>
      <c r="K33" s="200">
        <v>-10.64738897237315</v>
      </c>
      <c r="L33" s="198">
        <v>88.247743077246767</v>
      </c>
      <c r="M33" s="199">
        <v>-11.270482886415465</v>
      </c>
      <c r="N33" s="200">
        <v>-12.939238974400809</v>
      </c>
      <c r="O33" s="198">
        <v>73.972206275133615</v>
      </c>
      <c r="P33" s="199">
        <v>-24.641337693468316</v>
      </c>
      <c r="Q33" s="200">
        <v>-24.026918642374142</v>
      </c>
      <c r="R33" s="198">
        <v>75.35176012938544</v>
      </c>
      <c r="S33" s="199">
        <v>-20.887853300931056</v>
      </c>
      <c r="T33" s="200">
        <v>-24.101006760652126</v>
      </c>
      <c r="U33" s="198">
        <v>88.24414170198142</v>
      </c>
      <c r="V33" s="199">
        <v>-15.218698011535295</v>
      </c>
      <c r="W33" s="200">
        <v>-13.729140737869699</v>
      </c>
      <c r="X33" s="198">
        <v>81.585629032706265</v>
      </c>
      <c r="Y33" s="199">
        <v>-21.404885725840444</v>
      </c>
      <c r="Z33" s="200">
        <v>-21.970956025081946</v>
      </c>
      <c r="AA33" s="198">
        <v>91.421533452091722</v>
      </c>
      <c r="AB33" s="199">
        <v>-11.644581913337859</v>
      </c>
      <c r="AC33" s="200">
        <v>-9.7855537160167074</v>
      </c>
      <c r="AD33" s="198">
        <v>77.085790223720977</v>
      </c>
      <c r="AE33" s="199">
        <v>-21.550716314222612</v>
      </c>
      <c r="AF33" s="200">
        <v>-25.699184060940667</v>
      </c>
      <c r="AG33" s="198">
        <v>93.662328212028797</v>
      </c>
      <c r="AH33" s="199">
        <v>-6.6540223610979723</v>
      </c>
      <c r="AI33" s="200">
        <v>-11.074779276118733</v>
      </c>
      <c r="AJ33" s="198">
        <v>98.302580441198046</v>
      </c>
      <c r="AK33" s="199">
        <v>-3.8885337842104519</v>
      </c>
      <c r="AL33" s="200">
        <v>-3.3712972771923972</v>
      </c>
      <c r="AM33" s="198">
        <v>80.212996658520822</v>
      </c>
      <c r="AN33" s="199">
        <v>-17.492588349993838</v>
      </c>
      <c r="AO33" s="200">
        <v>-18.529026191884768</v>
      </c>
      <c r="AP33" s="198">
        <v>79.501745173599588</v>
      </c>
      <c r="AQ33" s="199">
        <v>-18.152739598265626</v>
      </c>
      <c r="AR33" s="200">
        <v>-20.152968850682029</v>
      </c>
      <c r="AS33" s="198" t="s">
        <v>111</v>
      </c>
      <c r="AT33" s="199" t="s">
        <v>111</v>
      </c>
      <c r="AU33" s="200" t="s">
        <v>111</v>
      </c>
      <c r="AV33" s="198" t="s">
        <v>111</v>
      </c>
      <c r="AW33" s="199" t="s">
        <v>111</v>
      </c>
      <c r="AX33" s="200" t="s">
        <v>111</v>
      </c>
      <c r="AY33" s="198">
        <v>93.410188324684569</v>
      </c>
      <c r="AZ33" s="199">
        <v>-7.6636013966969614</v>
      </c>
      <c r="BA33" s="200">
        <v>-5.5603581615863646</v>
      </c>
      <c r="BB33" s="198">
        <v>95.086734012686321</v>
      </c>
      <c r="BC33" s="199">
        <v>-5.2888315103408843</v>
      </c>
      <c r="BD33" s="200">
        <v>-3.4423939867014468</v>
      </c>
      <c r="BE33" s="198">
        <v>94.392055568073104</v>
      </c>
      <c r="BF33" s="199">
        <v>-7.9283133261838543</v>
      </c>
      <c r="BG33" s="200">
        <v>-5.2717195264247181</v>
      </c>
      <c r="BH33" s="198">
        <v>95.887460432548309</v>
      </c>
      <c r="BI33" s="199">
        <v>-6.1462801425676759</v>
      </c>
      <c r="BJ33" s="200">
        <v>-5.4892919994572225</v>
      </c>
      <c r="BK33" s="198">
        <v>109.87224780236274</v>
      </c>
      <c r="BL33" s="199">
        <v>7.1985737890847901</v>
      </c>
      <c r="BM33" s="200">
        <v>7.3000249409870008</v>
      </c>
      <c r="BN33" s="198">
        <v>91.889352310821593</v>
      </c>
      <c r="BO33" s="199">
        <v>-4.3097712171504128</v>
      </c>
      <c r="BP33" s="200">
        <v>-11.236980742901281</v>
      </c>
      <c r="BQ33" s="198">
        <v>76.460881445900895</v>
      </c>
      <c r="BR33" s="199">
        <v>-26.035220019579782</v>
      </c>
      <c r="BS33" s="200">
        <v>-23.045288050076522</v>
      </c>
      <c r="BT33" s="198">
        <v>102.88724496997955</v>
      </c>
      <c r="BU33" s="199">
        <v>-0.4400936582416648</v>
      </c>
      <c r="BV33" s="200">
        <v>0.58109432090758162</v>
      </c>
      <c r="BW33" s="198">
        <v>76.136810618443178</v>
      </c>
      <c r="BX33" s="199">
        <v>-20.170279148695073</v>
      </c>
      <c r="BY33" s="200">
        <v>-21.653860480325648</v>
      </c>
      <c r="BZ33" s="198">
        <v>75.576213731784478</v>
      </c>
      <c r="CA33" s="199">
        <v>-19.423343701172612</v>
      </c>
      <c r="CB33" s="200">
        <v>-20.013551278161202</v>
      </c>
    </row>
    <row r="34" spans="1:80" s="115" customFormat="1" ht="15.75" customHeight="1" x14ac:dyDescent="0.4">
      <c r="A34" s="106"/>
      <c r="B34" s="162" t="s">
        <v>15</v>
      </c>
      <c r="C34" s="102">
        <v>86.818094073146185</v>
      </c>
      <c r="D34" s="137">
        <v>-0.61623676406746597</v>
      </c>
      <c r="E34" s="197">
        <v>-11.292437719657777</v>
      </c>
      <c r="F34" s="102">
        <v>83.960476260442874</v>
      </c>
      <c r="G34" s="137">
        <v>-1.9766016455109252</v>
      </c>
      <c r="H34" s="197">
        <v>-12.486523929174936</v>
      </c>
      <c r="I34" s="102">
        <v>90.207520085637682</v>
      </c>
      <c r="J34" s="137">
        <v>1.7689105851120104</v>
      </c>
      <c r="K34" s="197">
        <v>-11.064931762940418</v>
      </c>
      <c r="L34" s="102">
        <v>86.439585724376329</v>
      </c>
      <c r="M34" s="137">
        <v>-2.0489559163996915</v>
      </c>
      <c r="N34" s="197">
        <v>-16.108405014612586</v>
      </c>
      <c r="O34" s="102">
        <v>72.276032442214657</v>
      </c>
      <c r="P34" s="137">
        <v>-2.2929880266247267</v>
      </c>
      <c r="Q34" s="197">
        <v>-22.750370860308138</v>
      </c>
      <c r="R34" s="102">
        <v>68.619203168194289</v>
      </c>
      <c r="S34" s="137">
        <v>-8.9348370225602878</v>
      </c>
      <c r="T34" s="197">
        <v>-26.658013424207525</v>
      </c>
      <c r="U34" s="102">
        <v>87.530349857932706</v>
      </c>
      <c r="V34" s="137">
        <v>-0.80888298110409096</v>
      </c>
      <c r="W34" s="197">
        <v>-9.6589649188240543</v>
      </c>
      <c r="X34" s="102">
        <v>83.180734148346943</v>
      </c>
      <c r="Y34" s="137">
        <v>1.9551300082533345</v>
      </c>
      <c r="Z34" s="197">
        <v>-12.754270461542205</v>
      </c>
      <c r="AA34" s="102">
        <v>89.285241202138423</v>
      </c>
      <c r="AB34" s="137">
        <v>-2.3367495263824196</v>
      </c>
      <c r="AC34" s="197">
        <v>-4.6477705342607294</v>
      </c>
      <c r="AD34" s="102">
        <v>81.655165419150094</v>
      </c>
      <c r="AE34" s="137">
        <v>5.9276491583827919</v>
      </c>
      <c r="AF34" s="197">
        <v>-14.129065627785209</v>
      </c>
      <c r="AG34" s="102">
        <v>88.959736755134315</v>
      </c>
      <c r="AH34" s="137">
        <v>-5.0207928274524107</v>
      </c>
      <c r="AI34" s="197">
        <v>-9.4904948141448955</v>
      </c>
      <c r="AJ34" s="102">
        <v>91.887336754382261</v>
      </c>
      <c r="AK34" s="137">
        <v>-6.5260175857267626</v>
      </c>
      <c r="AL34" s="197">
        <v>-4.6283998680016367</v>
      </c>
      <c r="AM34" s="102">
        <v>76.383573377922744</v>
      </c>
      <c r="AN34" s="137">
        <v>-4.7740683431894837</v>
      </c>
      <c r="AO34" s="197">
        <v>-21.933310969793979</v>
      </c>
      <c r="AP34" s="102">
        <v>73.800892892891341</v>
      </c>
      <c r="AQ34" s="137">
        <v>-7.1707259611218603</v>
      </c>
      <c r="AR34" s="197">
        <v>-22.802388669172288</v>
      </c>
      <c r="AS34" s="102" t="s">
        <v>111</v>
      </c>
      <c r="AT34" s="137" t="s">
        <v>111</v>
      </c>
      <c r="AU34" s="197" t="s">
        <v>111</v>
      </c>
      <c r="AV34" s="102" t="s">
        <v>111</v>
      </c>
      <c r="AW34" s="137" t="s">
        <v>111</v>
      </c>
      <c r="AX34" s="197" t="s">
        <v>111</v>
      </c>
      <c r="AY34" s="102">
        <v>94.005370030040297</v>
      </c>
      <c r="AZ34" s="137">
        <v>0.63717000900045662</v>
      </c>
      <c r="BA34" s="197">
        <v>-4.8244086312946592</v>
      </c>
      <c r="BB34" s="102">
        <v>93.259214638719413</v>
      </c>
      <c r="BC34" s="137">
        <v>-1.9219498839060805</v>
      </c>
      <c r="BD34" s="197">
        <v>-6.1726637445157593</v>
      </c>
      <c r="BE34" s="102">
        <v>92.883018905864333</v>
      </c>
      <c r="BF34" s="137">
        <v>-1.5986903274084199</v>
      </c>
      <c r="BG34" s="197">
        <v>-3.7082673994827076</v>
      </c>
      <c r="BH34" s="102">
        <v>96.705685675443092</v>
      </c>
      <c r="BI34" s="137">
        <v>0.85331829543066817</v>
      </c>
      <c r="BJ34" s="197">
        <v>0.55125145088494776</v>
      </c>
      <c r="BK34" s="102">
        <v>98.090314747668756</v>
      </c>
      <c r="BL34" s="137">
        <v>-10.72330209889509</v>
      </c>
      <c r="BM34" s="197">
        <v>-1.3801930560082099</v>
      </c>
      <c r="BN34" s="102">
        <v>88.999655486164912</v>
      </c>
      <c r="BO34" s="137">
        <v>-3.1447569843370928</v>
      </c>
      <c r="BP34" s="197">
        <v>-10.564507131398599</v>
      </c>
      <c r="BQ34" s="102">
        <v>77.333389745693282</v>
      </c>
      <c r="BR34" s="137">
        <v>1.1411172396825151</v>
      </c>
      <c r="BS34" s="197">
        <v>-19.349196209840812</v>
      </c>
      <c r="BT34" s="102">
        <v>101.88024370768012</v>
      </c>
      <c r="BU34" s="137">
        <v>-0.97874256677127391</v>
      </c>
      <c r="BV34" s="197">
        <v>5.457199577286076</v>
      </c>
      <c r="BW34" s="102">
        <v>79.432945934656274</v>
      </c>
      <c r="BX34" s="137">
        <v>4.3292269395569463</v>
      </c>
      <c r="BY34" s="197">
        <v>-15.144159546277947</v>
      </c>
      <c r="BZ34" s="102">
        <v>75.576213731784478</v>
      </c>
      <c r="CA34" s="137">
        <v>0</v>
      </c>
      <c r="CB34" s="197">
        <v>-16.969825804501298</v>
      </c>
    </row>
    <row r="35" spans="1:80" s="115" customFormat="1" ht="15" customHeight="1" x14ac:dyDescent="0.4">
      <c r="A35" s="106"/>
      <c r="B35" s="115" t="s">
        <v>16</v>
      </c>
      <c r="C35" s="198">
        <v>86.985914661265866</v>
      </c>
      <c r="D35" s="199">
        <v>0.19330139634060117</v>
      </c>
      <c r="E35" s="200">
        <v>-12.434864231727961</v>
      </c>
      <c r="F35" s="198">
        <v>84.382764363697945</v>
      </c>
      <c r="G35" s="199">
        <v>0.50296058581795933</v>
      </c>
      <c r="H35" s="200">
        <v>-15.071328859450915</v>
      </c>
      <c r="I35" s="198">
        <v>85.893675771715436</v>
      </c>
      <c r="J35" s="199">
        <v>-4.7821338063910162</v>
      </c>
      <c r="K35" s="200">
        <v>-14.067581366914723</v>
      </c>
      <c r="L35" s="198">
        <v>84.920994896874504</v>
      </c>
      <c r="M35" s="199">
        <v>-1.7568233521433712</v>
      </c>
      <c r="N35" s="200">
        <v>-15.491932855825468</v>
      </c>
      <c r="O35" s="198">
        <v>71.139211391694474</v>
      </c>
      <c r="P35" s="199">
        <v>-1.5728880129510117</v>
      </c>
      <c r="Q35" s="200">
        <v>-25.820275652351583</v>
      </c>
      <c r="R35" s="198">
        <v>67.941128212068548</v>
      </c>
      <c r="S35" s="199">
        <v>-0.9881708396754334</v>
      </c>
      <c r="T35" s="200">
        <v>-28.737941642816764</v>
      </c>
      <c r="U35" s="198">
        <v>90.533798814564221</v>
      </c>
      <c r="V35" s="199">
        <v>3.431322920000099</v>
      </c>
      <c r="W35" s="200">
        <v>-11.639315442012006</v>
      </c>
      <c r="X35" s="198">
        <v>98.982935027908411</v>
      </c>
      <c r="Y35" s="199">
        <v>18.997428961590273</v>
      </c>
      <c r="Z35" s="200">
        <v>-8.2016180569135884</v>
      </c>
      <c r="AA35" s="198">
        <v>90.967771721554897</v>
      </c>
      <c r="AB35" s="199">
        <v>1.8844441665418117</v>
      </c>
      <c r="AC35" s="200">
        <v>-8.5319179721393255</v>
      </c>
      <c r="AD35" s="198">
        <v>83.920887139591841</v>
      </c>
      <c r="AE35" s="199">
        <v>2.7747438987006063</v>
      </c>
      <c r="AF35" s="200">
        <v>-14.757718026147671</v>
      </c>
      <c r="AG35" s="198">
        <v>102.94334790254082</v>
      </c>
      <c r="AH35" s="199">
        <v>15.71903386573301</v>
      </c>
      <c r="AI35" s="200">
        <v>3.0341123783184969</v>
      </c>
      <c r="AJ35" s="198">
        <v>90.692790032533281</v>
      </c>
      <c r="AK35" s="199">
        <v>-1.3000123455988728</v>
      </c>
      <c r="AL35" s="200">
        <v>-12.835725255797001</v>
      </c>
      <c r="AM35" s="198">
        <v>80.787853813733008</v>
      </c>
      <c r="AN35" s="199">
        <v>5.766004706298844</v>
      </c>
      <c r="AO35" s="200">
        <v>-19.475433260144243</v>
      </c>
      <c r="AP35" s="198">
        <v>78.455909030062557</v>
      </c>
      <c r="AQ35" s="199">
        <v>6.307533628254518</v>
      </c>
      <c r="AR35" s="200">
        <v>-20.724101354961164</v>
      </c>
      <c r="AS35" s="198" t="s">
        <v>111</v>
      </c>
      <c r="AT35" s="199" t="s">
        <v>111</v>
      </c>
      <c r="AU35" s="200" t="s">
        <v>111</v>
      </c>
      <c r="AV35" s="198" t="s">
        <v>111</v>
      </c>
      <c r="AW35" s="199" t="s">
        <v>111</v>
      </c>
      <c r="AX35" s="200" t="s">
        <v>111</v>
      </c>
      <c r="AY35" s="198">
        <v>93.341233829922388</v>
      </c>
      <c r="AZ35" s="199">
        <v>-0.70648751226198669</v>
      </c>
      <c r="BA35" s="200">
        <v>-6.5552322316024316</v>
      </c>
      <c r="BB35" s="198">
        <v>95.589032794516356</v>
      </c>
      <c r="BC35" s="199">
        <v>2.4982176451115521</v>
      </c>
      <c r="BD35" s="200">
        <v>-5.0568651921479812</v>
      </c>
      <c r="BE35" s="198">
        <v>106.21787483860126</v>
      </c>
      <c r="BF35" s="199">
        <v>14.356613393726604</v>
      </c>
      <c r="BG35" s="200">
        <v>7.614706699311057</v>
      </c>
      <c r="BH35" s="198">
        <v>101.86116478258505</v>
      </c>
      <c r="BI35" s="199">
        <v>5.3311023763839671</v>
      </c>
      <c r="BJ35" s="200">
        <v>5.2952081226907097</v>
      </c>
      <c r="BK35" s="198">
        <v>93.724527142127727</v>
      </c>
      <c r="BL35" s="199">
        <v>-4.4507835628540278</v>
      </c>
      <c r="BM35" s="200">
        <v>-5.641240385591999</v>
      </c>
      <c r="BN35" s="198">
        <v>84.919338133680071</v>
      </c>
      <c r="BO35" s="199">
        <v>-4.5846439856378254</v>
      </c>
      <c r="BP35" s="200">
        <v>-16.580232407891472</v>
      </c>
      <c r="BQ35" s="198">
        <v>73.715842409227079</v>
      </c>
      <c r="BR35" s="199">
        <v>-4.6778595227266067</v>
      </c>
      <c r="BS35" s="200">
        <v>-25.477137236718136</v>
      </c>
      <c r="BT35" s="198">
        <v>93.520881279089167</v>
      </c>
      <c r="BU35" s="199">
        <v>-8.2050868003182842</v>
      </c>
      <c r="BV35" s="200">
        <v>-5.5671357801671348</v>
      </c>
      <c r="BW35" s="198">
        <v>71.148025428768875</v>
      </c>
      <c r="BX35" s="199">
        <v>-10.430080879415954</v>
      </c>
      <c r="BY35" s="200">
        <v>-25.537298508861511</v>
      </c>
      <c r="BZ35" s="198">
        <v>75.576213731784478</v>
      </c>
      <c r="CA35" s="199">
        <v>0</v>
      </c>
      <c r="CB35" s="200">
        <v>-22.628099709033052</v>
      </c>
    </row>
    <row r="36" spans="1:80" s="115" customFormat="1" x14ac:dyDescent="0.4">
      <c r="A36" s="106"/>
      <c r="B36" s="162" t="s">
        <v>8</v>
      </c>
      <c r="C36" s="102">
        <v>86.467123766172506</v>
      </c>
      <c r="D36" s="137">
        <v>-0.5964079323803162</v>
      </c>
      <c r="E36" s="197">
        <v>-13.160377233215348</v>
      </c>
      <c r="F36" s="102">
        <v>83.800338461022676</v>
      </c>
      <c r="G36" s="137">
        <v>-0.69021903592178546</v>
      </c>
      <c r="H36" s="197">
        <v>-15.531105174752753</v>
      </c>
      <c r="I36" s="102">
        <v>85.515205656741344</v>
      </c>
      <c r="J36" s="137">
        <v>-0.44062628776066504</v>
      </c>
      <c r="K36" s="197">
        <v>-13.927035447663641</v>
      </c>
      <c r="L36" s="102">
        <v>85.099592693052813</v>
      </c>
      <c r="M36" s="137">
        <v>0.21031053203650174</v>
      </c>
      <c r="N36" s="197">
        <v>-14.32572381393588</v>
      </c>
      <c r="O36" s="102">
        <v>73.604983561952508</v>
      </c>
      <c r="P36" s="137">
        <v>3.466122440803332</v>
      </c>
      <c r="Q36" s="197">
        <v>-24.726308467437008</v>
      </c>
      <c r="R36" s="102">
        <v>70.107222703011175</v>
      </c>
      <c r="S36" s="137">
        <v>3.1881932901989245</v>
      </c>
      <c r="T36" s="197">
        <v>-27.884711341333727</v>
      </c>
      <c r="U36" s="102">
        <v>92.316128117887558</v>
      </c>
      <c r="V36" s="137">
        <v>1.9686894029200914</v>
      </c>
      <c r="W36" s="197">
        <v>-7.1445067620289961</v>
      </c>
      <c r="X36" s="102">
        <v>94.420731856993541</v>
      </c>
      <c r="Y36" s="137">
        <v>-4.6090805143619349</v>
      </c>
      <c r="Z36" s="197">
        <v>-7.9798580903856902</v>
      </c>
      <c r="AA36" s="102">
        <v>90.655054980860555</v>
      </c>
      <c r="AB36" s="137">
        <v>-0.34376651727991714</v>
      </c>
      <c r="AC36" s="197">
        <v>-6.2055444554760584</v>
      </c>
      <c r="AD36" s="102">
        <v>82.654176839456085</v>
      </c>
      <c r="AE36" s="137">
        <v>-1.5094100447588801</v>
      </c>
      <c r="AF36" s="197">
        <v>-15.507283888101796</v>
      </c>
      <c r="AG36" s="102">
        <v>106.81792194067621</v>
      </c>
      <c r="AH36" s="137">
        <v>3.763792529657735</v>
      </c>
      <c r="AI36" s="197">
        <v>6.2915685087153577</v>
      </c>
      <c r="AJ36" s="102">
        <v>94.509016559481708</v>
      </c>
      <c r="AK36" s="137">
        <v>4.2078609838548999</v>
      </c>
      <c r="AL36" s="197">
        <v>-6.5859395467463884</v>
      </c>
      <c r="AM36" s="102">
        <v>77.20278497853073</v>
      </c>
      <c r="AN36" s="137">
        <v>-4.437633463401724</v>
      </c>
      <c r="AO36" s="197">
        <v>-24.662558378633108</v>
      </c>
      <c r="AP36" s="102">
        <v>74.212275761953279</v>
      </c>
      <c r="AQ36" s="137">
        <v>-5.4089402832401277</v>
      </c>
      <c r="AR36" s="197">
        <v>-26.845896563745086</v>
      </c>
      <c r="AS36" s="102" t="s">
        <v>111</v>
      </c>
      <c r="AT36" s="137" t="s">
        <v>111</v>
      </c>
      <c r="AU36" s="197" t="s">
        <v>111</v>
      </c>
      <c r="AV36" s="102" t="s">
        <v>111</v>
      </c>
      <c r="AW36" s="137" t="s">
        <v>111</v>
      </c>
      <c r="AX36" s="197" t="s">
        <v>111</v>
      </c>
      <c r="AY36" s="102">
        <v>91.945344082466761</v>
      </c>
      <c r="AZ36" s="137">
        <v>-1.495469569214265</v>
      </c>
      <c r="BA36" s="197">
        <v>-9.7948328861282903</v>
      </c>
      <c r="BB36" s="102">
        <v>95.77315038995286</v>
      </c>
      <c r="BC36" s="137">
        <v>0.19261372361857809</v>
      </c>
      <c r="BD36" s="197">
        <v>-3.410448730118361</v>
      </c>
      <c r="BE36" s="102">
        <v>110.10890661725628</v>
      </c>
      <c r="BF36" s="137">
        <v>3.6632551579171206</v>
      </c>
      <c r="BG36" s="197">
        <v>9.3576218954970329</v>
      </c>
      <c r="BH36" s="102">
        <v>104.32885499728567</v>
      </c>
      <c r="BI36" s="137">
        <v>2.4226016067730285</v>
      </c>
      <c r="BJ36" s="197">
        <v>1.8941644405712168</v>
      </c>
      <c r="BK36" s="102">
        <v>96.841930476696589</v>
      </c>
      <c r="BL36" s="137">
        <v>3.3261339690105984</v>
      </c>
      <c r="BM36" s="197">
        <v>0.54010190551483106</v>
      </c>
      <c r="BN36" s="102">
        <v>91.595516862183572</v>
      </c>
      <c r="BO36" s="137">
        <v>7.8617884632989643</v>
      </c>
      <c r="BP36" s="197">
        <v>-7.7240569055007171</v>
      </c>
      <c r="BQ36" s="102">
        <v>73.474889136818462</v>
      </c>
      <c r="BR36" s="137">
        <v>-0.32686769157569984</v>
      </c>
      <c r="BS36" s="197">
        <v>-23.830477165976916</v>
      </c>
      <c r="BT36" s="102">
        <v>92.041628407468153</v>
      </c>
      <c r="BU36" s="137">
        <v>-1.5817353850703881</v>
      </c>
      <c r="BV36" s="197">
        <v>-6.5486925214237459</v>
      </c>
      <c r="BW36" s="102">
        <v>74.922217227882484</v>
      </c>
      <c r="BX36" s="137">
        <v>5.3047035056400915</v>
      </c>
      <c r="BY36" s="197">
        <v>-25.087751698986892</v>
      </c>
      <c r="BZ36" s="102">
        <v>75.576213731784478</v>
      </c>
      <c r="CA36" s="137">
        <v>0</v>
      </c>
      <c r="CB36" s="197">
        <v>-22.056244601508283</v>
      </c>
    </row>
    <row r="37" spans="1:80" s="115" customFormat="1" x14ac:dyDescent="0.4">
      <c r="A37" s="106"/>
      <c r="B37" s="115" t="s">
        <v>9</v>
      </c>
      <c r="C37" s="198">
        <v>87.658742174390639</v>
      </c>
      <c r="D37" s="199">
        <v>1.3781173194109613</v>
      </c>
      <c r="E37" s="200">
        <v>-12.638873174916288</v>
      </c>
      <c r="F37" s="198">
        <v>83.303065777484335</v>
      </c>
      <c r="G37" s="199">
        <v>-0.59340176026810809</v>
      </c>
      <c r="H37" s="200">
        <v>-15.261449265703348</v>
      </c>
      <c r="I37" s="198">
        <v>81.879787620100103</v>
      </c>
      <c r="J37" s="199">
        <v>-4.251194870809087</v>
      </c>
      <c r="K37" s="200">
        <v>-19.121126681147587</v>
      </c>
      <c r="L37" s="198">
        <v>79.517579336006989</v>
      </c>
      <c r="M37" s="199">
        <v>-6.5593890410024471</v>
      </c>
      <c r="N37" s="200">
        <v>-18.579715292493404</v>
      </c>
      <c r="O37" s="198">
        <v>68.962006651474752</v>
      </c>
      <c r="P37" s="199">
        <v>-6.3079654199906372</v>
      </c>
      <c r="Q37" s="200">
        <v>-30.613678377913331</v>
      </c>
      <c r="R37" s="198">
        <v>73.526678359937804</v>
      </c>
      <c r="S37" s="199">
        <v>4.8774655807036567</v>
      </c>
      <c r="T37" s="200">
        <v>-25.239122210145112</v>
      </c>
      <c r="U37" s="198">
        <v>90.339290373643649</v>
      </c>
      <c r="V37" s="199">
        <v>-2.1413785267504863</v>
      </c>
      <c r="W37" s="200">
        <v>-6.9257790153121164</v>
      </c>
      <c r="X37" s="198">
        <v>92.665327072361208</v>
      </c>
      <c r="Y37" s="199">
        <v>-1.8591306698310746</v>
      </c>
      <c r="Z37" s="200">
        <v>-2.7449210864979108</v>
      </c>
      <c r="AA37" s="198">
        <v>94.001955466462064</v>
      </c>
      <c r="AB37" s="199">
        <v>3.6919071819085332</v>
      </c>
      <c r="AC37" s="200">
        <v>-3.2499738320488234</v>
      </c>
      <c r="AD37" s="198">
        <v>83.56296911194714</v>
      </c>
      <c r="AE37" s="199">
        <v>1.0995116124092021</v>
      </c>
      <c r="AF37" s="200">
        <v>-15.272591350941639</v>
      </c>
      <c r="AG37" s="198">
        <v>108.7869966973396</v>
      </c>
      <c r="AH37" s="199">
        <v>1.843393618682228</v>
      </c>
      <c r="AI37" s="200">
        <v>9.3904280168804348</v>
      </c>
      <c r="AJ37" s="198">
        <v>96.710949005086547</v>
      </c>
      <c r="AK37" s="199">
        <v>2.329864943858567</v>
      </c>
      <c r="AL37" s="200">
        <v>-1.9060216237289325</v>
      </c>
      <c r="AM37" s="198">
        <v>86.038684333149547</v>
      </c>
      <c r="AN37" s="199">
        <v>11.445052606685095</v>
      </c>
      <c r="AO37" s="200">
        <v>-16.956388007053391</v>
      </c>
      <c r="AP37" s="198">
        <v>78.235025864404122</v>
      </c>
      <c r="AQ37" s="199">
        <v>5.4205993026738639</v>
      </c>
      <c r="AR37" s="200">
        <v>-22.829937929445592</v>
      </c>
      <c r="AS37" s="198" t="s">
        <v>111</v>
      </c>
      <c r="AT37" s="199" t="s">
        <v>111</v>
      </c>
      <c r="AU37" s="200" t="s">
        <v>111</v>
      </c>
      <c r="AV37" s="198" t="s">
        <v>111</v>
      </c>
      <c r="AW37" s="199" t="s">
        <v>111</v>
      </c>
      <c r="AX37" s="200" t="s">
        <v>111</v>
      </c>
      <c r="AY37" s="198">
        <v>97.019367271839783</v>
      </c>
      <c r="AZ37" s="199">
        <v>5.5185210735870101</v>
      </c>
      <c r="BA37" s="200">
        <v>-2.5904580740573522</v>
      </c>
      <c r="BB37" s="198">
        <v>95.750704448539665</v>
      </c>
      <c r="BC37" s="199">
        <v>-2.3436569980006539E-2</v>
      </c>
      <c r="BD37" s="200">
        <v>-3.5353173687328194</v>
      </c>
      <c r="BE37" s="198">
        <v>109.5631370378951</v>
      </c>
      <c r="BF37" s="199">
        <v>-0.4956634264458728</v>
      </c>
      <c r="BG37" s="200">
        <v>8.2665734818094592</v>
      </c>
      <c r="BH37" s="198">
        <v>106.10036837384898</v>
      </c>
      <c r="BI37" s="199">
        <v>1.6980090279044902</v>
      </c>
      <c r="BJ37" s="200">
        <v>6.4593672896681227</v>
      </c>
      <c r="BK37" s="198">
        <v>93.133538148226279</v>
      </c>
      <c r="BL37" s="199">
        <v>-3.8293250766646736</v>
      </c>
      <c r="BM37" s="200">
        <v>-2.1598833146838814</v>
      </c>
      <c r="BN37" s="198">
        <v>85.634727501338588</v>
      </c>
      <c r="BO37" s="199">
        <v>-6.5077304709287347</v>
      </c>
      <c r="BP37" s="200">
        <v>-10.756642698614684</v>
      </c>
      <c r="BQ37" s="198">
        <v>76.17489001003824</v>
      </c>
      <c r="BR37" s="199">
        <v>3.6747260253663967</v>
      </c>
      <c r="BS37" s="200">
        <v>-24.279633476473563</v>
      </c>
      <c r="BT37" s="198">
        <v>97.595086611468417</v>
      </c>
      <c r="BU37" s="199">
        <v>6.0336374965196455</v>
      </c>
      <c r="BV37" s="200">
        <v>-1.1650534784223794</v>
      </c>
      <c r="BW37" s="198">
        <v>68.662030382753812</v>
      </c>
      <c r="BX37" s="199">
        <v>-8.3555813972880202</v>
      </c>
      <c r="BY37" s="200">
        <v>-30.684947262105453</v>
      </c>
      <c r="BZ37" s="198">
        <v>75.576213731784478</v>
      </c>
      <c r="CA37" s="199">
        <v>0</v>
      </c>
      <c r="CB37" s="200">
        <v>-25.654683859469401</v>
      </c>
    </row>
    <row r="38" spans="1:80" s="115" customFormat="1" x14ac:dyDescent="0.4">
      <c r="A38" s="106"/>
      <c r="B38" s="162" t="s">
        <v>10</v>
      </c>
      <c r="C38" s="102">
        <v>90.115542918279374</v>
      </c>
      <c r="D38" s="137">
        <v>2.8026876532190101</v>
      </c>
      <c r="E38" s="197">
        <v>-8.4470088456686909</v>
      </c>
      <c r="F38" s="102">
        <v>85.888242095462815</v>
      </c>
      <c r="G38" s="137">
        <v>3.1033387473204073</v>
      </c>
      <c r="H38" s="197">
        <v>-11.598710649563188</v>
      </c>
      <c r="I38" s="102">
        <v>84.215528594714968</v>
      </c>
      <c r="J38" s="137">
        <v>2.8526465963151679</v>
      </c>
      <c r="K38" s="197">
        <v>-15.655612915022843</v>
      </c>
      <c r="L38" s="102">
        <v>83.701500527532588</v>
      </c>
      <c r="M38" s="137">
        <v>5.2616304802817808</v>
      </c>
      <c r="N38" s="197">
        <v>-15.9697881186666</v>
      </c>
      <c r="O38" s="102">
        <v>79.829088528360231</v>
      </c>
      <c r="P38" s="137">
        <v>15.758070863289021</v>
      </c>
      <c r="Q38" s="197">
        <v>-16.359870657267422</v>
      </c>
      <c r="R38" s="102">
        <v>73.839780534347071</v>
      </c>
      <c r="S38" s="137">
        <v>0.42583478730880131</v>
      </c>
      <c r="T38" s="197">
        <v>-22.349033182499539</v>
      </c>
      <c r="U38" s="102">
        <v>96.986720164366716</v>
      </c>
      <c r="V38" s="137">
        <v>7.3582931227700357</v>
      </c>
      <c r="W38" s="197">
        <v>2.6135575821557779</v>
      </c>
      <c r="X38" s="102">
        <v>101.60665278275741</v>
      </c>
      <c r="Y38" s="137">
        <v>9.6490521243334513</v>
      </c>
      <c r="Z38" s="197">
        <v>13.103467132338892</v>
      </c>
      <c r="AA38" s="102">
        <v>93.988968361515902</v>
      </c>
      <c r="AB38" s="137">
        <v>-1.3815781684229478E-2</v>
      </c>
      <c r="AC38" s="197">
        <v>-4.9059640772838264</v>
      </c>
      <c r="AD38" s="102">
        <v>87.238332940006046</v>
      </c>
      <c r="AE38" s="137">
        <v>4.3983164637617449</v>
      </c>
      <c r="AF38" s="197">
        <v>-10.820125134827947</v>
      </c>
      <c r="AG38" s="102">
        <v>108.10153937884117</v>
      </c>
      <c r="AH38" s="137">
        <v>-0.63009122349932056</v>
      </c>
      <c r="AI38" s="197">
        <v>16.301101489451227</v>
      </c>
      <c r="AJ38" s="102">
        <v>87.521299214204049</v>
      </c>
      <c r="AK38" s="137">
        <v>-9.5021813821712868</v>
      </c>
      <c r="AL38" s="197">
        <v>-4.5836443322852176</v>
      </c>
      <c r="AM38" s="102">
        <v>86.487912829230169</v>
      </c>
      <c r="AN38" s="137">
        <v>0.52212385575442966</v>
      </c>
      <c r="AO38" s="197">
        <v>-12.949796219157165</v>
      </c>
      <c r="AP38" s="102">
        <v>83.131613197483603</v>
      </c>
      <c r="AQ38" s="137">
        <v>6.2588172995126143</v>
      </c>
      <c r="AR38" s="197">
        <v>-16.205607268467176</v>
      </c>
      <c r="AS38" s="102" t="s">
        <v>111</v>
      </c>
      <c r="AT38" s="137" t="s">
        <v>111</v>
      </c>
      <c r="AU38" s="197" t="s">
        <v>111</v>
      </c>
      <c r="AV38" s="102" t="s">
        <v>111</v>
      </c>
      <c r="AW38" s="137" t="s">
        <v>111</v>
      </c>
      <c r="AX38" s="197" t="s">
        <v>111</v>
      </c>
      <c r="AY38" s="102">
        <v>102.78962339014694</v>
      </c>
      <c r="AZ38" s="137">
        <v>5.9475301484284131</v>
      </c>
      <c r="BA38" s="197">
        <v>4.1492815387079247</v>
      </c>
      <c r="BB38" s="102">
        <v>95.508528304761015</v>
      </c>
      <c r="BC38" s="137">
        <v>-0.25292361573048083</v>
      </c>
      <c r="BD38" s="197">
        <v>-4.9079763849815521</v>
      </c>
      <c r="BE38" s="102">
        <v>106.88120576310239</v>
      </c>
      <c r="BF38" s="137">
        <v>-2.4478408954876016</v>
      </c>
      <c r="BG38" s="197">
        <v>5.7340409667572487</v>
      </c>
      <c r="BH38" s="102">
        <v>102.28772169268625</v>
      </c>
      <c r="BI38" s="137">
        <v>-3.5934339716227157</v>
      </c>
      <c r="BJ38" s="197">
        <v>1.2140500641910137</v>
      </c>
      <c r="BK38" s="102">
        <v>96.280182815546596</v>
      </c>
      <c r="BL38" s="137">
        <v>3.3786375240166393</v>
      </c>
      <c r="BM38" s="197">
        <v>-0.39196272366230289</v>
      </c>
      <c r="BN38" s="102">
        <v>89.074408201591098</v>
      </c>
      <c r="BO38" s="137">
        <v>4.0166890239695618</v>
      </c>
      <c r="BP38" s="197">
        <v>-4.1999218651430112</v>
      </c>
      <c r="BQ38" s="102">
        <v>74.600193324162248</v>
      </c>
      <c r="BR38" s="137">
        <v>-2.0672122869734011</v>
      </c>
      <c r="BS38" s="197">
        <v>-26.062095437313388</v>
      </c>
      <c r="BT38" s="102">
        <v>89.28680952804325</v>
      </c>
      <c r="BU38" s="137">
        <v>-8.5130075415588209</v>
      </c>
      <c r="BV38" s="197">
        <v>-9.8293516267496983</v>
      </c>
      <c r="BW38" s="102">
        <v>77.041777710746231</v>
      </c>
      <c r="BX38" s="137">
        <v>12.204339547315811</v>
      </c>
      <c r="BY38" s="197">
        <v>-24.837882890944201</v>
      </c>
      <c r="BZ38" s="102">
        <v>75.576213731784478</v>
      </c>
      <c r="CA38" s="137">
        <v>0</v>
      </c>
      <c r="CB38" s="197">
        <v>-22.796826768196624</v>
      </c>
    </row>
    <row r="39" spans="1:80" s="115" customFormat="1" x14ac:dyDescent="0.4">
      <c r="A39" s="106"/>
      <c r="B39" s="115" t="s">
        <v>11</v>
      </c>
      <c r="C39" s="198">
        <v>90.176347982355438</v>
      </c>
      <c r="D39" s="199">
        <v>6.7474557780997202E-2</v>
      </c>
      <c r="E39" s="200">
        <v>-9.8272150912101957</v>
      </c>
      <c r="F39" s="198">
        <v>87.647005033722039</v>
      </c>
      <c r="G39" s="199">
        <v>2.0477342362000996</v>
      </c>
      <c r="H39" s="200">
        <v>-10.212660658593848</v>
      </c>
      <c r="I39" s="198">
        <v>84.519689493085508</v>
      </c>
      <c r="J39" s="199">
        <v>0.36116961259520508</v>
      </c>
      <c r="K39" s="200">
        <v>-17.158394393069727</v>
      </c>
      <c r="L39" s="198">
        <v>82.119398395831539</v>
      </c>
      <c r="M39" s="199">
        <v>-1.8901717672082015</v>
      </c>
      <c r="N39" s="200">
        <v>-17.631036182579948</v>
      </c>
      <c r="O39" s="198">
        <v>80.831665851371852</v>
      </c>
      <c r="P39" s="199">
        <v>1.2559047604000284</v>
      </c>
      <c r="Q39" s="200">
        <v>-17.043586716352507</v>
      </c>
      <c r="R39" s="198">
        <v>77.313301165366539</v>
      </c>
      <c r="S39" s="199">
        <v>4.7041318458466179</v>
      </c>
      <c r="T39" s="200">
        <v>-18.922132247222834</v>
      </c>
      <c r="U39" s="198">
        <v>98.891566593073293</v>
      </c>
      <c r="V39" s="199">
        <v>1.9640280911431773</v>
      </c>
      <c r="W39" s="200">
        <v>1.4828594941121054</v>
      </c>
      <c r="X39" s="198">
        <v>101.87789814829642</v>
      </c>
      <c r="Y39" s="199">
        <v>0.26695630464175224</v>
      </c>
      <c r="Z39" s="200">
        <v>3.9174851661956609</v>
      </c>
      <c r="AA39" s="198">
        <v>93.456270399532855</v>
      </c>
      <c r="AB39" s="199">
        <v>-0.56676647405480196</v>
      </c>
      <c r="AC39" s="200">
        <v>-6.0133716006922242</v>
      </c>
      <c r="AD39" s="198">
        <v>91.609069634740749</v>
      </c>
      <c r="AE39" s="199">
        <v>5.0101102891781011</v>
      </c>
      <c r="AF39" s="200">
        <v>-4.2626794132064987</v>
      </c>
      <c r="AG39" s="198">
        <v>109.92179696706282</v>
      </c>
      <c r="AH39" s="199">
        <v>1.6838405805143566</v>
      </c>
      <c r="AI39" s="200">
        <v>9.246600682649202</v>
      </c>
      <c r="AJ39" s="198">
        <v>93.573998316055167</v>
      </c>
      <c r="AK39" s="199">
        <v>6.915686988418031</v>
      </c>
      <c r="AL39" s="200">
        <v>-10.975248829605533</v>
      </c>
      <c r="AM39" s="198">
        <v>83.545252762755112</v>
      </c>
      <c r="AN39" s="199">
        <v>-3.402394589270898</v>
      </c>
      <c r="AO39" s="200">
        <v>-16.114175237649619</v>
      </c>
      <c r="AP39" s="198">
        <v>83.06782901475971</v>
      </c>
      <c r="AQ39" s="199">
        <v>-7.6726747227155556E-2</v>
      </c>
      <c r="AR39" s="200">
        <v>-13.587264592641844</v>
      </c>
      <c r="AS39" s="198" t="s">
        <v>111</v>
      </c>
      <c r="AT39" s="199" t="s">
        <v>111</v>
      </c>
      <c r="AU39" s="200" t="s">
        <v>111</v>
      </c>
      <c r="AV39" s="198" t="s">
        <v>111</v>
      </c>
      <c r="AW39" s="199" t="s">
        <v>111</v>
      </c>
      <c r="AX39" s="200" t="s">
        <v>111</v>
      </c>
      <c r="AY39" s="198">
        <v>101.49564634717198</v>
      </c>
      <c r="AZ39" s="199">
        <v>-1.2588596010937465</v>
      </c>
      <c r="BA39" s="200">
        <v>2.644937141498076</v>
      </c>
      <c r="BB39" s="198">
        <v>97.382709666929003</v>
      </c>
      <c r="BC39" s="199">
        <v>1.9623183347434718</v>
      </c>
      <c r="BD39" s="200">
        <v>-0.52560912240950586</v>
      </c>
      <c r="BE39" s="198">
        <v>110.90806915595768</v>
      </c>
      <c r="BF39" s="199">
        <v>3.7676066284101069</v>
      </c>
      <c r="BG39" s="200">
        <v>11.128681312366922</v>
      </c>
      <c r="BH39" s="198">
        <v>102.24757006614276</v>
      </c>
      <c r="BI39" s="199">
        <v>-3.9253613120962427E-2</v>
      </c>
      <c r="BJ39" s="200">
        <v>2.5431236170823581</v>
      </c>
      <c r="BK39" s="198">
        <v>99.440810514052032</v>
      </c>
      <c r="BL39" s="199">
        <v>3.2827396106637678</v>
      </c>
      <c r="BM39" s="200">
        <v>-1.7078326431073094</v>
      </c>
      <c r="BN39" s="198">
        <v>91.381372754534482</v>
      </c>
      <c r="BO39" s="199">
        <v>2.5899296998104262</v>
      </c>
      <c r="BP39" s="200">
        <v>-7.2191807058304391</v>
      </c>
      <c r="BQ39" s="198">
        <v>76.316327810321397</v>
      </c>
      <c r="BR39" s="199">
        <v>2.3004424113245676</v>
      </c>
      <c r="BS39" s="200">
        <v>-25.59759022809574</v>
      </c>
      <c r="BT39" s="198">
        <v>87.709846151077514</v>
      </c>
      <c r="BU39" s="199">
        <v>-1.7661773170094506</v>
      </c>
      <c r="BV39" s="200">
        <v>-13.469488913125161</v>
      </c>
      <c r="BW39" s="198">
        <v>78.672978210224727</v>
      </c>
      <c r="BX39" s="199">
        <v>2.1172934321464396</v>
      </c>
      <c r="BY39" s="200">
        <v>-19.624951808500228</v>
      </c>
      <c r="BZ39" s="198">
        <v>83.274968141229905</v>
      </c>
      <c r="CA39" s="199">
        <v>10.186742665844378</v>
      </c>
      <c r="CB39" s="200">
        <v>-16.489671576947302</v>
      </c>
    </row>
    <row r="40" spans="1:80" s="115" customFormat="1" x14ac:dyDescent="0.4">
      <c r="A40" s="106"/>
      <c r="B40" s="162" t="s">
        <v>12</v>
      </c>
      <c r="C40" s="102">
        <v>89.525069843144124</v>
      </c>
      <c r="D40" s="137">
        <v>-0.72222722896113112</v>
      </c>
      <c r="E40" s="197">
        <v>-10.783087981171757</v>
      </c>
      <c r="F40" s="102">
        <v>87.734218975697715</v>
      </c>
      <c r="G40" s="137">
        <v>9.9505900905711542E-2</v>
      </c>
      <c r="H40" s="197">
        <v>-10.812336211908374</v>
      </c>
      <c r="I40" s="102">
        <v>83.435888810038151</v>
      </c>
      <c r="J40" s="137">
        <v>-1.2823055663686773</v>
      </c>
      <c r="K40" s="197">
        <v>-17.241455801440296</v>
      </c>
      <c r="L40" s="102">
        <v>79.971586597802542</v>
      </c>
      <c r="M40" s="137">
        <v>-2.6154743458739489</v>
      </c>
      <c r="N40" s="197">
        <v>-20.229809923401405</v>
      </c>
      <c r="O40" s="102">
        <v>77.895993962136615</v>
      </c>
      <c r="P40" s="137">
        <v>-3.6318339580346759</v>
      </c>
      <c r="Q40" s="197">
        <v>-22.144601810641987</v>
      </c>
      <c r="R40" s="102">
        <v>79.002545310794019</v>
      </c>
      <c r="S40" s="137">
        <v>2.1849334072727515</v>
      </c>
      <c r="T40" s="197">
        <v>-18.556566780000153</v>
      </c>
      <c r="U40" s="102">
        <v>102.4342143580983</v>
      </c>
      <c r="V40" s="137">
        <v>3.5823557933939583</v>
      </c>
      <c r="W40" s="197">
        <v>8.7335205023535423E-2</v>
      </c>
      <c r="X40" s="102">
        <v>102.72191484268822</v>
      </c>
      <c r="Y40" s="137">
        <v>0.82845907673048202</v>
      </c>
      <c r="Z40" s="197">
        <v>4.3053203321689324</v>
      </c>
      <c r="AA40" s="102">
        <v>90.404799418853827</v>
      </c>
      <c r="AB40" s="137">
        <v>-3.265132417154831</v>
      </c>
      <c r="AC40" s="197">
        <v>-10.657359151121909</v>
      </c>
      <c r="AD40" s="102">
        <v>90.612938695345647</v>
      </c>
      <c r="AE40" s="137">
        <v>-1.0873715270407445</v>
      </c>
      <c r="AF40" s="197">
        <v>-5.5281356854997057</v>
      </c>
      <c r="AG40" s="102">
        <v>111.31246794542187</v>
      </c>
      <c r="AH40" s="137">
        <v>1.2651457824836712</v>
      </c>
      <c r="AI40" s="197">
        <v>9.1422907213945166</v>
      </c>
      <c r="AJ40" s="102">
        <v>92.105470918447878</v>
      </c>
      <c r="AK40" s="137">
        <v>-1.5693754932296429</v>
      </c>
      <c r="AL40" s="197">
        <v>-5.2880939201619128</v>
      </c>
      <c r="AM40" s="102">
        <v>84.747210318476263</v>
      </c>
      <c r="AN40" s="137">
        <v>1.4386904294064067</v>
      </c>
      <c r="AO40" s="197">
        <v>-13.613249225337952</v>
      </c>
      <c r="AP40" s="102">
        <v>84.025683489432296</v>
      </c>
      <c r="AQ40" s="137">
        <v>1.1530992034261374</v>
      </c>
      <c r="AR40" s="197">
        <v>-14.989309377094202</v>
      </c>
      <c r="AS40" s="102">
        <v>100.19662436884535</v>
      </c>
      <c r="AT40" s="137">
        <v>10.894963548037673</v>
      </c>
      <c r="AU40" s="197">
        <v>4.8200685252131308</v>
      </c>
      <c r="AV40" s="102">
        <v>86.488943004479964</v>
      </c>
      <c r="AW40" s="137">
        <v>0.22619740888871753</v>
      </c>
      <c r="AX40" s="197">
        <v>-10.936243624972292</v>
      </c>
      <c r="AY40" s="102">
        <v>104.50065322689919</v>
      </c>
      <c r="AZ40" s="137">
        <v>2.9607249058234402</v>
      </c>
      <c r="BA40" s="197">
        <v>3.9452486320266758</v>
      </c>
      <c r="BB40" s="102">
        <v>95.622183126331947</v>
      </c>
      <c r="BC40" s="137">
        <v>-1.8078430417663043</v>
      </c>
      <c r="BD40" s="197">
        <v>-3.0615616784497774</v>
      </c>
      <c r="BE40" s="102">
        <v>111.21892450221618</v>
      </c>
      <c r="BF40" s="137">
        <v>0.2802819926667155</v>
      </c>
      <c r="BG40" s="197">
        <v>10.926724261740901</v>
      </c>
      <c r="BH40" s="102">
        <v>103.12503864420506</v>
      </c>
      <c r="BI40" s="137">
        <v>0.85818037288775884</v>
      </c>
      <c r="BJ40" s="197">
        <v>3.1938254256499619</v>
      </c>
      <c r="BK40" s="102">
        <v>100.45738525391631</v>
      </c>
      <c r="BL40" s="137">
        <v>1.0222912852471495</v>
      </c>
      <c r="BM40" s="197">
        <v>0.45881538148577761</v>
      </c>
      <c r="BN40" s="102">
        <v>93.165952675901764</v>
      </c>
      <c r="BO40" s="137">
        <v>1.952892441396088</v>
      </c>
      <c r="BP40" s="197">
        <v>-3.8407283048155278</v>
      </c>
      <c r="BQ40" s="102">
        <v>73.298194722246208</v>
      </c>
      <c r="BR40" s="137">
        <v>-3.9547671837362799</v>
      </c>
      <c r="BS40" s="197">
        <v>-28.476909055338282</v>
      </c>
      <c r="BT40" s="102">
        <v>90.972660711914827</v>
      </c>
      <c r="BU40" s="137">
        <v>3.7200094447973555</v>
      </c>
      <c r="BV40" s="197">
        <v>-10.135006597113843</v>
      </c>
      <c r="BW40" s="102">
        <v>74.332654746648203</v>
      </c>
      <c r="BX40" s="137">
        <v>-5.5169177045498401</v>
      </c>
      <c r="BY40" s="197">
        <v>-22.771950211318355</v>
      </c>
      <c r="BZ40" s="102">
        <v>79.338144183517485</v>
      </c>
      <c r="CA40" s="137">
        <v>-4.7274998064673781</v>
      </c>
      <c r="CB40" s="197">
        <v>-21.635324781035877</v>
      </c>
    </row>
    <row r="41" spans="1:80" s="120" customFormat="1" ht="18" customHeight="1" x14ac:dyDescent="0.4">
      <c r="A41" s="203"/>
      <c r="B41" s="361" t="s">
        <v>13</v>
      </c>
      <c r="C41" s="355">
        <v>91.559426450899565</v>
      </c>
      <c r="D41" s="359">
        <v>2.272387624293188</v>
      </c>
      <c r="E41" s="360">
        <v>-12.011728829293922</v>
      </c>
      <c r="F41" s="355">
        <v>93.900585207814871</v>
      </c>
      <c r="G41" s="359">
        <v>7.0284619890731932</v>
      </c>
      <c r="H41" s="360">
        <v>-12.218509777902398</v>
      </c>
      <c r="I41" s="355">
        <v>80.062718285370195</v>
      </c>
      <c r="J41" s="359">
        <v>-4.0428292582197969</v>
      </c>
      <c r="K41" s="360">
        <v>-18.11508553151225</v>
      </c>
      <c r="L41" s="355">
        <v>77.633912403387086</v>
      </c>
      <c r="M41" s="359">
        <v>-2.9231309442092339</v>
      </c>
      <c r="N41" s="360">
        <v>-20.044441813415787</v>
      </c>
      <c r="O41" s="355">
        <v>85.231268705234513</v>
      </c>
      <c r="P41" s="359">
        <v>9.416754790578068</v>
      </c>
      <c r="Q41" s="360">
        <v>-25.975425157837364</v>
      </c>
      <c r="R41" s="355">
        <v>87.867044439886229</v>
      </c>
      <c r="S41" s="359">
        <v>11.220523458098072</v>
      </c>
      <c r="T41" s="360">
        <v>-23.205029720665323</v>
      </c>
      <c r="U41" s="355">
        <v>109.88062576229707</v>
      </c>
      <c r="V41" s="359">
        <v>7.2694572324896853</v>
      </c>
      <c r="W41" s="360">
        <v>1.6552758970373844</v>
      </c>
      <c r="X41" s="355">
        <v>113.93148146226326</v>
      </c>
      <c r="Y41" s="359">
        <v>10.91253666439313</v>
      </c>
      <c r="Z41" s="360">
        <v>5.7478325498347544</v>
      </c>
      <c r="AA41" s="355">
        <v>94.607092131621627</v>
      </c>
      <c r="AB41" s="359">
        <v>4.6483071029206968</v>
      </c>
      <c r="AC41" s="360">
        <v>-8.1369250635733721</v>
      </c>
      <c r="AD41" s="355">
        <v>97.624869181152619</v>
      </c>
      <c r="AE41" s="359">
        <v>7.7383325016994888</v>
      </c>
      <c r="AF41" s="360">
        <v>-5.4646426787927709</v>
      </c>
      <c r="AG41" s="355">
        <v>123.60175810216059</v>
      </c>
      <c r="AH41" s="359">
        <v>11.040353685055607</v>
      </c>
      <c r="AI41" s="360">
        <v>17.42355817882401</v>
      </c>
      <c r="AJ41" s="355">
        <v>100.49931786199863</v>
      </c>
      <c r="AK41" s="359">
        <v>9.1132989819712691</v>
      </c>
      <c r="AL41" s="360">
        <v>-7.6621653132878862</v>
      </c>
      <c r="AM41" s="355">
        <v>88.587971564885081</v>
      </c>
      <c r="AN41" s="359">
        <v>4.5320208558787982</v>
      </c>
      <c r="AO41" s="360">
        <v>-15.354271257477549</v>
      </c>
      <c r="AP41" s="355">
        <v>93.086560913541263</v>
      </c>
      <c r="AQ41" s="359">
        <v>10.783461731969751</v>
      </c>
      <c r="AR41" s="360">
        <v>-12.163107860684292</v>
      </c>
      <c r="AS41" s="355">
        <v>115.509328026178</v>
      </c>
      <c r="AT41" s="359">
        <v>15.28265423490045</v>
      </c>
      <c r="AU41" s="360">
        <v>14.598113764401432</v>
      </c>
      <c r="AV41" s="355">
        <v>84.811869381571995</v>
      </c>
      <c r="AW41" s="359">
        <v>-1.9390613003804447</v>
      </c>
      <c r="AX41" s="360">
        <v>-22.105291498329734</v>
      </c>
      <c r="AY41" s="355">
        <v>105.87531387130666</v>
      </c>
      <c r="AZ41" s="359">
        <v>1.3154565086044983</v>
      </c>
      <c r="BA41" s="360">
        <v>0.37071626387321999</v>
      </c>
      <c r="BB41" s="355">
        <v>101.80060590346507</v>
      </c>
      <c r="BC41" s="359">
        <v>6.4612860479983567</v>
      </c>
      <c r="BD41" s="360">
        <v>-6.2205563633016254</v>
      </c>
      <c r="BE41" s="355">
        <v>113.75415936037561</v>
      </c>
      <c r="BF41" s="359">
        <v>2.2794995271770517</v>
      </c>
      <c r="BG41" s="360">
        <v>10.134611464595537</v>
      </c>
      <c r="BH41" s="355">
        <v>104.47077925963964</v>
      </c>
      <c r="BI41" s="359">
        <v>1.3049601077751447</v>
      </c>
      <c r="BJ41" s="360">
        <v>5.1161496977121033</v>
      </c>
      <c r="BK41" s="355">
        <v>106.75767380662458</v>
      </c>
      <c r="BL41" s="359">
        <v>6.271603164649008</v>
      </c>
      <c r="BM41" s="360">
        <v>0.30272512019567444</v>
      </c>
      <c r="BN41" s="355">
        <v>93.316527743299275</v>
      </c>
      <c r="BO41" s="359">
        <v>0.16162027336459062</v>
      </c>
      <c r="BP41" s="360">
        <v>-12.703353800332565</v>
      </c>
      <c r="BQ41" s="355">
        <v>78.182832260495189</v>
      </c>
      <c r="BR41" s="359">
        <v>6.6640625417292654</v>
      </c>
      <c r="BS41" s="360">
        <v>-24.464556714124271</v>
      </c>
      <c r="BT41" s="355">
        <v>96.741894307989597</v>
      </c>
      <c r="BU41" s="359">
        <v>6.3417223932191291</v>
      </c>
      <c r="BV41" s="360">
        <v>-5.4324419773941912</v>
      </c>
      <c r="BW41" s="355">
        <v>81.368839895965266</v>
      </c>
      <c r="BX41" s="359">
        <v>9.4658063448680281</v>
      </c>
      <c r="BY41" s="360">
        <v>-17.838366454470901</v>
      </c>
      <c r="BZ41" s="355">
        <v>85.795750180971439</v>
      </c>
      <c r="CA41" s="359">
        <v>8.1393459147681</v>
      </c>
      <c r="CB41" s="360">
        <v>-17.523952360975869</v>
      </c>
    </row>
    <row r="42" spans="1:80" s="120" customFormat="1" ht="14.25" customHeight="1" x14ac:dyDescent="0.4">
      <c r="A42" s="114"/>
      <c r="B42" s="115" t="s">
        <v>87</v>
      </c>
      <c r="C42" s="146"/>
      <c r="D42" s="146"/>
      <c r="E42" s="146"/>
      <c r="F42" s="146"/>
      <c r="G42" s="146"/>
      <c r="H42" s="146"/>
      <c r="I42" s="146"/>
      <c r="J42" s="146"/>
      <c r="K42" s="146"/>
      <c r="L42" s="146"/>
      <c r="M42" s="146"/>
      <c r="N42" s="146"/>
      <c r="O42" s="146"/>
      <c r="P42" s="146"/>
      <c r="Q42" s="146"/>
      <c r="R42" s="146"/>
      <c r="S42" s="146"/>
      <c r="T42" s="146"/>
      <c r="U42" s="118"/>
      <c r="V42" s="118"/>
      <c r="W42" s="118"/>
      <c r="X42" s="118"/>
      <c r="Y42" s="118"/>
      <c r="Z42" s="118"/>
      <c r="AA42" s="118"/>
      <c r="AB42" s="118"/>
      <c r="AC42" s="118"/>
      <c r="AD42" s="118"/>
      <c r="AE42" s="118"/>
      <c r="AF42" s="118"/>
      <c r="AG42" s="118"/>
      <c r="AH42" s="118"/>
      <c r="AI42" s="118"/>
      <c r="AJ42" s="118"/>
      <c r="AK42" s="118"/>
      <c r="AL42" s="118"/>
      <c r="AM42" s="118"/>
      <c r="AN42" s="329"/>
      <c r="AO42" s="329"/>
      <c r="AP42" s="329"/>
      <c r="CB42" s="121"/>
    </row>
    <row r="43" spans="1:80" s="120" customFormat="1" ht="14.25" customHeight="1" x14ac:dyDescent="0.4">
      <c r="A43" s="119"/>
      <c r="B43" s="146" t="s">
        <v>17</v>
      </c>
      <c r="C43" s="146"/>
      <c r="D43" s="146"/>
      <c r="E43" s="146"/>
      <c r="F43" s="146"/>
      <c r="G43" s="146"/>
      <c r="H43" s="146"/>
      <c r="I43" s="146"/>
      <c r="J43" s="146"/>
      <c r="K43" s="146"/>
      <c r="L43" s="146"/>
      <c r="M43" s="146"/>
      <c r="N43" s="146"/>
      <c r="O43" s="146"/>
      <c r="P43" s="146"/>
      <c r="Q43" s="146"/>
      <c r="R43" s="146"/>
      <c r="S43" s="146"/>
      <c r="T43" s="146"/>
      <c r="U43" s="118"/>
      <c r="V43" s="118"/>
      <c r="W43" s="118"/>
      <c r="X43" s="118"/>
      <c r="Y43" s="118"/>
      <c r="Z43" s="118"/>
      <c r="AA43" s="118"/>
      <c r="AB43" s="118"/>
      <c r="AC43" s="118"/>
      <c r="AD43" s="118"/>
      <c r="AE43" s="118"/>
      <c r="AF43" s="118"/>
      <c r="AG43" s="118"/>
      <c r="AH43" s="118"/>
      <c r="AI43" s="118"/>
      <c r="AJ43" s="118"/>
      <c r="AK43" s="118"/>
      <c r="AL43" s="118"/>
      <c r="AM43" s="118"/>
      <c r="AN43" s="300"/>
      <c r="AO43" s="300"/>
      <c r="AP43" s="300"/>
      <c r="CB43" s="121"/>
    </row>
    <row r="44" spans="1:80" s="120" customFormat="1" ht="14.25" customHeight="1" x14ac:dyDescent="0.4">
      <c r="A44" s="119"/>
      <c r="B44" s="146" t="s">
        <v>123</v>
      </c>
      <c r="C44" s="146"/>
      <c r="D44" s="146"/>
      <c r="E44" s="146"/>
      <c r="F44" s="146"/>
      <c r="G44" s="146"/>
      <c r="H44" s="146"/>
      <c r="I44" s="146"/>
      <c r="J44" s="146"/>
      <c r="K44" s="146"/>
      <c r="L44" s="146"/>
      <c r="M44" s="146"/>
      <c r="N44" s="146"/>
      <c r="O44" s="146"/>
      <c r="P44" s="146"/>
      <c r="Q44" s="146"/>
      <c r="R44" s="146"/>
      <c r="S44" s="146"/>
      <c r="T44" s="146"/>
      <c r="U44" s="118"/>
      <c r="V44" s="118"/>
      <c r="W44" s="118"/>
      <c r="X44" s="118"/>
      <c r="Y44" s="118"/>
      <c r="Z44" s="118"/>
      <c r="AA44" s="118"/>
      <c r="AB44" s="118"/>
      <c r="AC44" s="118"/>
      <c r="AD44" s="118"/>
      <c r="AE44" s="118"/>
      <c r="AF44" s="118"/>
      <c r="AG44" s="118"/>
      <c r="AH44" s="118"/>
      <c r="AI44" s="118"/>
      <c r="AJ44" s="118"/>
      <c r="AK44" s="118"/>
      <c r="AL44" s="118"/>
      <c r="AM44" s="118"/>
      <c r="AN44" s="300"/>
      <c r="AO44" s="300"/>
      <c r="AP44" s="300"/>
      <c r="CB44" s="121"/>
    </row>
    <row r="45" spans="1:80" s="120" customFormat="1" ht="14.25" customHeight="1" x14ac:dyDescent="0.4">
      <c r="A45" s="119"/>
      <c r="B45" s="146" t="s">
        <v>99</v>
      </c>
      <c r="C45" s="146"/>
      <c r="D45" s="146"/>
      <c r="E45" s="146"/>
      <c r="F45" s="146"/>
      <c r="G45" s="146"/>
      <c r="H45" s="146"/>
      <c r="I45" s="146"/>
      <c r="J45" s="146"/>
      <c r="K45" s="146"/>
      <c r="L45" s="146"/>
      <c r="M45" s="146"/>
      <c r="N45" s="146"/>
      <c r="O45" s="146"/>
      <c r="P45" s="146"/>
      <c r="Q45" s="146"/>
      <c r="R45" s="146"/>
      <c r="S45" s="146"/>
      <c r="T45" s="146"/>
      <c r="U45" s="118"/>
      <c r="V45" s="118"/>
      <c r="W45" s="118"/>
      <c r="X45" s="118"/>
      <c r="Y45" s="118"/>
      <c r="Z45" s="118"/>
      <c r="AA45" s="118"/>
      <c r="AB45" s="118"/>
      <c r="AC45" s="118"/>
      <c r="AD45" s="118"/>
      <c r="AE45" s="118"/>
      <c r="AF45" s="118"/>
      <c r="AG45" s="118"/>
      <c r="AH45" s="118"/>
      <c r="AI45" s="118"/>
      <c r="AJ45" s="118"/>
      <c r="AK45" s="118"/>
      <c r="AL45" s="118"/>
      <c r="AM45" s="118"/>
      <c r="AN45" s="300"/>
      <c r="AO45" s="300"/>
      <c r="AP45" s="300"/>
      <c r="CB45" s="121"/>
    </row>
    <row r="46" spans="1:80" s="151" customFormat="1" x14ac:dyDescent="0.4">
      <c r="A46" s="119"/>
      <c r="B46" s="146" t="s">
        <v>144</v>
      </c>
      <c r="C46" s="146"/>
      <c r="D46" s="146"/>
      <c r="E46" s="146"/>
      <c r="F46" s="146"/>
      <c r="G46" s="146"/>
      <c r="H46" s="146"/>
      <c r="V46" s="302"/>
      <c r="W46" s="302"/>
      <c r="X46" s="302"/>
      <c r="Y46" s="302"/>
      <c r="Z46" s="302"/>
      <c r="AA46" s="302"/>
      <c r="AB46" s="302"/>
      <c r="AC46" s="302"/>
      <c r="CB46" s="303"/>
    </row>
    <row r="47" spans="1:80" s="151" customFormat="1" x14ac:dyDescent="0.4">
      <c r="A47" s="119"/>
      <c r="B47" s="146" t="s">
        <v>146</v>
      </c>
      <c r="C47" s="146"/>
      <c r="D47" s="146"/>
      <c r="E47" s="146"/>
      <c r="F47" s="146"/>
      <c r="G47" s="146"/>
      <c r="H47" s="146"/>
      <c r="V47" s="302"/>
      <c r="W47" s="302"/>
      <c r="X47" s="302"/>
      <c r="Y47" s="302"/>
      <c r="Z47" s="302"/>
      <c r="AA47" s="302"/>
      <c r="AB47" s="302"/>
      <c r="AC47" s="302"/>
      <c r="CB47" s="303"/>
    </row>
    <row r="48" spans="1:80" x14ac:dyDescent="0.4">
      <c r="A48" s="129"/>
      <c r="B48" s="130" t="str">
        <f>'1.1 V.A Ing.real'!B34</f>
        <v>Actualizado el 12 de febrero de 2021</v>
      </c>
      <c r="C48" s="130"/>
      <c r="D48" s="130"/>
      <c r="E48" s="130"/>
      <c r="F48" s="130"/>
      <c r="G48" s="130"/>
      <c r="H48" s="130"/>
      <c r="I48" s="105"/>
      <c r="J48" s="105"/>
      <c r="K48" s="105"/>
      <c r="CB48" s="107"/>
    </row>
    <row r="49" spans="1:80" x14ac:dyDescent="0.4">
      <c r="A49" s="131"/>
      <c r="B49" s="132"/>
      <c r="C49" s="132"/>
      <c r="D49" s="132"/>
      <c r="E49" s="132"/>
      <c r="F49" s="132"/>
      <c r="G49" s="132"/>
      <c r="H49" s="132"/>
      <c r="I49" s="304"/>
      <c r="J49" s="304"/>
      <c r="K49" s="304"/>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5"/>
      <c r="BR49" s="305"/>
      <c r="BS49" s="305"/>
      <c r="BT49" s="305"/>
      <c r="BU49" s="305"/>
      <c r="BV49" s="305"/>
      <c r="BW49" s="305"/>
      <c r="BX49" s="305"/>
      <c r="BY49" s="305"/>
      <c r="BZ49" s="305"/>
      <c r="CA49" s="305"/>
      <c r="CB49" s="306"/>
    </row>
  </sheetData>
  <mergeCells count="55">
    <mergeCell ref="A7:H8"/>
    <mergeCell ref="C15:H15"/>
    <mergeCell ref="B14:B17"/>
    <mergeCell ref="A14:A17"/>
    <mergeCell ref="I14:N14"/>
    <mergeCell ref="I15:N15"/>
    <mergeCell ref="I16:K16"/>
    <mergeCell ref="L16:N16"/>
    <mergeCell ref="C14:H14"/>
    <mergeCell ref="C16:E16"/>
    <mergeCell ref="F16:H16"/>
    <mergeCell ref="O15:T15"/>
    <mergeCell ref="O16:Q16"/>
    <mergeCell ref="R16:T16"/>
    <mergeCell ref="U14:Z14"/>
    <mergeCell ref="U15:Z15"/>
    <mergeCell ref="U16:W16"/>
    <mergeCell ref="X16:Z16"/>
    <mergeCell ref="O14:T14"/>
    <mergeCell ref="AA15:AF15"/>
    <mergeCell ref="AA16:AC16"/>
    <mergeCell ref="AD16:AF16"/>
    <mergeCell ref="AG14:AL14"/>
    <mergeCell ref="AG15:AL15"/>
    <mergeCell ref="AG16:AI16"/>
    <mergeCell ref="AJ16:AL16"/>
    <mergeCell ref="AA14:AF14"/>
    <mergeCell ref="AM15:AR15"/>
    <mergeCell ref="AM16:AO16"/>
    <mergeCell ref="AP16:AR16"/>
    <mergeCell ref="AS14:AX14"/>
    <mergeCell ref="AS15:AX15"/>
    <mergeCell ref="AS16:AU16"/>
    <mergeCell ref="AV16:AX16"/>
    <mergeCell ref="AM14:AR14"/>
    <mergeCell ref="AY15:BD15"/>
    <mergeCell ref="AY16:BA16"/>
    <mergeCell ref="BB16:BD16"/>
    <mergeCell ref="BE14:BJ14"/>
    <mergeCell ref="BE15:BJ15"/>
    <mergeCell ref="BE16:BG16"/>
    <mergeCell ref="BH16:BJ16"/>
    <mergeCell ref="AY14:BD14"/>
    <mergeCell ref="BW14:CB14"/>
    <mergeCell ref="BW15:CB15"/>
    <mergeCell ref="BW16:BY16"/>
    <mergeCell ref="BZ16:CB16"/>
    <mergeCell ref="BK14:BP14"/>
    <mergeCell ref="BK15:BP15"/>
    <mergeCell ref="BK16:BM16"/>
    <mergeCell ref="BN16:BP16"/>
    <mergeCell ref="BQ14:BV14"/>
    <mergeCell ref="BQ15:BV15"/>
    <mergeCell ref="BQ16:BS16"/>
    <mergeCell ref="BT16:BV16"/>
  </mergeCells>
  <hyperlinks>
    <hyperlink ref="I4" location="Contenido!A1" display="Inicio" xr:uid="{00000000-0004-0000-0F00-000000000000}"/>
    <hyperlink ref="K3" location="Contenido!A1" display="Inicio" xr:uid="{00000000-0004-0000-0F00-000001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BB44"/>
  <sheetViews>
    <sheetView showGridLines="0" zoomScale="70" zoomScaleNormal="70" zoomScaleSheetLayoutView="90" workbookViewId="0">
      <pane ySplit="15" topLeftCell="A16" activePane="bottomLeft" state="frozen"/>
      <selection pane="bottomLeft" activeCell="L3" sqref="L3"/>
    </sheetView>
  </sheetViews>
  <sheetFormatPr baseColWidth="10" defaultColWidth="11.44140625" defaultRowHeight="16.8" x14ac:dyDescent="0.4"/>
  <cols>
    <col min="1" max="1" width="9.5546875" style="105" customWidth="1"/>
    <col min="2" max="2" width="19.88671875" style="134" bestFit="1" customWidth="1"/>
    <col min="3" max="10" width="18.5546875" style="134" customWidth="1"/>
    <col min="11" max="54" width="18.5546875" style="105" customWidth="1"/>
    <col min="55" max="16384" width="11.44140625" style="105"/>
  </cols>
  <sheetData>
    <row r="1" spans="1:54" s="88" customFormat="1" ht="12" customHeight="1" x14ac:dyDescent="0.4">
      <c r="A1" s="85"/>
      <c r="B1" s="86"/>
      <c r="C1" s="86"/>
      <c r="D1" s="86"/>
      <c r="E1" s="86"/>
      <c r="F1" s="86"/>
      <c r="G1" s="86"/>
      <c r="H1" s="86"/>
      <c r="I1" s="86"/>
      <c r="J1" s="86"/>
      <c r="K1" s="90"/>
      <c r="L1" s="90"/>
      <c r="M1" s="90"/>
      <c r="N1" s="90"/>
    </row>
    <row r="2" spans="1:54" s="92" customFormat="1" x14ac:dyDescent="0.4">
      <c r="A2" s="89"/>
      <c r="B2" s="90"/>
      <c r="C2" s="90"/>
      <c r="D2" s="90"/>
      <c r="E2" s="90"/>
      <c r="F2" s="90"/>
      <c r="G2" s="90"/>
      <c r="H2" s="90"/>
      <c r="I2" s="90"/>
      <c r="J2" s="90"/>
      <c r="K2" s="90"/>
      <c r="L2" s="90"/>
      <c r="M2" s="90"/>
      <c r="N2" s="90"/>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row>
    <row r="3" spans="1:54" s="92" customFormat="1" x14ac:dyDescent="0.4">
      <c r="A3" s="89"/>
      <c r="B3" s="90"/>
      <c r="C3" s="90"/>
      <c r="D3" s="90"/>
      <c r="E3" s="90"/>
      <c r="F3" s="90"/>
      <c r="G3" s="90"/>
      <c r="H3" s="90"/>
      <c r="I3" s="90"/>
      <c r="J3" s="90"/>
      <c r="K3" s="90"/>
      <c r="L3" s="236" t="s">
        <v>0</v>
      </c>
      <c r="M3" s="90"/>
      <c r="N3" s="90"/>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row>
    <row r="4" spans="1:54" s="92" customFormat="1" x14ac:dyDescent="0.4">
      <c r="A4" s="89"/>
      <c r="B4" s="90"/>
      <c r="C4" s="90"/>
      <c r="D4" s="90"/>
      <c r="E4" s="90"/>
      <c r="F4" s="90"/>
      <c r="G4" s="90"/>
      <c r="I4" s="90"/>
      <c r="J4" s="90"/>
      <c r="K4" s="90"/>
      <c r="L4" s="90"/>
      <c r="M4" s="90"/>
      <c r="N4" s="90"/>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row>
    <row r="5" spans="1:54" s="92" customFormat="1" x14ac:dyDescent="0.4">
      <c r="A5" s="89"/>
      <c r="B5" s="90"/>
      <c r="C5" s="90"/>
      <c r="D5" s="90"/>
      <c r="E5" s="90"/>
      <c r="F5" s="90"/>
      <c r="G5" s="90"/>
      <c r="H5" s="90"/>
      <c r="I5" s="90"/>
      <c r="J5" s="90"/>
      <c r="K5" s="90"/>
      <c r="L5" s="90"/>
      <c r="M5" s="90"/>
      <c r="N5" s="90"/>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row>
    <row r="6" spans="1:54" s="92" customFormat="1" x14ac:dyDescent="0.4">
      <c r="A6" s="89"/>
      <c r="B6" s="90"/>
      <c r="C6" s="90"/>
      <c r="D6" s="90"/>
      <c r="E6" s="90"/>
      <c r="F6" s="90"/>
      <c r="G6" s="90"/>
      <c r="H6" s="90"/>
      <c r="I6" s="90"/>
      <c r="J6" s="90"/>
      <c r="K6" s="90"/>
      <c r="L6" s="90"/>
      <c r="M6" s="90"/>
      <c r="N6" s="90"/>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row>
    <row r="7" spans="1:54" s="92" customFormat="1" ht="15" customHeight="1" x14ac:dyDescent="0.4">
      <c r="A7" s="375" t="s">
        <v>4</v>
      </c>
      <c r="B7" s="375"/>
      <c r="C7" s="375"/>
      <c r="D7" s="375"/>
      <c r="E7" s="375"/>
      <c r="F7" s="375"/>
      <c r="G7" s="375"/>
      <c r="H7" s="375"/>
      <c r="I7" s="375"/>
      <c r="J7" s="375"/>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row>
    <row r="8" spans="1:54" s="92" customFormat="1" ht="15" customHeight="1" x14ac:dyDescent="0.4">
      <c r="A8" s="375"/>
      <c r="B8" s="375"/>
      <c r="C8" s="375"/>
      <c r="D8" s="375"/>
      <c r="E8" s="375"/>
      <c r="F8" s="375"/>
      <c r="G8" s="375"/>
      <c r="H8" s="375"/>
      <c r="I8" s="375"/>
      <c r="J8" s="375"/>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row>
    <row r="9" spans="1:54" s="94" customFormat="1" ht="15" customHeight="1" x14ac:dyDescent="0.4">
      <c r="A9" s="227"/>
      <c r="B9" s="228"/>
      <c r="C9" s="228"/>
      <c r="D9" s="228"/>
      <c r="E9" s="228"/>
      <c r="F9" s="228"/>
      <c r="G9" s="228"/>
      <c r="H9" s="228"/>
      <c r="I9" s="228"/>
      <c r="J9" s="228"/>
      <c r="K9" s="135"/>
      <c r="L9" s="135"/>
      <c r="M9" s="135"/>
      <c r="N9" s="135"/>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row>
    <row r="10" spans="1:54" s="88" customFormat="1" ht="18" customHeight="1" x14ac:dyDescent="0.4">
      <c r="A10" s="95" t="s">
        <v>136</v>
      </c>
      <c r="B10" s="170"/>
      <c r="C10" s="170"/>
      <c r="D10" s="170"/>
      <c r="E10" s="170"/>
      <c r="F10" s="170"/>
      <c r="G10" s="170"/>
      <c r="H10" s="170"/>
      <c r="I10" s="170"/>
      <c r="J10" s="170"/>
      <c r="K10" s="143"/>
      <c r="L10" s="143"/>
      <c r="M10" s="143"/>
      <c r="N10" s="143"/>
      <c r="O10" s="143"/>
      <c r="P10" s="143"/>
      <c r="Q10" s="143"/>
      <c r="R10" s="238"/>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row>
    <row r="11" spans="1:54" s="88" customFormat="1" ht="18" customHeight="1" x14ac:dyDescent="0.4">
      <c r="A11" s="95" t="s">
        <v>82</v>
      </c>
      <c r="B11" s="170"/>
      <c r="C11" s="170"/>
      <c r="D11" s="170"/>
      <c r="E11" s="170"/>
      <c r="F11" s="170"/>
      <c r="G11" s="170"/>
      <c r="H11" s="170"/>
      <c r="I11" s="170"/>
      <c r="J11" s="170"/>
      <c r="K11" s="143"/>
      <c r="L11" s="143"/>
      <c r="M11" s="143"/>
      <c r="N11" s="143"/>
      <c r="O11" s="238"/>
      <c r="P11" s="238"/>
      <c r="Q11" s="238"/>
      <c r="R11" s="238"/>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row>
    <row r="12" spans="1:54" s="88" customFormat="1" ht="18" customHeight="1" x14ac:dyDescent="0.4">
      <c r="A12" s="95" t="str">
        <f>'4.1 Porc Ocupación.escala.hab'!A12</f>
        <v>Enero 2019 - Diciembre 2020</v>
      </c>
      <c r="B12" s="96"/>
      <c r="C12" s="96"/>
      <c r="D12" s="96"/>
      <c r="E12" s="96"/>
      <c r="F12" s="96"/>
      <c r="G12" s="96"/>
      <c r="H12" s="96"/>
      <c r="I12" s="96"/>
      <c r="J12" s="96"/>
      <c r="K12" s="238"/>
      <c r="L12" s="238"/>
      <c r="M12" s="238"/>
      <c r="N12" s="238"/>
      <c r="O12" s="238"/>
      <c r="P12" s="238"/>
      <c r="Q12" s="238"/>
      <c r="R12" s="238"/>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row>
    <row r="13" spans="1:54" s="88" customFormat="1" ht="18" customHeight="1" x14ac:dyDescent="0.4">
      <c r="A13" s="230"/>
      <c r="B13" s="231"/>
      <c r="C13" s="231"/>
      <c r="D13" s="231"/>
      <c r="E13" s="231"/>
      <c r="F13" s="231"/>
      <c r="G13" s="232"/>
      <c r="H13" s="232"/>
      <c r="I13" s="232"/>
      <c r="J13" s="232"/>
      <c r="K13" s="98"/>
      <c r="L13" s="98"/>
      <c r="M13" s="98"/>
      <c r="N13" s="98"/>
    </row>
    <row r="14" spans="1:54" s="100" customFormat="1" ht="27.75" customHeight="1" x14ac:dyDescent="0.4">
      <c r="A14" s="380" t="s">
        <v>25</v>
      </c>
      <c r="B14" s="382" t="s">
        <v>26</v>
      </c>
      <c r="C14" s="378" t="s">
        <v>24</v>
      </c>
      <c r="D14" s="378"/>
      <c r="E14" s="378"/>
      <c r="F14" s="378"/>
      <c r="G14" s="378" t="s">
        <v>5</v>
      </c>
      <c r="H14" s="378"/>
      <c r="I14" s="378"/>
      <c r="J14" s="378"/>
      <c r="K14" s="378" t="s">
        <v>6</v>
      </c>
      <c r="L14" s="378"/>
      <c r="M14" s="378"/>
      <c r="N14" s="378"/>
      <c r="O14" s="378" t="s">
        <v>20</v>
      </c>
      <c r="P14" s="378"/>
      <c r="Q14" s="378"/>
      <c r="R14" s="378"/>
      <c r="S14" s="378" t="s">
        <v>21</v>
      </c>
      <c r="T14" s="378"/>
      <c r="U14" s="378"/>
      <c r="V14" s="378"/>
      <c r="W14" s="378" t="s">
        <v>22</v>
      </c>
      <c r="X14" s="378"/>
      <c r="Y14" s="378"/>
      <c r="Z14" s="378"/>
      <c r="AA14" s="378" t="s">
        <v>3</v>
      </c>
      <c r="AB14" s="378"/>
      <c r="AC14" s="378"/>
      <c r="AD14" s="378"/>
      <c r="AE14" s="378" t="s">
        <v>7</v>
      </c>
      <c r="AF14" s="378"/>
      <c r="AG14" s="378"/>
      <c r="AH14" s="378"/>
      <c r="AI14" s="378" t="s">
        <v>41</v>
      </c>
      <c r="AJ14" s="378"/>
      <c r="AK14" s="378"/>
      <c r="AL14" s="378"/>
      <c r="AM14" s="378" t="s">
        <v>38</v>
      </c>
      <c r="AN14" s="378"/>
      <c r="AO14" s="378"/>
      <c r="AP14" s="378"/>
      <c r="AQ14" s="378" t="s">
        <v>42</v>
      </c>
      <c r="AR14" s="378"/>
      <c r="AS14" s="378"/>
      <c r="AT14" s="378"/>
      <c r="AU14" s="378" t="s">
        <v>23</v>
      </c>
      <c r="AV14" s="378"/>
      <c r="AW14" s="378"/>
      <c r="AX14" s="378"/>
      <c r="AY14" s="378" t="s">
        <v>40</v>
      </c>
      <c r="AZ14" s="378"/>
      <c r="BA14" s="378"/>
      <c r="BB14" s="379"/>
    </row>
    <row r="15" spans="1:54" s="100" customFormat="1" ht="49.5" customHeight="1" x14ac:dyDescent="0.4">
      <c r="A15" s="389"/>
      <c r="B15" s="390"/>
      <c r="C15" s="255" t="s">
        <v>63</v>
      </c>
      <c r="D15" s="255" t="s">
        <v>61</v>
      </c>
      <c r="E15" s="255" t="s">
        <v>64</v>
      </c>
      <c r="F15" s="255" t="s">
        <v>62</v>
      </c>
      <c r="G15" s="255" t="s">
        <v>63</v>
      </c>
      <c r="H15" s="255" t="s">
        <v>61</v>
      </c>
      <c r="I15" s="255" t="s">
        <v>64</v>
      </c>
      <c r="J15" s="255" t="s">
        <v>62</v>
      </c>
      <c r="K15" s="255" t="s">
        <v>63</v>
      </c>
      <c r="L15" s="255" t="s">
        <v>61</v>
      </c>
      <c r="M15" s="255" t="s">
        <v>64</v>
      </c>
      <c r="N15" s="255" t="s">
        <v>62</v>
      </c>
      <c r="O15" s="255" t="s">
        <v>63</v>
      </c>
      <c r="P15" s="255" t="s">
        <v>61</v>
      </c>
      <c r="Q15" s="255" t="s">
        <v>64</v>
      </c>
      <c r="R15" s="255" t="s">
        <v>62</v>
      </c>
      <c r="S15" s="255" t="s">
        <v>63</v>
      </c>
      <c r="T15" s="255" t="s">
        <v>61</v>
      </c>
      <c r="U15" s="255" t="s">
        <v>64</v>
      </c>
      <c r="V15" s="255" t="s">
        <v>62</v>
      </c>
      <c r="W15" s="255" t="s">
        <v>63</v>
      </c>
      <c r="X15" s="255" t="s">
        <v>61</v>
      </c>
      <c r="Y15" s="255" t="s">
        <v>64</v>
      </c>
      <c r="Z15" s="255" t="s">
        <v>62</v>
      </c>
      <c r="AA15" s="255" t="s">
        <v>63</v>
      </c>
      <c r="AB15" s="255" t="s">
        <v>61</v>
      </c>
      <c r="AC15" s="255" t="s">
        <v>64</v>
      </c>
      <c r="AD15" s="255" t="s">
        <v>62</v>
      </c>
      <c r="AE15" s="255" t="s">
        <v>63</v>
      </c>
      <c r="AF15" s="255" t="s">
        <v>61</v>
      </c>
      <c r="AG15" s="255" t="s">
        <v>64</v>
      </c>
      <c r="AH15" s="255" t="s">
        <v>62</v>
      </c>
      <c r="AI15" s="255" t="s">
        <v>63</v>
      </c>
      <c r="AJ15" s="255" t="s">
        <v>61</v>
      </c>
      <c r="AK15" s="255" t="s">
        <v>64</v>
      </c>
      <c r="AL15" s="255" t="s">
        <v>62</v>
      </c>
      <c r="AM15" s="255" t="s">
        <v>63</v>
      </c>
      <c r="AN15" s="255" t="s">
        <v>61</v>
      </c>
      <c r="AO15" s="255" t="s">
        <v>64</v>
      </c>
      <c r="AP15" s="255" t="s">
        <v>62</v>
      </c>
      <c r="AQ15" s="255" t="s">
        <v>63</v>
      </c>
      <c r="AR15" s="255" t="s">
        <v>61</v>
      </c>
      <c r="AS15" s="255" t="s">
        <v>64</v>
      </c>
      <c r="AT15" s="255" t="s">
        <v>62</v>
      </c>
      <c r="AU15" s="255" t="s">
        <v>63</v>
      </c>
      <c r="AV15" s="255" t="s">
        <v>61</v>
      </c>
      <c r="AW15" s="255" t="s">
        <v>64</v>
      </c>
      <c r="AX15" s="255" t="s">
        <v>62</v>
      </c>
      <c r="AY15" s="255" t="s">
        <v>63</v>
      </c>
      <c r="AZ15" s="255" t="s">
        <v>61</v>
      </c>
      <c r="BA15" s="255" t="s">
        <v>64</v>
      </c>
      <c r="BB15" s="256" t="s">
        <v>62</v>
      </c>
    </row>
    <row r="16" spans="1:54" ht="15.75" customHeight="1" x14ac:dyDescent="0.4">
      <c r="A16" s="153" t="s">
        <v>51</v>
      </c>
      <c r="B16" s="154" t="s">
        <v>47</v>
      </c>
      <c r="C16" s="102">
        <v>101.01830046556213</v>
      </c>
      <c r="D16" s="137">
        <v>97.597744825446426</v>
      </c>
      <c r="E16" s="137">
        <v>100.83468089540921</v>
      </c>
      <c r="F16" s="137">
        <v>104.80801818764914</v>
      </c>
      <c r="G16" s="102">
        <v>101.00641317353458</v>
      </c>
      <c r="H16" s="137">
        <v>80.024284497078838</v>
      </c>
      <c r="I16" s="137">
        <v>100.85686722561167</v>
      </c>
      <c r="J16" s="137">
        <v>83.83780958543187</v>
      </c>
      <c r="K16" s="102">
        <v>101.48320651349809</v>
      </c>
      <c r="L16" s="137">
        <v>112.84716349330932</v>
      </c>
      <c r="M16" s="137">
        <v>100.83831405414854</v>
      </c>
      <c r="N16" s="137">
        <v>111.03270874122867</v>
      </c>
      <c r="O16" s="102">
        <v>101.64726703478448</v>
      </c>
      <c r="P16" s="137">
        <v>110.67358875113555</v>
      </c>
      <c r="Q16" s="137">
        <v>101.53377103111367</v>
      </c>
      <c r="R16" s="137">
        <v>122.01136738076687</v>
      </c>
      <c r="S16" s="102">
        <v>100.7738069700324</v>
      </c>
      <c r="T16" s="137">
        <v>106.46291831104703</v>
      </c>
      <c r="U16" s="137">
        <v>100.35606332935605</v>
      </c>
      <c r="V16" s="137">
        <v>118.62584765420917</v>
      </c>
      <c r="W16" s="102">
        <v>101.21195245156223</v>
      </c>
      <c r="X16" s="137">
        <v>115.82359189088127</v>
      </c>
      <c r="Y16" s="137">
        <v>100.91565838647504</v>
      </c>
      <c r="Z16" s="137">
        <v>125.50688225229487</v>
      </c>
      <c r="AA16" s="102">
        <v>99.16253997188862</v>
      </c>
      <c r="AB16" s="137">
        <v>96.876992177547081</v>
      </c>
      <c r="AC16" s="137">
        <v>98.631794805297503</v>
      </c>
      <c r="AD16" s="137">
        <v>99.217448058608909</v>
      </c>
      <c r="AE16" s="102">
        <v>102.81171588402604</v>
      </c>
      <c r="AF16" s="137">
        <v>100.22042002384453</v>
      </c>
      <c r="AG16" s="137">
        <v>101.18573738346284</v>
      </c>
      <c r="AH16" s="137">
        <v>103.83233711397804</v>
      </c>
      <c r="AI16" s="102">
        <v>101.85091505448528</v>
      </c>
      <c r="AJ16" s="137">
        <v>89.018804863293056</v>
      </c>
      <c r="AK16" s="137">
        <v>101.21920164197822</v>
      </c>
      <c r="AL16" s="137">
        <v>94.550231086300954</v>
      </c>
      <c r="AM16" s="102">
        <v>101.13912393898106</v>
      </c>
      <c r="AN16" s="137">
        <v>91.561863646702335</v>
      </c>
      <c r="AO16" s="137">
        <v>103.12100345397508</v>
      </c>
      <c r="AP16" s="137">
        <v>97.748632169490193</v>
      </c>
      <c r="AQ16" s="102">
        <v>101.22144714083521</v>
      </c>
      <c r="AR16" s="137">
        <v>110.70465298248229</v>
      </c>
      <c r="AS16" s="137">
        <v>101.7430091258509</v>
      </c>
      <c r="AT16" s="137">
        <v>130.33850232846348</v>
      </c>
      <c r="AU16" s="102">
        <v>102.24887292719369</v>
      </c>
      <c r="AV16" s="137">
        <v>94.328186561265895</v>
      </c>
      <c r="AW16" s="137">
        <v>101.52911797323925</v>
      </c>
      <c r="AX16" s="137">
        <v>104.4293926502871</v>
      </c>
      <c r="AY16" s="102">
        <v>100.44294051670055</v>
      </c>
      <c r="AZ16" s="137">
        <v>79.58903089713364</v>
      </c>
      <c r="BA16" s="137">
        <v>108.4777056597304</v>
      </c>
      <c r="BB16" s="197">
        <v>108.84478404808264</v>
      </c>
    </row>
    <row r="17" spans="1:54" ht="15.75" customHeight="1" x14ac:dyDescent="0.4">
      <c r="A17" s="158"/>
      <c r="B17" s="91" t="s">
        <v>48</v>
      </c>
      <c r="C17" s="108">
        <v>91.956906191287686</v>
      </c>
      <c r="D17" s="110">
        <v>90.589996254487033</v>
      </c>
      <c r="E17" s="110">
        <v>92.755753768324496</v>
      </c>
      <c r="F17" s="110">
        <v>87.091147511145664</v>
      </c>
      <c r="G17" s="108">
        <v>92.280929939037094</v>
      </c>
      <c r="H17" s="110">
        <v>95.385662514887741</v>
      </c>
      <c r="I17" s="110">
        <v>92.164193752490903</v>
      </c>
      <c r="J17" s="110">
        <v>92.845763999165584</v>
      </c>
      <c r="K17" s="108">
        <v>92.517824125463179</v>
      </c>
      <c r="L17" s="110">
        <v>99.961937891396943</v>
      </c>
      <c r="M17" s="110">
        <v>91.943180286687891</v>
      </c>
      <c r="N17" s="110">
        <v>99.453320630956568</v>
      </c>
      <c r="O17" s="108">
        <v>90.974902428282959</v>
      </c>
      <c r="P17" s="110">
        <v>79.916875118759151</v>
      </c>
      <c r="Q17" s="110">
        <v>95.643011008714197</v>
      </c>
      <c r="R17" s="110">
        <v>71.4067055946377</v>
      </c>
      <c r="S17" s="108">
        <v>91.338766340429473</v>
      </c>
      <c r="T17" s="110">
        <v>86.50974173619808</v>
      </c>
      <c r="U17" s="110">
        <v>91.210385472935357</v>
      </c>
      <c r="V17" s="110">
        <v>80.498419218991259</v>
      </c>
      <c r="W17" s="108">
        <v>90.965627295068074</v>
      </c>
      <c r="X17" s="110">
        <v>81.91267696652514</v>
      </c>
      <c r="Y17" s="110">
        <v>90.732781723454394</v>
      </c>
      <c r="Z17" s="110">
        <v>74.168914260121056</v>
      </c>
      <c r="AA17" s="108">
        <v>90.087857405495313</v>
      </c>
      <c r="AB17" s="110">
        <v>85.603383024798376</v>
      </c>
      <c r="AC17" s="110">
        <v>89.149391536623156</v>
      </c>
      <c r="AD17" s="110">
        <v>84.061673759106199</v>
      </c>
      <c r="AE17" s="108">
        <v>94.364237938589511</v>
      </c>
      <c r="AF17" s="110">
        <v>91.629823377928446</v>
      </c>
      <c r="AG17" s="110">
        <v>95.287257815914217</v>
      </c>
      <c r="AH17" s="110">
        <v>89.972159705801218</v>
      </c>
      <c r="AI17" s="108">
        <v>92.669803546869673</v>
      </c>
      <c r="AJ17" s="110">
        <v>89.953867335274225</v>
      </c>
      <c r="AK17" s="110">
        <v>94.271411594043315</v>
      </c>
      <c r="AL17" s="110">
        <v>85.900488082801601</v>
      </c>
      <c r="AM17" s="108">
        <v>91.212114657134066</v>
      </c>
      <c r="AN17" s="110">
        <v>87.830889199609857</v>
      </c>
      <c r="AO17" s="110">
        <v>93.735025950179548</v>
      </c>
      <c r="AP17" s="110">
        <v>86.493835717696001</v>
      </c>
      <c r="AQ17" s="108">
        <v>98.994577811920351</v>
      </c>
      <c r="AR17" s="110">
        <v>94.809300606788014</v>
      </c>
      <c r="AS17" s="110">
        <v>104.26255823763742</v>
      </c>
      <c r="AT17" s="110">
        <v>102.32534703169338</v>
      </c>
      <c r="AU17" s="108">
        <v>92.384201553118146</v>
      </c>
      <c r="AV17" s="110">
        <v>85.964013084063524</v>
      </c>
      <c r="AW17" s="110">
        <v>93.211893833363121</v>
      </c>
      <c r="AX17" s="110">
        <v>76.306291780872854</v>
      </c>
      <c r="AY17" s="108">
        <v>90.900419797515269</v>
      </c>
      <c r="AZ17" s="110">
        <v>85.277081523762263</v>
      </c>
      <c r="BA17" s="110">
        <v>90.177186747735249</v>
      </c>
      <c r="BB17" s="111">
        <v>83.665755845345828</v>
      </c>
    </row>
    <row r="18" spans="1:54" ht="15.75" customHeight="1" x14ac:dyDescent="0.4">
      <c r="A18" s="158"/>
      <c r="B18" s="154" t="s">
        <v>49</v>
      </c>
      <c r="C18" s="102">
        <v>101.61428867682886</v>
      </c>
      <c r="D18" s="137">
        <v>98.465929378248845</v>
      </c>
      <c r="E18" s="137">
        <v>101.24723815883385</v>
      </c>
      <c r="F18" s="137">
        <v>96.426628130728517</v>
      </c>
      <c r="G18" s="102">
        <v>101.67441082105202</v>
      </c>
      <c r="H18" s="137">
        <v>99.51789593073832</v>
      </c>
      <c r="I18" s="137">
        <v>101.33731139213657</v>
      </c>
      <c r="J18" s="137">
        <v>95.946120351829606</v>
      </c>
      <c r="K18" s="102">
        <v>101.20749199716499</v>
      </c>
      <c r="L18" s="137">
        <v>110.24195060717676</v>
      </c>
      <c r="M18" s="137">
        <v>100.58052064548339</v>
      </c>
      <c r="N18" s="137">
        <v>106.93259868404957</v>
      </c>
      <c r="O18" s="102">
        <v>100.85631656430709</v>
      </c>
      <c r="P18" s="137">
        <v>87.78872458554693</v>
      </c>
      <c r="Q18" s="137">
        <v>99.960888959919956</v>
      </c>
      <c r="R18" s="137">
        <v>80.616404343824229</v>
      </c>
      <c r="S18" s="102">
        <v>100.63795110019666</v>
      </c>
      <c r="T18" s="137">
        <v>103.10285183288421</v>
      </c>
      <c r="U18" s="137">
        <v>99.804174255823696</v>
      </c>
      <c r="V18" s="137">
        <v>102.95182813756456</v>
      </c>
      <c r="W18" s="102">
        <v>102.4751396240229</v>
      </c>
      <c r="X18" s="137">
        <v>93.00873060245145</v>
      </c>
      <c r="Y18" s="137">
        <v>101.82607978346158</v>
      </c>
      <c r="Z18" s="137">
        <v>90.703395257561425</v>
      </c>
      <c r="AA18" s="102">
        <v>100.7718906744648</v>
      </c>
      <c r="AB18" s="137">
        <v>93.868046175735969</v>
      </c>
      <c r="AC18" s="137">
        <v>99.535017627787994</v>
      </c>
      <c r="AD18" s="137">
        <v>95.19546830861816</v>
      </c>
      <c r="AE18" s="102">
        <v>102.48694440512772</v>
      </c>
      <c r="AF18" s="137">
        <v>97.681552211709459</v>
      </c>
      <c r="AG18" s="137">
        <v>102.51476108920781</v>
      </c>
      <c r="AH18" s="137">
        <v>97.634544684525238</v>
      </c>
      <c r="AI18" s="102">
        <v>102.06629664963842</v>
      </c>
      <c r="AJ18" s="137">
        <v>91.276077375689169</v>
      </c>
      <c r="AK18" s="137">
        <v>103.32771471572435</v>
      </c>
      <c r="AL18" s="137">
        <v>89.968412866147744</v>
      </c>
      <c r="AM18" s="102">
        <v>101.28801505028989</v>
      </c>
      <c r="AN18" s="137">
        <v>93.366909780932986</v>
      </c>
      <c r="AO18" s="137">
        <v>100.95067909923696</v>
      </c>
      <c r="AP18" s="137">
        <v>91.074540227875417</v>
      </c>
      <c r="AQ18" s="102">
        <v>108.95928506981582</v>
      </c>
      <c r="AR18" s="137">
        <v>105.67951856809196</v>
      </c>
      <c r="AS18" s="137">
        <v>111.81024711691705</v>
      </c>
      <c r="AT18" s="137">
        <v>106.34129391864984</v>
      </c>
      <c r="AU18" s="102">
        <v>101.859609305636</v>
      </c>
      <c r="AV18" s="137">
        <v>94.192019000417986</v>
      </c>
      <c r="AW18" s="137">
        <v>102.1052813973749</v>
      </c>
      <c r="AX18" s="137">
        <v>92.725012092423313</v>
      </c>
      <c r="AY18" s="102">
        <v>99.778405761284901</v>
      </c>
      <c r="AZ18" s="137">
        <v>89.904950986474745</v>
      </c>
      <c r="BA18" s="137">
        <v>97.908072912266348</v>
      </c>
      <c r="BB18" s="197">
        <v>86.399310611886492</v>
      </c>
    </row>
    <row r="19" spans="1:54" ht="15.75" customHeight="1" x14ac:dyDescent="0.4">
      <c r="A19" s="158"/>
      <c r="B19" s="91" t="s">
        <v>14</v>
      </c>
      <c r="C19" s="108">
        <v>98.415648744991429</v>
      </c>
      <c r="D19" s="110">
        <v>92.155398318449642</v>
      </c>
      <c r="E19" s="110">
        <v>98.140660890447677</v>
      </c>
      <c r="F19" s="110">
        <v>92.030078076054096</v>
      </c>
      <c r="G19" s="108">
        <v>98.93755476008252</v>
      </c>
      <c r="H19" s="110">
        <v>92.587801608478912</v>
      </c>
      <c r="I19" s="110">
        <v>97.982161508264028</v>
      </c>
      <c r="J19" s="110">
        <v>91.444184308509136</v>
      </c>
      <c r="K19" s="108">
        <v>97.851672037893792</v>
      </c>
      <c r="L19" s="110">
        <v>92.064679091667728</v>
      </c>
      <c r="M19" s="110">
        <v>97.357515372259883</v>
      </c>
      <c r="N19" s="110">
        <v>87.480706964098474</v>
      </c>
      <c r="O19" s="108">
        <v>98.438498540859072</v>
      </c>
      <c r="P19" s="110">
        <v>90.827969108310924</v>
      </c>
      <c r="Q19" s="110">
        <v>97.994594629047953</v>
      </c>
      <c r="R19" s="110">
        <v>91.342568673173901</v>
      </c>
      <c r="S19" s="108">
        <v>97.787511861801036</v>
      </c>
      <c r="T19" s="110">
        <v>90.169645288839845</v>
      </c>
      <c r="U19" s="110">
        <v>97.493446544857122</v>
      </c>
      <c r="V19" s="110">
        <v>91.270466848896703</v>
      </c>
      <c r="W19" s="108">
        <v>98.379133487814798</v>
      </c>
      <c r="X19" s="110">
        <v>92.078039047728595</v>
      </c>
      <c r="Y19" s="110">
        <v>98.217660955211358</v>
      </c>
      <c r="Z19" s="110">
        <v>97.010703979664612</v>
      </c>
      <c r="AA19" s="108">
        <v>98.383488400944827</v>
      </c>
      <c r="AB19" s="110">
        <v>90.037572054028175</v>
      </c>
      <c r="AC19" s="110">
        <v>97.80344441248495</v>
      </c>
      <c r="AD19" s="110">
        <v>93.758869432621509</v>
      </c>
      <c r="AE19" s="108">
        <v>98.077406215849066</v>
      </c>
      <c r="AF19" s="110">
        <v>95.310111326204179</v>
      </c>
      <c r="AG19" s="110">
        <v>97.945865949581929</v>
      </c>
      <c r="AH19" s="110">
        <v>91.2568690974894</v>
      </c>
      <c r="AI19" s="108">
        <v>98.889997527733797</v>
      </c>
      <c r="AJ19" s="110">
        <v>89.497409259262696</v>
      </c>
      <c r="AK19" s="110">
        <v>99.525288548071927</v>
      </c>
      <c r="AL19" s="110">
        <v>88.134434579293384</v>
      </c>
      <c r="AM19" s="108">
        <v>99.1604310872995</v>
      </c>
      <c r="AN19" s="110">
        <v>97.952594387310384</v>
      </c>
      <c r="AO19" s="110">
        <v>99.451616144843015</v>
      </c>
      <c r="AP19" s="110">
        <v>101.93696502446225</v>
      </c>
      <c r="AQ19" s="108">
        <v>97.070372823892697</v>
      </c>
      <c r="AR19" s="110">
        <v>106.62583695237799</v>
      </c>
      <c r="AS19" s="110">
        <v>99.768486441386443</v>
      </c>
      <c r="AT19" s="110">
        <v>110.77872316082806</v>
      </c>
      <c r="AU19" s="108">
        <v>98.524875490909892</v>
      </c>
      <c r="AV19" s="110">
        <v>87.931688373062173</v>
      </c>
      <c r="AW19" s="110">
        <v>99.289853091892084</v>
      </c>
      <c r="AX19" s="110">
        <v>92.95081484329458</v>
      </c>
      <c r="AY19" s="108">
        <v>99.229916627337346</v>
      </c>
      <c r="AZ19" s="110">
        <v>89.20809033378832</v>
      </c>
      <c r="BA19" s="110">
        <v>95.393754510239987</v>
      </c>
      <c r="BB19" s="111">
        <v>78.920758545085661</v>
      </c>
    </row>
    <row r="20" spans="1:54" ht="15.75" customHeight="1" x14ac:dyDescent="0.4">
      <c r="A20" s="158"/>
      <c r="B20" s="154" t="s">
        <v>15</v>
      </c>
      <c r="C20" s="102">
        <v>101.6767748733558</v>
      </c>
      <c r="D20" s="137">
        <v>94.824060268128335</v>
      </c>
      <c r="E20" s="137">
        <v>101.05768002666046</v>
      </c>
      <c r="F20" s="137">
        <v>90.956527611132202</v>
      </c>
      <c r="G20" s="102">
        <v>102.26187423040294</v>
      </c>
      <c r="H20" s="137">
        <v>104.46639693661122</v>
      </c>
      <c r="I20" s="137">
        <v>101.20678748709713</v>
      </c>
      <c r="J20" s="137">
        <v>102.98348989847612</v>
      </c>
      <c r="K20" s="102">
        <v>100.90264868577665</v>
      </c>
      <c r="L20" s="137">
        <v>86.187978532979187</v>
      </c>
      <c r="M20" s="137">
        <v>100.06913709433893</v>
      </c>
      <c r="N20" s="137">
        <v>81.786295264522195</v>
      </c>
      <c r="O20" s="102">
        <v>102.25927210978423</v>
      </c>
      <c r="P20" s="137">
        <v>81.348413898657171</v>
      </c>
      <c r="Q20" s="137">
        <v>100.63308339356907</v>
      </c>
      <c r="R20" s="137">
        <v>75.943558243244382</v>
      </c>
      <c r="S20" s="102">
        <v>101.0809448798957</v>
      </c>
      <c r="T20" s="137">
        <v>87.184354087939113</v>
      </c>
      <c r="U20" s="137">
        <v>100.8608794869796</v>
      </c>
      <c r="V20" s="137">
        <v>81.496267152938046</v>
      </c>
      <c r="W20" s="102">
        <v>101.80243023582216</v>
      </c>
      <c r="X20" s="137">
        <v>92.915848760846117</v>
      </c>
      <c r="Y20" s="137">
        <v>101.69117609690301</v>
      </c>
      <c r="Z20" s="137">
        <v>87.519619379133815</v>
      </c>
      <c r="AA20" s="102">
        <v>101.50277032912247</v>
      </c>
      <c r="AB20" s="137">
        <v>94.350127758826602</v>
      </c>
      <c r="AC20" s="137">
        <v>100.67545845049568</v>
      </c>
      <c r="AD20" s="137">
        <v>93.412805855050166</v>
      </c>
      <c r="AE20" s="102">
        <v>101.65049592386248</v>
      </c>
      <c r="AF20" s="137">
        <v>100.668514821228</v>
      </c>
      <c r="AG20" s="137">
        <v>101.74488953913279</v>
      </c>
      <c r="AH20" s="137">
        <v>98.56959501237381</v>
      </c>
      <c r="AI20" s="102">
        <v>101.98007148721314</v>
      </c>
      <c r="AJ20" s="137">
        <v>97.494040232574037</v>
      </c>
      <c r="AK20" s="137">
        <v>102.8714555156858</v>
      </c>
      <c r="AL20" s="137">
        <v>94.110132522120736</v>
      </c>
      <c r="AM20" s="102">
        <v>102.0838737809332</v>
      </c>
      <c r="AN20" s="137">
        <v>94.736036896352942</v>
      </c>
      <c r="AO20" s="137">
        <v>101.2704667702691</v>
      </c>
      <c r="AP20" s="137">
        <v>95.161568974214589</v>
      </c>
      <c r="AQ20" s="102">
        <v>100.20116702414657</v>
      </c>
      <c r="AR20" s="137">
        <v>100.99031354948016</v>
      </c>
      <c r="AS20" s="137">
        <v>100.20701877168096</v>
      </c>
      <c r="AT20" s="137">
        <v>104.81542108835345</v>
      </c>
      <c r="AU20" s="102">
        <v>101.70317178169192</v>
      </c>
      <c r="AV20" s="137">
        <v>107.05728685009284</v>
      </c>
      <c r="AW20" s="137">
        <v>101.78855366140537</v>
      </c>
      <c r="AX20" s="137">
        <v>102.7859082960225</v>
      </c>
      <c r="AY20" s="102">
        <v>102.51390853059297</v>
      </c>
      <c r="AZ20" s="137">
        <v>102.32336518178435</v>
      </c>
      <c r="BA20" s="137">
        <v>99.003018022826211</v>
      </c>
      <c r="BB20" s="197">
        <v>96.79576331735305</v>
      </c>
    </row>
    <row r="21" spans="1:54" ht="15.75" customHeight="1" x14ac:dyDescent="0.4">
      <c r="A21" s="158"/>
      <c r="B21" s="91" t="s">
        <v>16</v>
      </c>
      <c r="C21" s="108">
        <v>98.868513231781563</v>
      </c>
      <c r="D21" s="110">
        <v>97.746622481981234</v>
      </c>
      <c r="E21" s="110">
        <v>98.473417282046526</v>
      </c>
      <c r="F21" s="110">
        <v>99.380035133936204</v>
      </c>
      <c r="G21" s="108">
        <v>99.141612538317631</v>
      </c>
      <c r="H21" s="110">
        <v>99.349242134121141</v>
      </c>
      <c r="I21" s="110">
        <v>98.81446572113326</v>
      </c>
      <c r="J21" s="110">
        <v>98.754863106104679</v>
      </c>
      <c r="K21" s="108">
        <v>99.258398647093756</v>
      </c>
      <c r="L21" s="110">
        <v>85.381274278082174</v>
      </c>
      <c r="M21" s="110">
        <v>96.599122016363509</v>
      </c>
      <c r="N21" s="110">
        <v>84.201163166562054</v>
      </c>
      <c r="O21" s="108">
        <v>99.373678514362354</v>
      </c>
      <c r="P21" s="110">
        <v>111.09663153565639</v>
      </c>
      <c r="Q21" s="110">
        <v>99.068217184908519</v>
      </c>
      <c r="R21" s="110">
        <v>115.88973050281727</v>
      </c>
      <c r="S21" s="108">
        <v>98.927317726023119</v>
      </c>
      <c r="T21" s="110">
        <v>95.81875366131068</v>
      </c>
      <c r="U21" s="110">
        <v>98.556172970971048</v>
      </c>
      <c r="V21" s="110">
        <v>100.13489990713471</v>
      </c>
      <c r="W21" s="108">
        <v>99.138956321969587</v>
      </c>
      <c r="X21" s="110">
        <v>100.94983740026009</v>
      </c>
      <c r="Y21" s="110">
        <v>98.994988063447167</v>
      </c>
      <c r="Z21" s="110">
        <v>108.80532959574751</v>
      </c>
      <c r="AA21" s="108">
        <v>98.838390358519334</v>
      </c>
      <c r="AB21" s="110">
        <v>100.33548225489457</v>
      </c>
      <c r="AC21" s="110">
        <v>98.274974909126982</v>
      </c>
      <c r="AD21" s="110">
        <v>102.98911423315677</v>
      </c>
      <c r="AE21" s="108">
        <v>99.421870829348677</v>
      </c>
      <c r="AF21" s="110">
        <v>98.156469511666941</v>
      </c>
      <c r="AG21" s="110">
        <v>99.259077289913833</v>
      </c>
      <c r="AH21" s="110">
        <v>97.319198443137751</v>
      </c>
      <c r="AI21" s="108">
        <v>98.075312426617543</v>
      </c>
      <c r="AJ21" s="110">
        <v>98.009070014478411</v>
      </c>
      <c r="AK21" s="110">
        <v>99.84152760045329</v>
      </c>
      <c r="AL21" s="110">
        <v>97.260869033018366</v>
      </c>
      <c r="AM21" s="108">
        <v>98.976238413142298</v>
      </c>
      <c r="AN21" s="110">
        <v>102.58977874990582</v>
      </c>
      <c r="AO21" s="110">
        <v>99.001408972953996</v>
      </c>
      <c r="AP21" s="110">
        <v>107.50408626706131</v>
      </c>
      <c r="AQ21" s="108">
        <v>95.753515299498886</v>
      </c>
      <c r="AR21" s="110">
        <v>87.267421852663389</v>
      </c>
      <c r="AS21" s="110">
        <v>95.506408444898767</v>
      </c>
      <c r="AT21" s="110">
        <v>87.447705849183407</v>
      </c>
      <c r="AU21" s="108">
        <v>98.222284358244849</v>
      </c>
      <c r="AV21" s="110">
        <v>104.43295430585447</v>
      </c>
      <c r="AW21" s="110">
        <v>99.111003554576271</v>
      </c>
      <c r="AX21" s="110">
        <v>109.90865569460119</v>
      </c>
      <c r="AY21" s="108">
        <v>100.25548220509823</v>
      </c>
      <c r="AZ21" s="110">
        <v>103.52252140464077</v>
      </c>
      <c r="BA21" s="110">
        <v>96.182075425430781</v>
      </c>
      <c r="BB21" s="111">
        <v>98.791934595393542</v>
      </c>
    </row>
    <row r="22" spans="1:54" ht="15.75" customHeight="1" x14ac:dyDescent="0.4">
      <c r="A22" s="158"/>
      <c r="B22" s="154" t="s">
        <v>8</v>
      </c>
      <c r="C22" s="102">
        <v>102.19825146252815</v>
      </c>
      <c r="D22" s="137">
        <v>103.50942606841349</v>
      </c>
      <c r="E22" s="137">
        <v>101.94073606816994</v>
      </c>
      <c r="F22" s="137">
        <v>105.26498423778506</v>
      </c>
      <c r="G22" s="102">
        <v>101.87262676393614</v>
      </c>
      <c r="H22" s="137">
        <v>105.90900219423354</v>
      </c>
      <c r="I22" s="137">
        <v>102.69659161172153</v>
      </c>
      <c r="J22" s="137">
        <v>106.95663941186338</v>
      </c>
      <c r="K22" s="102">
        <v>102.44658143890079</v>
      </c>
      <c r="L22" s="137">
        <v>99.439424136314344</v>
      </c>
      <c r="M22" s="137">
        <v>101.91085062019438</v>
      </c>
      <c r="N22" s="137">
        <v>104.81385100062666</v>
      </c>
      <c r="O22" s="102">
        <v>102.56198681032076</v>
      </c>
      <c r="P22" s="137">
        <v>107.1228795801979</v>
      </c>
      <c r="Q22" s="137">
        <v>101.49708856212682</v>
      </c>
      <c r="R22" s="137">
        <v>109.64459515784959</v>
      </c>
      <c r="S22" s="102">
        <v>102.6996501047406</v>
      </c>
      <c r="T22" s="137">
        <v>103.01881318868365</v>
      </c>
      <c r="U22" s="137">
        <v>102.77622160312121</v>
      </c>
      <c r="V22" s="137">
        <v>103.65947371517952</v>
      </c>
      <c r="W22" s="102">
        <v>102.04446830497487</v>
      </c>
      <c r="X22" s="137">
        <v>102.7778269686001</v>
      </c>
      <c r="Y22" s="137">
        <v>102.99818806340357</v>
      </c>
      <c r="Z22" s="137">
        <v>105.54914126542295</v>
      </c>
      <c r="AA22" s="102">
        <v>102.57345666648894</v>
      </c>
      <c r="AB22" s="137">
        <v>105.84837491450013</v>
      </c>
      <c r="AC22" s="137">
        <v>101.65495839359531</v>
      </c>
      <c r="AD22" s="137">
        <v>106.7530391473863</v>
      </c>
      <c r="AE22" s="102">
        <v>101.85325180812454</v>
      </c>
      <c r="AF22" s="137">
        <v>101.87629395458974</v>
      </c>
      <c r="AG22" s="137">
        <v>101.15725269683227</v>
      </c>
      <c r="AH22" s="137">
        <v>103.17650608303191</v>
      </c>
      <c r="AI22" s="102">
        <v>101.93561089879857</v>
      </c>
      <c r="AJ22" s="137">
        <v>106.22507936506622</v>
      </c>
      <c r="AK22" s="137">
        <v>101.71453904566872</v>
      </c>
      <c r="AL22" s="137">
        <v>110.66159621706397</v>
      </c>
      <c r="AM22" s="102">
        <v>102.22427495176431</v>
      </c>
      <c r="AN22" s="137">
        <v>99.381640046605241</v>
      </c>
      <c r="AO22" s="137">
        <v>101.31598758638947</v>
      </c>
      <c r="AP22" s="137">
        <v>99.942492780437732</v>
      </c>
      <c r="AQ22" s="102">
        <v>101.12901140175879</v>
      </c>
      <c r="AR22" s="137">
        <v>89.286515812630569</v>
      </c>
      <c r="AS22" s="137">
        <v>99.800182357268909</v>
      </c>
      <c r="AT22" s="137">
        <v>82.750070321159498</v>
      </c>
      <c r="AU22" s="102">
        <v>101.44250067633448</v>
      </c>
      <c r="AV22" s="137">
        <v>99.155380628070645</v>
      </c>
      <c r="AW22" s="137">
        <v>102.08722263868879</v>
      </c>
      <c r="AX22" s="137">
        <v>98.779672946458476</v>
      </c>
      <c r="AY22" s="102">
        <v>100.58675773988755</v>
      </c>
      <c r="AZ22" s="137">
        <v>110.41965504405016</v>
      </c>
      <c r="BA22" s="137">
        <v>96.895718512394609</v>
      </c>
      <c r="BB22" s="197">
        <v>104.34630844664061</v>
      </c>
    </row>
    <row r="23" spans="1:54" ht="15.75" customHeight="1" x14ac:dyDescent="0.4">
      <c r="A23" s="158"/>
      <c r="B23" s="91" t="s">
        <v>9</v>
      </c>
      <c r="C23" s="108">
        <v>102.03517195146962</v>
      </c>
      <c r="D23" s="110">
        <v>108.10723915373568</v>
      </c>
      <c r="E23" s="110">
        <v>102.53445725297279</v>
      </c>
      <c r="F23" s="110">
        <v>107.36108124075979</v>
      </c>
      <c r="G23" s="108">
        <v>101.35738386593158</v>
      </c>
      <c r="H23" s="110">
        <v>106.3142654524968</v>
      </c>
      <c r="I23" s="110">
        <v>102.38625134087378</v>
      </c>
      <c r="J23" s="110">
        <v>106.27468351644455</v>
      </c>
      <c r="K23" s="108">
        <v>101.4414323944719</v>
      </c>
      <c r="L23" s="110">
        <v>107.094266078008</v>
      </c>
      <c r="M23" s="110">
        <v>102.46109551791139</v>
      </c>
      <c r="N23" s="110">
        <v>109.12350907165714</v>
      </c>
      <c r="O23" s="108">
        <v>102.17465899545945</v>
      </c>
      <c r="P23" s="110">
        <v>108.29275784070526</v>
      </c>
      <c r="Q23" s="110">
        <v>102.20664827624555</v>
      </c>
      <c r="R23" s="110">
        <v>106.56240429264388</v>
      </c>
      <c r="S23" s="108">
        <v>103.37203050519408</v>
      </c>
      <c r="T23" s="110">
        <v>109.84391018691343</v>
      </c>
      <c r="U23" s="110">
        <v>103.8043147779612</v>
      </c>
      <c r="V23" s="110">
        <v>109.25657879136803</v>
      </c>
      <c r="W23" s="108">
        <v>101.90064389315505</v>
      </c>
      <c r="X23" s="110">
        <v>111.13502891496341</v>
      </c>
      <c r="Y23" s="110">
        <v>102.56070619343107</v>
      </c>
      <c r="Z23" s="110">
        <v>107.62299558207924</v>
      </c>
      <c r="AA23" s="108">
        <v>102.55892539121024</v>
      </c>
      <c r="AB23" s="110">
        <v>112.84048928943496</v>
      </c>
      <c r="AC23" s="110">
        <v>103.35667264210709</v>
      </c>
      <c r="AD23" s="110">
        <v>113.12451961932504</v>
      </c>
      <c r="AE23" s="108">
        <v>100.9360228078914</v>
      </c>
      <c r="AF23" s="110">
        <v>105.66269658605796</v>
      </c>
      <c r="AG23" s="110">
        <v>102.56860910901278</v>
      </c>
      <c r="AH23" s="110">
        <v>102.72009889556682</v>
      </c>
      <c r="AI23" s="108">
        <v>102.51381927451386</v>
      </c>
      <c r="AJ23" s="110">
        <v>111.37805205046405</v>
      </c>
      <c r="AK23" s="110">
        <v>102.12027484680605</v>
      </c>
      <c r="AL23" s="110">
        <v>112.52408509439036</v>
      </c>
      <c r="AM23" s="108">
        <v>101.89880283707136</v>
      </c>
      <c r="AN23" s="110">
        <v>109.03450585272671</v>
      </c>
      <c r="AO23" s="110">
        <v>101.38795720426363</v>
      </c>
      <c r="AP23" s="110">
        <v>104.98370513372251</v>
      </c>
      <c r="AQ23" s="108">
        <v>101.00809860342352</v>
      </c>
      <c r="AR23" s="110">
        <v>88.558903294130175</v>
      </c>
      <c r="AS23" s="110">
        <v>100.44795550767299</v>
      </c>
      <c r="AT23" s="110">
        <v>80.402929340477527</v>
      </c>
      <c r="AU23" s="108">
        <v>102.11304680960775</v>
      </c>
      <c r="AV23" s="110">
        <v>100.6320151594481</v>
      </c>
      <c r="AW23" s="110">
        <v>102.58778090762112</v>
      </c>
      <c r="AX23" s="110">
        <v>95.253878877327026</v>
      </c>
      <c r="AY23" s="108">
        <v>102.26793148679734</v>
      </c>
      <c r="AZ23" s="110">
        <v>105.37287504653183</v>
      </c>
      <c r="BA23" s="110">
        <v>97.872464941191211</v>
      </c>
      <c r="BB23" s="111">
        <v>88.397663497881126</v>
      </c>
    </row>
    <row r="24" spans="1:54" ht="15.75" customHeight="1" x14ac:dyDescent="0.4">
      <c r="A24" s="158"/>
      <c r="B24" s="154" t="s">
        <v>10</v>
      </c>
      <c r="C24" s="102">
        <v>98.924751025690995</v>
      </c>
      <c r="D24" s="137">
        <v>101.29342465550597</v>
      </c>
      <c r="E24" s="137">
        <v>99.541655230201698</v>
      </c>
      <c r="F24" s="137">
        <v>97.059581212239365</v>
      </c>
      <c r="G24" s="102">
        <v>98.616423379352341</v>
      </c>
      <c r="H24" s="137">
        <v>107.06560876595186</v>
      </c>
      <c r="I24" s="137">
        <v>99.520297914328069</v>
      </c>
      <c r="J24" s="137">
        <v>108.24209501524027</v>
      </c>
      <c r="K24" s="102">
        <v>98.407144832697114</v>
      </c>
      <c r="L24" s="137">
        <v>92.695673320086712</v>
      </c>
      <c r="M24" s="137">
        <v>100.80011300522646</v>
      </c>
      <c r="N24" s="137">
        <v>92.27343824907588</v>
      </c>
      <c r="O24" s="102">
        <v>99.434105979220206</v>
      </c>
      <c r="P24" s="137">
        <v>97.487967910958631</v>
      </c>
      <c r="Q24" s="137">
        <v>99.700691881686581</v>
      </c>
      <c r="R24" s="137">
        <v>88.034676911608585</v>
      </c>
      <c r="S24" s="102">
        <v>100.12320094844796</v>
      </c>
      <c r="T24" s="137">
        <v>98.997597769024878</v>
      </c>
      <c r="U24" s="137">
        <v>100.84355044650766</v>
      </c>
      <c r="V24" s="137">
        <v>92.255409504765055</v>
      </c>
      <c r="W24" s="102">
        <v>98.431159573592922</v>
      </c>
      <c r="X24" s="137">
        <v>101.67338565454594</v>
      </c>
      <c r="Y24" s="137">
        <v>98.175445306357403</v>
      </c>
      <c r="Z24" s="137">
        <v>92.876844319858236</v>
      </c>
      <c r="AA24" s="102">
        <v>99.54904733908883</v>
      </c>
      <c r="AB24" s="137">
        <v>99.425895440187702</v>
      </c>
      <c r="AC24" s="137">
        <v>100.46783508176243</v>
      </c>
      <c r="AD24" s="137">
        <v>95.255295066625166</v>
      </c>
      <c r="AE24" s="102">
        <v>98.661536263365946</v>
      </c>
      <c r="AF24" s="137">
        <v>102.80974769597486</v>
      </c>
      <c r="AG24" s="137">
        <v>99.518504750827688</v>
      </c>
      <c r="AH24" s="137">
        <v>100.32887872788578</v>
      </c>
      <c r="AI24" s="102">
        <v>98.350826179293165</v>
      </c>
      <c r="AJ24" s="137">
        <v>108.47229579943023</v>
      </c>
      <c r="AK24" s="137">
        <v>97.714576389751869</v>
      </c>
      <c r="AL24" s="137">
        <v>102.17724743602348</v>
      </c>
      <c r="AM24" s="102">
        <v>98.62549164806174</v>
      </c>
      <c r="AN24" s="137">
        <v>104.70399760325823</v>
      </c>
      <c r="AO24" s="137">
        <v>98.776810736323384</v>
      </c>
      <c r="AP24" s="137">
        <v>97.567835841642903</v>
      </c>
      <c r="AQ24" s="102">
        <v>97.785205127736504</v>
      </c>
      <c r="AR24" s="137">
        <v>94.608622365644976</v>
      </c>
      <c r="AS24" s="137">
        <v>97.592053457160233</v>
      </c>
      <c r="AT24" s="137">
        <v>86.287219349977988</v>
      </c>
      <c r="AU24" s="102">
        <v>97.903308682682066</v>
      </c>
      <c r="AV24" s="137">
        <v>100.71820057990537</v>
      </c>
      <c r="AW24" s="137">
        <v>96.89405777287287</v>
      </c>
      <c r="AX24" s="137">
        <v>93.426760222748655</v>
      </c>
      <c r="AY24" s="102">
        <v>100.36656861197369</v>
      </c>
      <c r="AZ24" s="137">
        <v>105.64883980642759</v>
      </c>
      <c r="BA24" s="137">
        <v>96.316594427270104</v>
      </c>
      <c r="BB24" s="197">
        <v>119.02634837006619</v>
      </c>
    </row>
    <row r="25" spans="1:54" ht="15.75" customHeight="1" x14ac:dyDescent="0.4">
      <c r="A25" s="158"/>
      <c r="B25" s="136" t="s">
        <v>11</v>
      </c>
      <c r="C25" s="108">
        <v>102.25034137478642</v>
      </c>
      <c r="D25" s="110">
        <v>103.75686003423139</v>
      </c>
      <c r="E25" s="110">
        <v>102.10146125652027</v>
      </c>
      <c r="F25" s="110">
        <v>103.24538400650185</v>
      </c>
      <c r="G25" s="108">
        <v>101.62002973751476</v>
      </c>
      <c r="H25" s="110">
        <v>108.40002993381172</v>
      </c>
      <c r="I25" s="110">
        <v>101.65401096092381</v>
      </c>
      <c r="J25" s="110">
        <v>109.22141733862316</v>
      </c>
      <c r="K25" s="108">
        <v>102.31287075038327</v>
      </c>
      <c r="L25" s="110">
        <v>93.851007680207616</v>
      </c>
      <c r="M25" s="110">
        <v>101.06008162300846</v>
      </c>
      <c r="N25" s="110">
        <v>99.301790472296858</v>
      </c>
      <c r="O25" s="108">
        <v>103.02753077727571</v>
      </c>
      <c r="P25" s="110">
        <v>108.28783828455859</v>
      </c>
      <c r="Q25" s="110">
        <v>102.49411956104612</v>
      </c>
      <c r="R25" s="110">
        <v>107.51631182091597</v>
      </c>
      <c r="S25" s="108">
        <v>102.56690355593857</v>
      </c>
      <c r="T25" s="110">
        <v>99.585025644964304</v>
      </c>
      <c r="U25" s="110">
        <v>103.19049430020617</v>
      </c>
      <c r="V25" s="110">
        <v>97.39570841263739</v>
      </c>
      <c r="W25" s="108">
        <v>102.51482745203265</v>
      </c>
      <c r="X25" s="110">
        <v>103.43969082877393</v>
      </c>
      <c r="Y25" s="110">
        <v>102.93574203905949</v>
      </c>
      <c r="Z25" s="110">
        <v>101.18636102014878</v>
      </c>
      <c r="AA25" s="108">
        <v>103.41647248482148</v>
      </c>
      <c r="AB25" s="110">
        <v>101.40159979374749</v>
      </c>
      <c r="AC25" s="110">
        <v>104.51984630125246</v>
      </c>
      <c r="AD25" s="110">
        <v>98.316791665526964</v>
      </c>
      <c r="AE25" s="108">
        <v>100.23430239337097</v>
      </c>
      <c r="AF25" s="110">
        <v>101.99660579244485</v>
      </c>
      <c r="AG25" s="110">
        <v>100.19787574141104</v>
      </c>
      <c r="AH25" s="110">
        <v>102.70797019397502</v>
      </c>
      <c r="AI25" s="108">
        <v>101.98530585435984</v>
      </c>
      <c r="AJ25" s="110">
        <v>109.41176614710038</v>
      </c>
      <c r="AK25" s="110">
        <v>100.73579337413933</v>
      </c>
      <c r="AL25" s="110">
        <v>109.84322279310426</v>
      </c>
      <c r="AM25" s="108">
        <v>101.86740469513225</v>
      </c>
      <c r="AN25" s="110">
        <v>108.44176514108075</v>
      </c>
      <c r="AO25" s="110">
        <v>101.02515577474638</v>
      </c>
      <c r="AP25" s="110">
        <v>105.69577676812192</v>
      </c>
      <c r="AQ25" s="108">
        <v>100.73749007145491</v>
      </c>
      <c r="AR25" s="110">
        <v>103.34894243015431</v>
      </c>
      <c r="AS25" s="110">
        <v>96.931067454398175</v>
      </c>
      <c r="AT25" s="110">
        <v>95.171630418153768</v>
      </c>
      <c r="AU25" s="108">
        <v>102.15357240773255</v>
      </c>
      <c r="AV25" s="110">
        <v>117.71915282973775</v>
      </c>
      <c r="AW25" s="110">
        <v>102.53540626828628</v>
      </c>
      <c r="AX25" s="110">
        <v>113.8288488012998</v>
      </c>
      <c r="AY25" s="108">
        <v>102.33140943358332</v>
      </c>
      <c r="AZ25" s="110">
        <v>112.37920337510856</v>
      </c>
      <c r="BA25" s="110">
        <v>108.8743388930949</v>
      </c>
      <c r="BB25" s="111">
        <v>114.43515443057308</v>
      </c>
    </row>
    <row r="26" spans="1:54" ht="15.75" customHeight="1" x14ac:dyDescent="0.4">
      <c r="A26" s="158"/>
      <c r="B26" s="154" t="s">
        <v>12</v>
      </c>
      <c r="C26" s="102">
        <v>99.27047718559389</v>
      </c>
      <c r="D26" s="137">
        <v>108.14679423634715</v>
      </c>
      <c r="E26" s="137">
        <v>99.455769490862423</v>
      </c>
      <c r="F26" s="137">
        <v>106.53396876328225</v>
      </c>
      <c r="G26" s="102">
        <v>99.447537485731502</v>
      </c>
      <c r="H26" s="137">
        <v>113.24427082592803</v>
      </c>
      <c r="I26" s="137">
        <v>99.498091247183638</v>
      </c>
      <c r="J26" s="137">
        <v>112.82039512416179</v>
      </c>
      <c r="K26" s="102">
        <v>99.561833114799654</v>
      </c>
      <c r="L26" s="137">
        <v>109.31114720992319</v>
      </c>
      <c r="M26" s="137">
        <v>101.10408197186574</v>
      </c>
      <c r="N26" s="137">
        <v>111.65506030208383</v>
      </c>
      <c r="O26" s="102">
        <v>99.082685468114605</v>
      </c>
      <c r="P26" s="137">
        <v>105.71332262657447</v>
      </c>
      <c r="Q26" s="137">
        <v>99.310682203598873</v>
      </c>
      <c r="R26" s="137">
        <v>103.9340105469677</v>
      </c>
      <c r="S26" s="102">
        <v>99.473494392713164</v>
      </c>
      <c r="T26" s="137">
        <v>108.33655126991222</v>
      </c>
      <c r="U26" s="137">
        <v>99.747161195386283</v>
      </c>
      <c r="V26" s="137">
        <v>104.68341416157365</v>
      </c>
      <c r="W26" s="102">
        <v>98.597437644931887</v>
      </c>
      <c r="X26" s="137">
        <v>99.84339376555937</v>
      </c>
      <c r="Y26" s="137">
        <v>98.831858861084982</v>
      </c>
      <c r="Z26" s="137">
        <v>95.700546887123977</v>
      </c>
      <c r="AA26" s="102">
        <v>100.22496077504242</v>
      </c>
      <c r="AB26" s="137">
        <v>105.95969854245347</v>
      </c>
      <c r="AC26" s="137">
        <v>101.43021985985428</v>
      </c>
      <c r="AD26" s="137">
        <v>102.16146628687443</v>
      </c>
      <c r="AE26" s="102">
        <v>98.786649517345111</v>
      </c>
      <c r="AF26" s="137">
        <v>101.99643960659741</v>
      </c>
      <c r="AG26" s="137">
        <v>97.826338672021123</v>
      </c>
      <c r="AH26" s="137">
        <v>102.63089592360299</v>
      </c>
      <c r="AI26" s="102">
        <v>98.353175338042703</v>
      </c>
      <c r="AJ26" s="137">
        <v>107.02575761787789</v>
      </c>
      <c r="AK26" s="137">
        <v>97.106230789700547</v>
      </c>
      <c r="AL26" s="137">
        <v>107.994602666443</v>
      </c>
      <c r="AM26" s="102">
        <v>98.878067377273609</v>
      </c>
      <c r="AN26" s="137">
        <v>107.56150831580267</v>
      </c>
      <c r="AO26" s="137">
        <v>98.715381261282118</v>
      </c>
      <c r="AP26" s="137">
        <v>107.67463446908647</v>
      </c>
      <c r="AQ26" s="102">
        <v>97.487893617537054</v>
      </c>
      <c r="AR26" s="137">
        <v>104.22772317675499</v>
      </c>
      <c r="AS26" s="137">
        <v>94.227180389997102</v>
      </c>
      <c r="AT26" s="137">
        <v>96.51529279325726</v>
      </c>
      <c r="AU26" s="102">
        <v>98.94542661725643</v>
      </c>
      <c r="AV26" s="137">
        <v>106.54017432734899</v>
      </c>
      <c r="AW26" s="137">
        <v>98.917528966211847</v>
      </c>
      <c r="AX26" s="137">
        <v>101.63581031638739</v>
      </c>
      <c r="AY26" s="102">
        <v>100.90315563089889</v>
      </c>
      <c r="AZ26" s="137">
        <v>116.71323985606155</v>
      </c>
      <c r="BA26" s="137">
        <v>107.34121791624955</v>
      </c>
      <c r="BB26" s="197">
        <v>108.00595578971482</v>
      </c>
    </row>
    <row r="27" spans="1:54" ht="15.75" customHeight="1" x14ac:dyDescent="0.4">
      <c r="A27" s="158"/>
      <c r="B27" s="136" t="s">
        <v>13</v>
      </c>
      <c r="C27" s="108">
        <v>101.77057481612334</v>
      </c>
      <c r="D27" s="110">
        <v>103.8065043250248</v>
      </c>
      <c r="E27" s="110">
        <v>101.91648967955051</v>
      </c>
      <c r="F27" s="110">
        <v>109.8425658887859</v>
      </c>
      <c r="G27" s="108">
        <v>101.78320330510687</v>
      </c>
      <c r="H27" s="110">
        <v>87.735539205661823</v>
      </c>
      <c r="I27" s="110">
        <v>101.88296983823555</v>
      </c>
      <c r="J27" s="110">
        <v>90.672538344149842</v>
      </c>
      <c r="K27" s="108">
        <v>102.60889546185685</v>
      </c>
      <c r="L27" s="110">
        <v>110.92349768084809</v>
      </c>
      <c r="M27" s="110">
        <v>105.27598779251134</v>
      </c>
      <c r="N27" s="110">
        <v>111.94555745284222</v>
      </c>
      <c r="O27" s="108">
        <v>100.16909677722896</v>
      </c>
      <c r="P27" s="110">
        <v>111.44303075893913</v>
      </c>
      <c r="Q27" s="110">
        <v>99.957203308022727</v>
      </c>
      <c r="R27" s="110">
        <v>127.09766653154988</v>
      </c>
      <c r="S27" s="108">
        <v>101.21842161458747</v>
      </c>
      <c r="T27" s="110">
        <v>110.96983702228252</v>
      </c>
      <c r="U27" s="110">
        <v>101.35713561589479</v>
      </c>
      <c r="V27" s="110">
        <v>117.77168649474206</v>
      </c>
      <c r="W27" s="108">
        <v>102.53822371505291</v>
      </c>
      <c r="X27" s="110">
        <v>104.44194919886456</v>
      </c>
      <c r="Y27" s="110">
        <v>102.11971452771084</v>
      </c>
      <c r="Z27" s="110">
        <v>113.34926620084352</v>
      </c>
      <c r="AA27" s="108">
        <v>102.93020020291274</v>
      </c>
      <c r="AB27" s="110">
        <v>113.45233857384547</v>
      </c>
      <c r="AC27" s="110">
        <v>104.50038597961229</v>
      </c>
      <c r="AD27" s="110">
        <v>115.75350856710061</v>
      </c>
      <c r="AE27" s="108">
        <v>100.71556601309852</v>
      </c>
      <c r="AF27" s="110">
        <v>101.99132509175357</v>
      </c>
      <c r="AG27" s="110">
        <v>100.79382996268178</v>
      </c>
      <c r="AH27" s="110">
        <v>109.85094611863192</v>
      </c>
      <c r="AI27" s="108">
        <v>101.32886576243412</v>
      </c>
      <c r="AJ27" s="110">
        <v>102.23777993948941</v>
      </c>
      <c r="AK27" s="110">
        <v>99.55198593797661</v>
      </c>
      <c r="AL27" s="110">
        <v>106.87467762329206</v>
      </c>
      <c r="AM27" s="108">
        <v>102.64616156291673</v>
      </c>
      <c r="AN27" s="110">
        <v>102.83851037971199</v>
      </c>
      <c r="AO27" s="110">
        <v>101.24850704553748</v>
      </c>
      <c r="AP27" s="110">
        <v>104.21592662618886</v>
      </c>
      <c r="AQ27" s="108">
        <v>99.651936007979685</v>
      </c>
      <c r="AR27" s="110">
        <v>113.892248408801</v>
      </c>
      <c r="AS27" s="110">
        <v>97.703832695130998</v>
      </c>
      <c r="AT27" s="110">
        <v>116.8258643998024</v>
      </c>
      <c r="AU27" s="108">
        <v>102.49912938959224</v>
      </c>
      <c r="AV27" s="110">
        <v>101.32892830073219</v>
      </c>
      <c r="AW27" s="110">
        <v>99.942299934468153</v>
      </c>
      <c r="AX27" s="110">
        <v>117.96895347827704</v>
      </c>
      <c r="AY27" s="108">
        <v>100.42310365832996</v>
      </c>
      <c r="AZ27" s="110">
        <v>99.641146544236264</v>
      </c>
      <c r="BA27" s="110">
        <v>105.55785203157075</v>
      </c>
      <c r="BB27" s="111">
        <v>112.37026250197711</v>
      </c>
    </row>
    <row r="28" spans="1:54" ht="15.75" customHeight="1" x14ac:dyDescent="0.4">
      <c r="A28" s="153" t="s">
        <v>52</v>
      </c>
      <c r="B28" s="162" t="s">
        <v>54</v>
      </c>
      <c r="C28" s="102">
        <v>102.07764752467956</v>
      </c>
      <c r="D28" s="137">
        <v>105.17622380859379</v>
      </c>
      <c r="E28" s="137">
        <v>101.91626607818421</v>
      </c>
      <c r="F28" s="137">
        <v>110.04422316679023</v>
      </c>
      <c r="G28" s="102">
        <v>101.85962888738736</v>
      </c>
      <c r="H28" s="137">
        <v>84.974891141762583</v>
      </c>
      <c r="I28" s="137">
        <v>101.52053416842612</v>
      </c>
      <c r="J28" s="137">
        <v>87.050449750270388</v>
      </c>
      <c r="K28" s="102">
        <v>102.77007860218134</v>
      </c>
      <c r="L28" s="137">
        <v>122.50196340734784</v>
      </c>
      <c r="M28" s="137">
        <v>103.5658395167784</v>
      </c>
      <c r="N28" s="137">
        <v>114.63592143092154</v>
      </c>
      <c r="O28" s="102">
        <v>101.0363663064163</v>
      </c>
      <c r="P28" s="137">
        <v>114.18615183988794</v>
      </c>
      <c r="Q28" s="137">
        <v>99.730314806743593</v>
      </c>
      <c r="R28" s="137">
        <v>124.74069768831319</v>
      </c>
      <c r="S28" s="102">
        <v>102.93244282460098</v>
      </c>
      <c r="T28" s="137">
        <v>117.66252821544501</v>
      </c>
      <c r="U28" s="137">
        <v>104.13364724335503</v>
      </c>
      <c r="V28" s="137">
        <v>128.32071132117829</v>
      </c>
      <c r="W28" s="102">
        <v>102.752518290113</v>
      </c>
      <c r="X28" s="137">
        <v>129.19318373450349</v>
      </c>
      <c r="Y28" s="137">
        <v>102.20282147702333</v>
      </c>
      <c r="Z28" s="137">
        <v>128.50502295393693</v>
      </c>
      <c r="AA28" s="102">
        <v>102.83969343566442</v>
      </c>
      <c r="AB28" s="137">
        <v>109.28543042894088</v>
      </c>
      <c r="AC28" s="137">
        <v>103.50706523219564</v>
      </c>
      <c r="AD28" s="137">
        <v>114.92755867062957</v>
      </c>
      <c r="AE28" s="102">
        <v>101.13061213570404</v>
      </c>
      <c r="AF28" s="137">
        <v>99.078174208290321</v>
      </c>
      <c r="AG28" s="137">
        <v>100.3043195014906</v>
      </c>
      <c r="AH28" s="137">
        <v>101.72430139564295</v>
      </c>
      <c r="AI28" s="102">
        <v>101.07335927454508</v>
      </c>
      <c r="AJ28" s="137">
        <v>93.194389250288751</v>
      </c>
      <c r="AK28" s="137">
        <v>99.342229949499</v>
      </c>
      <c r="AL28" s="137">
        <v>99.294374599289412</v>
      </c>
      <c r="AM28" s="102">
        <v>103.14567745740275</v>
      </c>
      <c r="AN28" s="137">
        <v>101.68380107682098</v>
      </c>
      <c r="AO28" s="137">
        <v>102.6060853179934</v>
      </c>
      <c r="AP28" s="137">
        <v>101.78878266460273</v>
      </c>
      <c r="AQ28" s="102">
        <v>99.793526026571556</v>
      </c>
      <c r="AR28" s="137">
        <v>108.32928155630212</v>
      </c>
      <c r="AS28" s="137">
        <v>98.695961144559476</v>
      </c>
      <c r="AT28" s="137">
        <v>115.38926757892432</v>
      </c>
      <c r="AU28" s="102">
        <v>101.14187045970773</v>
      </c>
      <c r="AV28" s="137">
        <v>107.03594312527743</v>
      </c>
      <c r="AW28" s="137">
        <v>99.729855171192852</v>
      </c>
      <c r="AX28" s="137">
        <v>114.52803891899939</v>
      </c>
      <c r="AY28" s="102">
        <v>100.31102540853595</v>
      </c>
      <c r="AZ28" s="137">
        <v>88.51718575505646</v>
      </c>
      <c r="BA28" s="137">
        <v>105.7022621364865</v>
      </c>
      <c r="BB28" s="197">
        <v>109.2112941843786</v>
      </c>
    </row>
    <row r="29" spans="1:54" ht="15.75" customHeight="1" x14ac:dyDescent="0.4">
      <c r="A29" s="106"/>
      <c r="B29" s="105" t="s">
        <v>56</v>
      </c>
      <c r="C29" s="108">
        <v>95.520472403145916</v>
      </c>
      <c r="D29" s="110">
        <v>99.059061651931344</v>
      </c>
      <c r="E29" s="110">
        <v>95.357052902481001</v>
      </c>
      <c r="F29" s="110">
        <v>94.479087511251976</v>
      </c>
      <c r="G29" s="108">
        <v>96.00623606890322</v>
      </c>
      <c r="H29" s="110">
        <v>103.2781859474525</v>
      </c>
      <c r="I29" s="110">
        <v>94.89515755806174</v>
      </c>
      <c r="J29" s="110">
        <v>100.30288991142714</v>
      </c>
      <c r="K29" s="108">
        <v>96.13508739533323</v>
      </c>
      <c r="L29" s="110">
        <v>109.91592978492987</v>
      </c>
      <c r="M29" s="110">
        <v>97.087891316264418</v>
      </c>
      <c r="N29" s="110">
        <v>104.3428739210265</v>
      </c>
      <c r="O29" s="108">
        <v>93.403681435725744</v>
      </c>
      <c r="P29" s="110">
        <v>83.191165101866034</v>
      </c>
      <c r="Q29" s="110">
        <v>92.94070519115516</v>
      </c>
      <c r="R29" s="110">
        <v>71.280478964965667</v>
      </c>
      <c r="S29" s="108">
        <v>95.77040718697269</v>
      </c>
      <c r="T29" s="110">
        <v>101.51120148164298</v>
      </c>
      <c r="U29" s="110">
        <v>95.164779397366217</v>
      </c>
      <c r="V29" s="110">
        <v>97.361000055513031</v>
      </c>
      <c r="W29" s="108">
        <v>94.553823380935157</v>
      </c>
      <c r="X29" s="110">
        <v>87.086479744292916</v>
      </c>
      <c r="Y29" s="110">
        <v>94.261336348463459</v>
      </c>
      <c r="Z29" s="110">
        <v>77.567761750510215</v>
      </c>
      <c r="AA29" s="108">
        <v>96.052778390897032</v>
      </c>
      <c r="AB29" s="110">
        <v>98.462646151620206</v>
      </c>
      <c r="AC29" s="110">
        <v>96.717063437027576</v>
      </c>
      <c r="AD29" s="110">
        <v>96.793387046755726</v>
      </c>
      <c r="AE29" s="108">
        <v>94.416978606102916</v>
      </c>
      <c r="AF29" s="110">
        <v>97.250683839111289</v>
      </c>
      <c r="AG29" s="110">
        <v>95.258324551541435</v>
      </c>
      <c r="AH29" s="110">
        <v>99.580423809142275</v>
      </c>
      <c r="AI29" s="108">
        <v>95.314278353738416</v>
      </c>
      <c r="AJ29" s="110">
        <v>93.245880427598209</v>
      </c>
      <c r="AK29" s="110">
        <v>94.918440179587975</v>
      </c>
      <c r="AL29" s="110">
        <v>91.068471861048707</v>
      </c>
      <c r="AM29" s="108">
        <v>97.030749035570423</v>
      </c>
      <c r="AN29" s="110">
        <v>90.925229118031808</v>
      </c>
      <c r="AO29" s="110">
        <v>97.086450096191953</v>
      </c>
      <c r="AP29" s="110">
        <v>81.961809805171356</v>
      </c>
      <c r="AQ29" s="108">
        <v>94.889140200041368</v>
      </c>
      <c r="AR29" s="110">
        <v>102.95828317661575</v>
      </c>
      <c r="AS29" s="110">
        <v>95.047228233461794</v>
      </c>
      <c r="AT29" s="110">
        <v>102.5000373677093</v>
      </c>
      <c r="AU29" s="108">
        <v>94.588532635634579</v>
      </c>
      <c r="AV29" s="110">
        <v>89.143957907833155</v>
      </c>
      <c r="AW29" s="110">
        <v>94.04524619869224</v>
      </c>
      <c r="AX29" s="110">
        <v>84.288221359560467</v>
      </c>
      <c r="AY29" s="108">
        <v>93.64980836768278</v>
      </c>
      <c r="AZ29" s="110">
        <v>88.427844645737679</v>
      </c>
      <c r="BA29" s="110">
        <v>99.970367903700236</v>
      </c>
      <c r="BB29" s="111">
        <v>96.575420913984658</v>
      </c>
    </row>
    <row r="30" spans="1:54" ht="15.75" customHeight="1" x14ac:dyDescent="0.4">
      <c r="A30" s="106"/>
      <c r="B30" s="162" t="s">
        <v>65</v>
      </c>
      <c r="C30" s="102">
        <v>85.551063715981599</v>
      </c>
      <c r="D30" s="137">
        <v>56.601179385073607</v>
      </c>
      <c r="E30" s="137">
        <v>83.493905732149727</v>
      </c>
      <c r="F30" s="137">
        <v>53.664003265697225</v>
      </c>
      <c r="G30" s="102">
        <v>86.739858245778521</v>
      </c>
      <c r="H30" s="137">
        <v>57.450359337110989</v>
      </c>
      <c r="I30" s="137">
        <v>85.247577131479105</v>
      </c>
      <c r="J30" s="137">
        <v>56.594475157850788</v>
      </c>
      <c r="K30" s="102">
        <v>97.670826008985628</v>
      </c>
      <c r="L30" s="137">
        <v>56.731792247938159</v>
      </c>
      <c r="M30" s="137">
        <v>99.463695086178845</v>
      </c>
      <c r="N30" s="137">
        <v>55.356537503701311</v>
      </c>
      <c r="O30" s="102">
        <v>75.912507931906632</v>
      </c>
      <c r="P30" s="137">
        <v>43.147292552208469</v>
      </c>
      <c r="Q30" s="137">
        <v>71.454460134407839</v>
      </c>
      <c r="R30" s="137">
        <v>36.666326010089946</v>
      </c>
      <c r="S30" s="102">
        <v>84.452095095669335</v>
      </c>
      <c r="T30" s="137">
        <v>53.872618958720828</v>
      </c>
      <c r="U30" s="137">
        <v>81.908940751348496</v>
      </c>
      <c r="V30" s="137">
        <v>49.52083377340854</v>
      </c>
      <c r="W30" s="102">
        <v>69.057875890140423</v>
      </c>
      <c r="X30" s="137">
        <v>48.373095635624566</v>
      </c>
      <c r="Y30" s="137">
        <v>67.697676131444624</v>
      </c>
      <c r="Z30" s="137">
        <v>42.058345430722724</v>
      </c>
      <c r="AA30" s="102">
        <v>90.717465537496366</v>
      </c>
      <c r="AB30" s="137">
        <v>57.671030213351862</v>
      </c>
      <c r="AC30" s="137">
        <v>89.429266920148123</v>
      </c>
      <c r="AD30" s="137">
        <v>54.378652398214619</v>
      </c>
      <c r="AE30" s="102">
        <v>81.049894642705439</v>
      </c>
      <c r="AF30" s="137">
        <v>64.702853243373895</v>
      </c>
      <c r="AG30" s="137">
        <v>77.617799240838252</v>
      </c>
      <c r="AH30" s="137">
        <v>65.323554063752127</v>
      </c>
      <c r="AI30" s="102">
        <v>82.671153262072977</v>
      </c>
      <c r="AJ30" s="137">
        <v>56.219829651369523</v>
      </c>
      <c r="AK30" s="137">
        <v>81.53305446390543</v>
      </c>
      <c r="AL30" s="137">
        <v>54.89310080608012</v>
      </c>
      <c r="AM30" s="102">
        <v>88.249564565265445</v>
      </c>
      <c r="AN30" s="137">
        <v>59.662903033129531</v>
      </c>
      <c r="AO30" s="137">
        <v>87.591093999336763</v>
      </c>
      <c r="AP30" s="137">
        <v>54.43953311477587</v>
      </c>
      <c r="AQ30" s="102">
        <v>85.694628809102952</v>
      </c>
      <c r="AR30" s="137">
        <v>78.153337947110643</v>
      </c>
      <c r="AS30" s="137">
        <v>85.801635571964596</v>
      </c>
      <c r="AT30" s="137">
        <v>82.085708441168634</v>
      </c>
      <c r="AU30" s="102">
        <v>73.749660017103551</v>
      </c>
      <c r="AV30" s="137">
        <v>59.577765737535451</v>
      </c>
      <c r="AW30" s="137">
        <v>69.194401848394492</v>
      </c>
      <c r="AX30" s="137">
        <v>53.196585595753376</v>
      </c>
      <c r="AY30" s="102">
        <v>82.819875540244439</v>
      </c>
      <c r="AZ30" s="137">
        <v>58.971088224345451</v>
      </c>
      <c r="BA30" s="137">
        <v>84.40177166141271</v>
      </c>
      <c r="BB30" s="197">
        <v>68.447949561224107</v>
      </c>
    </row>
    <row r="31" spans="1:54" s="115" customFormat="1" ht="15.75" customHeight="1" x14ac:dyDescent="0.4">
      <c r="A31" s="179"/>
      <c r="B31" s="115" t="s">
        <v>66</v>
      </c>
      <c r="C31" s="198">
        <v>30.82330130175966</v>
      </c>
      <c r="D31" s="199">
        <v>5.5826808923979812</v>
      </c>
      <c r="E31" s="199">
        <v>27.450255700282337</v>
      </c>
      <c r="F31" s="199">
        <v>4.5060854054853312</v>
      </c>
      <c r="G31" s="198">
        <v>52.217706473396753</v>
      </c>
      <c r="H31" s="199">
        <v>8.0093870064154604</v>
      </c>
      <c r="I31" s="199">
        <v>48.541109943048113</v>
      </c>
      <c r="J31" s="199">
        <v>7.997567943051834</v>
      </c>
      <c r="K31" s="198">
        <v>31.535046757173752</v>
      </c>
      <c r="L31" s="199">
        <v>2.9227442060248561</v>
      </c>
      <c r="M31" s="199">
        <v>31.5007502042501</v>
      </c>
      <c r="N31" s="199">
        <v>2.071434206579962</v>
      </c>
      <c r="O31" s="198">
        <v>13.873856326771488</v>
      </c>
      <c r="P31" s="199">
        <v>2.7776620915662145</v>
      </c>
      <c r="Q31" s="199">
        <v>9.1805227948030605</v>
      </c>
      <c r="R31" s="199">
        <v>1.5480577036956726</v>
      </c>
      <c r="S31" s="198">
        <v>21.973019281458296</v>
      </c>
      <c r="T31" s="199">
        <v>4.1992545081299966</v>
      </c>
      <c r="U31" s="199">
        <v>22.344548963062465</v>
      </c>
      <c r="V31" s="199">
        <v>2.6679027753697224</v>
      </c>
      <c r="W31" s="198">
        <v>15.767829160571841</v>
      </c>
      <c r="X31" s="199">
        <v>4.3269826217406919</v>
      </c>
      <c r="Y31" s="199">
        <v>10.290443182699317</v>
      </c>
      <c r="Z31" s="199">
        <v>3.1520116370665319</v>
      </c>
      <c r="AA31" s="198">
        <v>34.24588537444415</v>
      </c>
      <c r="AB31" s="199">
        <v>6.9865156736079443</v>
      </c>
      <c r="AC31" s="199">
        <v>32.923205027954658</v>
      </c>
      <c r="AD31" s="199">
        <v>6.9556173021434615</v>
      </c>
      <c r="AE31" s="198">
        <v>0</v>
      </c>
      <c r="AF31" s="199">
        <v>0</v>
      </c>
      <c r="AG31" s="199">
        <v>0</v>
      </c>
      <c r="AH31" s="199">
        <v>0</v>
      </c>
      <c r="AI31" s="198">
        <v>27.439309358889481</v>
      </c>
      <c r="AJ31" s="199">
        <v>5.2966287431015484</v>
      </c>
      <c r="AK31" s="199">
        <v>23.988467856755925</v>
      </c>
      <c r="AL31" s="199">
        <v>4.1150363671088739</v>
      </c>
      <c r="AM31" s="198">
        <v>34.238490560145799</v>
      </c>
      <c r="AN31" s="199">
        <v>9.9613998585933956</v>
      </c>
      <c r="AO31" s="199">
        <v>35.148672400864619</v>
      </c>
      <c r="AP31" s="199">
        <v>8.1934458388281399</v>
      </c>
      <c r="AQ31" s="198">
        <v>34.595558848141174</v>
      </c>
      <c r="AR31" s="199">
        <v>9.4446285804229486</v>
      </c>
      <c r="AS31" s="199">
        <v>37.979709587477082</v>
      </c>
      <c r="AT31" s="199">
        <v>7.6632554993941362</v>
      </c>
      <c r="AU31" s="198">
        <v>20.66326169332363</v>
      </c>
      <c r="AV31" s="199">
        <v>5.2585264296890308</v>
      </c>
      <c r="AW31" s="199">
        <v>18.055473348520419</v>
      </c>
      <c r="AX31" s="199">
        <v>3.5836981731138908</v>
      </c>
      <c r="AY31" s="198">
        <v>21.959402216273006</v>
      </c>
      <c r="AZ31" s="199">
        <v>10.699094180419408</v>
      </c>
      <c r="BA31" s="199">
        <v>13.929145907370646</v>
      </c>
      <c r="BB31" s="200">
        <v>8.6817088535104805</v>
      </c>
    </row>
    <row r="32" spans="1:54" ht="15.75" customHeight="1" x14ac:dyDescent="0.4">
      <c r="A32" s="106"/>
      <c r="B32" s="162" t="s">
        <v>15</v>
      </c>
      <c r="C32" s="102">
        <v>32.31588084147473</v>
      </c>
      <c r="D32" s="137">
        <v>7.4382660783001837</v>
      </c>
      <c r="E32" s="137">
        <v>28.202226492523184</v>
      </c>
      <c r="F32" s="137">
        <v>6.1332765834130729</v>
      </c>
      <c r="G32" s="102">
        <v>51.114208046798382</v>
      </c>
      <c r="H32" s="137">
        <v>8.8893893761320797</v>
      </c>
      <c r="I32" s="137">
        <v>48.312047739351812</v>
      </c>
      <c r="J32" s="137">
        <v>8.7331455324240643</v>
      </c>
      <c r="K32" s="102">
        <v>20.971475903499393</v>
      </c>
      <c r="L32" s="137">
        <v>4.6751147851464188</v>
      </c>
      <c r="M32" s="137">
        <v>19.988087129890882</v>
      </c>
      <c r="N32" s="137">
        <v>3.192990274059329</v>
      </c>
      <c r="O32" s="102">
        <v>21.031236822518416</v>
      </c>
      <c r="P32" s="137">
        <v>7.2580632566420498</v>
      </c>
      <c r="Q32" s="137">
        <v>14.045772650275822</v>
      </c>
      <c r="R32" s="137">
        <v>4.9454441129605566</v>
      </c>
      <c r="S32" s="102">
        <v>23.91902049599592</v>
      </c>
      <c r="T32" s="137">
        <v>4.510111355806842</v>
      </c>
      <c r="U32" s="137">
        <v>23.553985632235623</v>
      </c>
      <c r="V32" s="137">
        <v>3.2557631519089436</v>
      </c>
      <c r="W32" s="102">
        <v>22.772780044774375</v>
      </c>
      <c r="X32" s="137">
        <v>6.0202999788518339</v>
      </c>
      <c r="Y32" s="137">
        <v>16.11186997979819</v>
      </c>
      <c r="Z32" s="137">
        <v>4.1834213054179932</v>
      </c>
      <c r="AA32" s="102">
        <v>37.523631660701511</v>
      </c>
      <c r="AB32" s="137">
        <v>10.940165619092202</v>
      </c>
      <c r="AC32" s="137">
        <v>33.947880093550445</v>
      </c>
      <c r="AD32" s="137">
        <v>10.676424063307556</v>
      </c>
      <c r="AE32" s="102">
        <v>0</v>
      </c>
      <c r="AF32" s="137">
        <v>0</v>
      </c>
      <c r="AG32" s="137">
        <v>0</v>
      </c>
      <c r="AH32" s="137">
        <v>0</v>
      </c>
      <c r="AI32" s="102">
        <v>38.46473121123978</v>
      </c>
      <c r="AJ32" s="137">
        <v>10.065482752848521</v>
      </c>
      <c r="AK32" s="137">
        <v>32.706012556685842</v>
      </c>
      <c r="AL32" s="137">
        <v>8.5084785330422683</v>
      </c>
      <c r="AM32" s="102">
        <v>34.233294131060298</v>
      </c>
      <c r="AN32" s="137">
        <v>9.3605306623132822</v>
      </c>
      <c r="AO32" s="137">
        <v>34.19186894922818</v>
      </c>
      <c r="AP32" s="137">
        <v>7.8764117572315921</v>
      </c>
      <c r="AQ32" s="102">
        <v>46.594617055816158</v>
      </c>
      <c r="AR32" s="137">
        <v>10.858609929826766</v>
      </c>
      <c r="AS32" s="137">
        <v>48.795571370391507</v>
      </c>
      <c r="AT32" s="137">
        <v>10.110038059170721</v>
      </c>
      <c r="AU32" s="102">
        <v>11.396713286840258</v>
      </c>
      <c r="AV32" s="137">
        <v>5.9736762978723945</v>
      </c>
      <c r="AW32" s="137">
        <v>10.808590988138924</v>
      </c>
      <c r="AX32" s="137">
        <v>3.8626765803867085</v>
      </c>
      <c r="AY32" s="102">
        <v>16.286060722276545</v>
      </c>
      <c r="AZ32" s="137">
        <v>9.9585556520660123</v>
      </c>
      <c r="BA32" s="137">
        <v>9.7615296261204261</v>
      </c>
      <c r="BB32" s="197">
        <v>7.6967128622150964</v>
      </c>
    </row>
    <row r="33" spans="1:54" ht="15.75" customHeight="1" x14ac:dyDescent="0.4">
      <c r="A33" s="106"/>
      <c r="B33" s="115" t="s">
        <v>16</v>
      </c>
      <c r="C33" s="198">
        <v>38.109075106722763</v>
      </c>
      <c r="D33" s="199">
        <v>9.8535797883575462</v>
      </c>
      <c r="E33" s="199">
        <v>33.380736928880395</v>
      </c>
      <c r="F33" s="199">
        <v>7.536187102497383</v>
      </c>
      <c r="G33" s="198">
        <v>51.466582662152646</v>
      </c>
      <c r="H33" s="199">
        <v>10.641965803670006</v>
      </c>
      <c r="I33" s="199">
        <v>49.568524506737162</v>
      </c>
      <c r="J33" s="199">
        <v>10.256946310765045</v>
      </c>
      <c r="K33" s="198">
        <v>20.511240941626955</v>
      </c>
      <c r="L33" s="199">
        <v>5.3441039450973555</v>
      </c>
      <c r="M33" s="199">
        <v>19.677347282488025</v>
      </c>
      <c r="N33" s="199">
        <v>3.5806332389120463</v>
      </c>
      <c r="O33" s="198">
        <v>29.994631890164968</v>
      </c>
      <c r="P33" s="199">
        <v>7.8891460014940833</v>
      </c>
      <c r="Q33" s="199">
        <v>20.391315722404297</v>
      </c>
      <c r="R33" s="199">
        <v>4.3120083953203698</v>
      </c>
      <c r="S33" s="198">
        <v>31.078239024846315</v>
      </c>
      <c r="T33" s="199">
        <v>6.7577331340338747</v>
      </c>
      <c r="U33" s="199">
        <v>27.493514860935065</v>
      </c>
      <c r="V33" s="199">
        <v>4.3247380267839075</v>
      </c>
      <c r="W33" s="198">
        <v>29.341375851504225</v>
      </c>
      <c r="X33" s="199">
        <v>6.2551528133977641</v>
      </c>
      <c r="Y33" s="199">
        <v>22.209709542011485</v>
      </c>
      <c r="Z33" s="199">
        <v>3.3665970616603444</v>
      </c>
      <c r="AA33" s="198">
        <v>44.37355163481336</v>
      </c>
      <c r="AB33" s="199">
        <v>14.083515609428691</v>
      </c>
      <c r="AC33" s="199">
        <v>40.435517250464805</v>
      </c>
      <c r="AD33" s="199">
        <v>12.093420980605426</v>
      </c>
      <c r="AE33" s="198">
        <v>0</v>
      </c>
      <c r="AF33" s="199">
        <v>0</v>
      </c>
      <c r="AG33" s="199">
        <v>0</v>
      </c>
      <c r="AH33" s="199">
        <v>0</v>
      </c>
      <c r="AI33" s="198">
        <v>46.405313471257429</v>
      </c>
      <c r="AJ33" s="199">
        <v>14.065627376054904</v>
      </c>
      <c r="AK33" s="199">
        <v>40.147228442931407</v>
      </c>
      <c r="AL33" s="199">
        <v>11.457719901253087</v>
      </c>
      <c r="AM33" s="198">
        <v>54.164429654093503</v>
      </c>
      <c r="AN33" s="199">
        <v>16.958515552911866</v>
      </c>
      <c r="AO33" s="199">
        <v>54.528647951802313</v>
      </c>
      <c r="AP33" s="199">
        <v>14.93183092115763</v>
      </c>
      <c r="AQ33" s="198">
        <v>55.250174865508185</v>
      </c>
      <c r="AR33" s="199">
        <v>20.506642879997273</v>
      </c>
      <c r="AS33" s="199">
        <v>55.894306935256999</v>
      </c>
      <c r="AT33" s="199">
        <v>16.617735786117308</v>
      </c>
      <c r="AU33" s="198">
        <v>20.573364586945747</v>
      </c>
      <c r="AV33" s="199">
        <v>10.524347550137772</v>
      </c>
      <c r="AW33" s="199">
        <v>19.318335908702377</v>
      </c>
      <c r="AX33" s="199">
        <v>7.6646584975629093</v>
      </c>
      <c r="AY33" s="198">
        <v>37.293293736759942</v>
      </c>
      <c r="AZ33" s="199">
        <v>19.371137858295072</v>
      </c>
      <c r="BA33" s="199">
        <v>23.328166605740225</v>
      </c>
      <c r="BB33" s="200">
        <v>12.157010324459645</v>
      </c>
    </row>
    <row r="34" spans="1:54" ht="15.75" customHeight="1" x14ac:dyDescent="0.4">
      <c r="A34" s="106"/>
      <c r="B34" s="162" t="s">
        <v>8</v>
      </c>
      <c r="C34" s="102">
        <v>45.69447365343045</v>
      </c>
      <c r="D34" s="137">
        <v>13.12036839093517</v>
      </c>
      <c r="E34" s="137">
        <v>40.075643397887532</v>
      </c>
      <c r="F34" s="137">
        <v>9.6049742852542135</v>
      </c>
      <c r="G34" s="102">
        <v>56.309377094965399</v>
      </c>
      <c r="H34" s="137">
        <v>9.8827878650313163</v>
      </c>
      <c r="I34" s="137">
        <v>54.910587631482123</v>
      </c>
      <c r="J34" s="137">
        <v>9.6655427313009952</v>
      </c>
      <c r="K34" s="102">
        <v>17.816206746261937</v>
      </c>
      <c r="L34" s="137">
        <v>5.2330539487931444</v>
      </c>
      <c r="M34" s="137">
        <v>18.253479542622824</v>
      </c>
      <c r="N34" s="137">
        <v>3.2999095156220535</v>
      </c>
      <c r="O34" s="102">
        <v>40.019592758890774</v>
      </c>
      <c r="P34" s="137">
        <v>11.996077369781428</v>
      </c>
      <c r="Q34" s="137">
        <v>29.189666826392596</v>
      </c>
      <c r="R34" s="137">
        <v>7.5657679535064286</v>
      </c>
      <c r="S34" s="102">
        <v>38.730684446483735</v>
      </c>
      <c r="T34" s="137">
        <v>11.25122588540043</v>
      </c>
      <c r="U34" s="137">
        <v>33.256833005327067</v>
      </c>
      <c r="V34" s="137">
        <v>6.898670779469092</v>
      </c>
      <c r="W34" s="102">
        <v>44.993264781438569</v>
      </c>
      <c r="X34" s="137">
        <v>11.227883843656866</v>
      </c>
      <c r="Y34" s="137">
        <v>35.506123832851543</v>
      </c>
      <c r="Z34" s="137">
        <v>7.2640665300758451</v>
      </c>
      <c r="AA34" s="102">
        <v>53.414522807892283</v>
      </c>
      <c r="AB34" s="137">
        <v>22.506985879557426</v>
      </c>
      <c r="AC34" s="137">
        <v>48.180553772966064</v>
      </c>
      <c r="AD34" s="137">
        <v>17.169122719515528</v>
      </c>
      <c r="AE34" s="102">
        <v>0</v>
      </c>
      <c r="AF34" s="137">
        <v>0</v>
      </c>
      <c r="AG34" s="137">
        <v>0</v>
      </c>
      <c r="AH34" s="137">
        <v>0</v>
      </c>
      <c r="AI34" s="102">
        <v>56.392312559302972</v>
      </c>
      <c r="AJ34" s="137">
        <v>19.648112792577319</v>
      </c>
      <c r="AK34" s="137">
        <v>47.933243942782653</v>
      </c>
      <c r="AL34" s="137">
        <v>15.398998627005394</v>
      </c>
      <c r="AM34" s="102">
        <v>74.418402482705829</v>
      </c>
      <c r="AN34" s="137">
        <v>22.443965347689389</v>
      </c>
      <c r="AO34" s="137">
        <v>73.076280367843125</v>
      </c>
      <c r="AP34" s="137">
        <v>17.976043621009069</v>
      </c>
      <c r="AQ34" s="102">
        <v>65.405504071095336</v>
      </c>
      <c r="AR34" s="137">
        <v>30.184223546655108</v>
      </c>
      <c r="AS34" s="137">
        <v>62.140014779981243</v>
      </c>
      <c r="AT34" s="137">
        <v>21.727758390088148</v>
      </c>
      <c r="AU34" s="102">
        <v>33.905153396288426</v>
      </c>
      <c r="AV34" s="137">
        <v>19.897349742034748</v>
      </c>
      <c r="AW34" s="137">
        <v>27.853176569036155</v>
      </c>
      <c r="AX34" s="137">
        <v>14.289678651601779</v>
      </c>
      <c r="AY34" s="102">
        <v>38.463668380626345</v>
      </c>
      <c r="AZ34" s="137">
        <v>24.261074575009307</v>
      </c>
      <c r="BA34" s="137">
        <v>26.69559264810794</v>
      </c>
      <c r="BB34" s="197">
        <v>17.234702837726548</v>
      </c>
    </row>
    <row r="35" spans="1:54" ht="15.75" customHeight="1" x14ac:dyDescent="0.4">
      <c r="A35" s="106"/>
      <c r="B35" s="105" t="s">
        <v>9</v>
      </c>
      <c r="C35" s="108">
        <v>51.054786546642738</v>
      </c>
      <c r="D35" s="110">
        <v>14.190089771178476</v>
      </c>
      <c r="E35" s="110">
        <v>45.888388706185488</v>
      </c>
      <c r="F35" s="110">
        <v>10.967698249645327</v>
      </c>
      <c r="G35" s="108">
        <v>62.260070675590931</v>
      </c>
      <c r="H35" s="110">
        <v>10.915117737388904</v>
      </c>
      <c r="I35" s="110">
        <v>60.800948855429567</v>
      </c>
      <c r="J35" s="110">
        <v>11.237590921489891</v>
      </c>
      <c r="K35" s="108">
        <v>24.290231850866359</v>
      </c>
      <c r="L35" s="110">
        <v>3.7289635264401912</v>
      </c>
      <c r="M35" s="110">
        <v>23.455411966582179</v>
      </c>
      <c r="N35" s="110">
        <v>2.5979787790213882</v>
      </c>
      <c r="O35" s="108">
        <v>45.581082395565645</v>
      </c>
      <c r="P35" s="110">
        <v>17.500787389277448</v>
      </c>
      <c r="Q35" s="110">
        <v>34.450371638080476</v>
      </c>
      <c r="R35" s="110">
        <v>11.272309754714712</v>
      </c>
      <c r="S35" s="108">
        <v>40.195078771216444</v>
      </c>
      <c r="T35" s="110">
        <v>11.750121071994862</v>
      </c>
      <c r="U35" s="110">
        <v>35.720871513275931</v>
      </c>
      <c r="V35" s="110">
        <v>7.1891643365598554</v>
      </c>
      <c r="W35" s="108">
        <v>53.478694048172869</v>
      </c>
      <c r="X35" s="110">
        <v>15.548504253020557</v>
      </c>
      <c r="Y35" s="110">
        <v>44.468310974788388</v>
      </c>
      <c r="Z35" s="110">
        <v>12.240665693637135</v>
      </c>
      <c r="AA35" s="108">
        <v>61.042424744542764</v>
      </c>
      <c r="AB35" s="110">
        <v>22.297052158139515</v>
      </c>
      <c r="AC35" s="110">
        <v>57.543225162622605</v>
      </c>
      <c r="AD35" s="110">
        <v>18.088229372859228</v>
      </c>
      <c r="AE35" s="108">
        <v>0</v>
      </c>
      <c r="AF35" s="110">
        <v>0</v>
      </c>
      <c r="AG35" s="110">
        <v>0</v>
      </c>
      <c r="AH35" s="110">
        <v>0</v>
      </c>
      <c r="AI35" s="108">
        <v>59.724586362479158</v>
      </c>
      <c r="AJ35" s="110">
        <v>20.327056811188029</v>
      </c>
      <c r="AK35" s="110">
        <v>54.820823714089684</v>
      </c>
      <c r="AL35" s="110">
        <v>16.882908094284304</v>
      </c>
      <c r="AM35" s="108">
        <v>82.883361066596777</v>
      </c>
      <c r="AN35" s="110">
        <v>26.761177718720454</v>
      </c>
      <c r="AO35" s="110">
        <v>82.521823460898787</v>
      </c>
      <c r="AP35" s="110">
        <v>21.788727269328014</v>
      </c>
      <c r="AQ35" s="108">
        <v>64.476772652969146</v>
      </c>
      <c r="AR35" s="110">
        <v>32.694987991386029</v>
      </c>
      <c r="AS35" s="110">
        <v>60.068105162261411</v>
      </c>
      <c r="AT35" s="110">
        <v>25.966920706398334</v>
      </c>
      <c r="AU35" s="108">
        <v>44.490265322833963</v>
      </c>
      <c r="AV35" s="110">
        <v>23.024745774961271</v>
      </c>
      <c r="AW35" s="110">
        <v>37.055894560588484</v>
      </c>
      <c r="AX35" s="110">
        <v>15.095685175309129</v>
      </c>
      <c r="AY35" s="108">
        <v>42.968618916593456</v>
      </c>
      <c r="AZ35" s="110">
        <v>30.550688671050995</v>
      </c>
      <c r="BA35" s="110">
        <v>29.683694887494894</v>
      </c>
      <c r="BB35" s="111">
        <v>18.56112047384525</v>
      </c>
    </row>
    <row r="36" spans="1:54" ht="15.75" customHeight="1" x14ac:dyDescent="0.4">
      <c r="A36" s="106"/>
      <c r="B36" s="162" t="s">
        <v>10</v>
      </c>
      <c r="C36" s="102">
        <v>65.139897653653804</v>
      </c>
      <c r="D36" s="137">
        <v>23.964216482741783</v>
      </c>
      <c r="E36" s="137">
        <v>61.21407230299846</v>
      </c>
      <c r="F36" s="137">
        <v>20.927402217647995</v>
      </c>
      <c r="G36" s="102">
        <v>70.20028348456529</v>
      </c>
      <c r="H36" s="137">
        <v>16.001860718573944</v>
      </c>
      <c r="I36" s="137">
        <v>67.303312359844909</v>
      </c>
      <c r="J36" s="137">
        <v>16.9818789127422</v>
      </c>
      <c r="K36" s="102">
        <v>57.164666296906574</v>
      </c>
      <c r="L36" s="137">
        <v>8.3316467340051013</v>
      </c>
      <c r="M36" s="137">
        <v>61.019505703537099</v>
      </c>
      <c r="N36" s="137">
        <v>7.140576950736607</v>
      </c>
      <c r="O36" s="102">
        <v>56.301763312786932</v>
      </c>
      <c r="P36" s="137">
        <v>30.287026167353392</v>
      </c>
      <c r="Q36" s="137">
        <v>43.959208172595517</v>
      </c>
      <c r="R36" s="137">
        <v>23.847519060717591</v>
      </c>
      <c r="S36" s="102">
        <v>57.467028374708015</v>
      </c>
      <c r="T36" s="137">
        <v>23.217126662485597</v>
      </c>
      <c r="U36" s="137">
        <v>54.060547832940031</v>
      </c>
      <c r="V36" s="137">
        <v>16.717687658897969</v>
      </c>
      <c r="W36" s="102">
        <v>68.513262097128901</v>
      </c>
      <c r="X36" s="137">
        <v>34.471467818912494</v>
      </c>
      <c r="Y36" s="137">
        <v>62.472898261480715</v>
      </c>
      <c r="Z36" s="137">
        <v>33.147724348459818</v>
      </c>
      <c r="AA36" s="102">
        <v>73.574156590621939</v>
      </c>
      <c r="AB36" s="137">
        <v>34.374945079131372</v>
      </c>
      <c r="AC36" s="137">
        <v>73.059092745991265</v>
      </c>
      <c r="AD36" s="137">
        <v>32.431184164084932</v>
      </c>
      <c r="AE36" s="102">
        <v>0.67585294754020031</v>
      </c>
      <c r="AF36" s="137">
        <v>7.7553395478954113E-3</v>
      </c>
      <c r="AG36" s="137">
        <v>0.91061281669471783</v>
      </c>
      <c r="AH36" s="137">
        <v>6.219846970167843E-3</v>
      </c>
      <c r="AI36" s="102">
        <v>74.177714621436039</v>
      </c>
      <c r="AJ36" s="137">
        <v>34.370931229983846</v>
      </c>
      <c r="AK36" s="137">
        <v>70.526285203578595</v>
      </c>
      <c r="AL36" s="137">
        <v>31.036483540785749</v>
      </c>
      <c r="AM36" s="102">
        <v>92.514295872473966</v>
      </c>
      <c r="AN36" s="137">
        <v>45.721797097637449</v>
      </c>
      <c r="AO36" s="137">
        <v>91.348018310402651</v>
      </c>
      <c r="AP36" s="137">
        <v>38.346409503336353</v>
      </c>
      <c r="AQ36" s="102">
        <v>77.438606281944402</v>
      </c>
      <c r="AR36" s="137">
        <v>56.092030709196891</v>
      </c>
      <c r="AS36" s="137">
        <v>75.892787581650637</v>
      </c>
      <c r="AT36" s="137">
        <v>49.209932299026214</v>
      </c>
      <c r="AU36" s="102">
        <v>58.471901707267925</v>
      </c>
      <c r="AV36" s="137">
        <v>42.906830701146987</v>
      </c>
      <c r="AW36" s="137">
        <v>48.500484507805297</v>
      </c>
      <c r="AX36" s="137">
        <v>33.258892582073429</v>
      </c>
      <c r="AY36" s="102">
        <v>55.50551340682339</v>
      </c>
      <c r="AZ36" s="137">
        <v>32.367291227199395</v>
      </c>
      <c r="BA36" s="137">
        <v>42.417006432926172</v>
      </c>
      <c r="BB36" s="197">
        <v>22.024423101046629</v>
      </c>
    </row>
    <row r="37" spans="1:54" ht="15.75" customHeight="1" x14ac:dyDescent="0.4">
      <c r="A37" s="106"/>
      <c r="B37" s="115" t="s">
        <v>11</v>
      </c>
      <c r="C37" s="198">
        <v>80.305776940809906</v>
      </c>
      <c r="D37" s="199">
        <v>42.481052370118675</v>
      </c>
      <c r="E37" s="199">
        <v>77.663876715046172</v>
      </c>
      <c r="F37" s="199">
        <v>40.891259787083953</v>
      </c>
      <c r="G37" s="198">
        <v>81.211012579899986</v>
      </c>
      <c r="H37" s="199">
        <v>27.381050836337234</v>
      </c>
      <c r="I37" s="199">
        <v>77.902707613827786</v>
      </c>
      <c r="J37" s="199">
        <v>27.949236685905209</v>
      </c>
      <c r="K37" s="198">
        <v>78.620255158852387</v>
      </c>
      <c r="L37" s="199">
        <v>30.002971955609137</v>
      </c>
      <c r="M37" s="199">
        <v>80.949503619276157</v>
      </c>
      <c r="N37" s="199">
        <v>27.923009199813315</v>
      </c>
      <c r="O37" s="198">
        <v>78.204535833430526</v>
      </c>
      <c r="P37" s="199">
        <v>63.861773486976169</v>
      </c>
      <c r="Q37" s="199">
        <v>71.141458968172472</v>
      </c>
      <c r="R37" s="199">
        <v>58.273068675001774</v>
      </c>
      <c r="S37" s="198">
        <v>82.887289334558631</v>
      </c>
      <c r="T37" s="199">
        <v>48.627862298118799</v>
      </c>
      <c r="U37" s="199">
        <v>80.456872685898489</v>
      </c>
      <c r="V37" s="199">
        <v>44.856999396197537</v>
      </c>
      <c r="W37" s="198">
        <v>79.300486907465995</v>
      </c>
      <c r="X37" s="199">
        <v>60.952933461646928</v>
      </c>
      <c r="Y37" s="199">
        <v>74.53479094799512</v>
      </c>
      <c r="Z37" s="199">
        <v>64.297071285872292</v>
      </c>
      <c r="AA37" s="198">
        <v>84.228438514516299</v>
      </c>
      <c r="AB37" s="199">
        <v>48.373794613392299</v>
      </c>
      <c r="AC37" s="199">
        <v>84.094093473250098</v>
      </c>
      <c r="AD37" s="199">
        <v>47.188773477908605</v>
      </c>
      <c r="AE37" s="198">
        <v>35.45512493993256</v>
      </c>
      <c r="AF37" s="199">
        <v>9.6666429794742346</v>
      </c>
      <c r="AG37" s="199">
        <v>36.298854827750979</v>
      </c>
      <c r="AH37" s="199">
        <v>9.9790965629082446</v>
      </c>
      <c r="AI37" s="198">
        <v>80.955352937255782</v>
      </c>
      <c r="AJ37" s="199">
        <v>52.962707830453859</v>
      </c>
      <c r="AK37" s="199">
        <v>77.065629383002189</v>
      </c>
      <c r="AL37" s="199">
        <v>50.585729231267663</v>
      </c>
      <c r="AM37" s="198">
        <v>97.912580611740907</v>
      </c>
      <c r="AN37" s="199">
        <v>65.987212442155283</v>
      </c>
      <c r="AO37" s="199">
        <v>97.583123153048092</v>
      </c>
      <c r="AP37" s="199">
        <v>60.331893864038541</v>
      </c>
      <c r="AQ37" s="198">
        <v>87.298795697211105</v>
      </c>
      <c r="AR37" s="199">
        <v>87.34410521211862</v>
      </c>
      <c r="AS37" s="199">
        <v>88.196804714266108</v>
      </c>
      <c r="AT37" s="199">
        <v>76.225147456368404</v>
      </c>
      <c r="AU37" s="198">
        <v>74.543264525757905</v>
      </c>
      <c r="AV37" s="199">
        <v>58.085055869113432</v>
      </c>
      <c r="AW37" s="199">
        <v>66.845830607253831</v>
      </c>
      <c r="AX37" s="199">
        <v>53.961973979585501</v>
      </c>
      <c r="AY37" s="198">
        <v>64.449952846134593</v>
      </c>
      <c r="AZ37" s="199">
        <v>32.478471274351648</v>
      </c>
      <c r="BA37" s="199">
        <v>49.940673988006232</v>
      </c>
      <c r="BB37" s="200">
        <v>24.046773674536816</v>
      </c>
    </row>
    <row r="38" spans="1:54" ht="15.75" customHeight="1" x14ac:dyDescent="0.4">
      <c r="A38" s="106"/>
      <c r="B38" s="162" t="s">
        <v>12</v>
      </c>
      <c r="C38" s="102">
        <v>81.984232361081013</v>
      </c>
      <c r="D38" s="137">
        <v>51.502797379831357</v>
      </c>
      <c r="E38" s="137">
        <v>80.03599621613408</v>
      </c>
      <c r="F38" s="137">
        <v>49.20513808324862</v>
      </c>
      <c r="G38" s="102">
        <v>83.80167628377589</v>
      </c>
      <c r="H38" s="137">
        <v>37.899386446763586</v>
      </c>
      <c r="I38" s="137">
        <v>80.831376270531919</v>
      </c>
      <c r="J38" s="137">
        <v>40.141135465450198</v>
      </c>
      <c r="K38" s="102">
        <v>74.972138212337555</v>
      </c>
      <c r="L38" s="137">
        <v>37.130872753380949</v>
      </c>
      <c r="M38" s="137">
        <v>76.274345341409429</v>
      </c>
      <c r="N38" s="137">
        <v>33.749285888284867</v>
      </c>
      <c r="O38" s="102">
        <v>82.812012033299993</v>
      </c>
      <c r="P38" s="137">
        <v>69.630512701044537</v>
      </c>
      <c r="Q38" s="137">
        <v>79.907079111642929</v>
      </c>
      <c r="R38" s="137">
        <v>63.431795087921294</v>
      </c>
      <c r="S38" s="102">
        <v>87.783944893760577</v>
      </c>
      <c r="T38" s="137">
        <v>60.764518065503637</v>
      </c>
      <c r="U38" s="137">
        <v>84.490332555942814</v>
      </c>
      <c r="V38" s="137">
        <v>58.218357952200464</v>
      </c>
      <c r="W38" s="102">
        <v>80.031342269847613</v>
      </c>
      <c r="X38" s="137">
        <v>63.464360280352892</v>
      </c>
      <c r="Y38" s="137">
        <v>74.399042512460042</v>
      </c>
      <c r="Z38" s="137">
        <v>63.774802922231629</v>
      </c>
      <c r="AA38" s="102">
        <v>85.403095366954702</v>
      </c>
      <c r="AB38" s="137">
        <v>56.995478246666799</v>
      </c>
      <c r="AC38" s="137">
        <v>86.694280154781595</v>
      </c>
      <c r="AD38" s="137">
        <v>52.869265667992082</v>
      </c>
      <c r="AE38" s="102">
        <v>45.264446574662607</v>
      </c>
      <c r="AF38" s="137">
        <v>20.718112625790166</v>
      </c>
      <c r="AG38" s="137">
        <v>48.020153850328114</v>
      </c>
      <c r="AH38" s="137">
        <v>22.635785414415661</v>
      </c>
      <c r="AI38" s="102">
        <v>80.0170610938805</v>
      </c>
      <c r="AJ38" s="137">
        <v>61.257232375777889</v>
      </c>
      <c r="AK38" s="137">
        <v>76.742744213013097</v>
      </c>
      <c r="AL38" s="137">
        <v>55.432857588722086</v>
      </c>
      <c r="AM38" s="102">
        <v>98.303020288192855</v>
      </c>
      <c r="AN38" s="137">
        <v>77.235467539549774</v>
      </c>
      <c r="AO38" s="137">
        <v>97.604479083794274</v>
      </c>
      <c r="AP38" s="137">
        <v>68.746262982834736</v>
      </c>
      <c r="AQ38" s="102">
        <v>87.195623709155285</v>
      </c>
      <c r="AR38" s="137">
        <v>86.845751315292233</v>
      </c>
      <c r="AS38" s="137">
        <v>88.284561941565741</v>
      </c>
      <c r="AT38" s="137">
        <v>78.465075927162729</v>
      </c>
      <c r="AU38" s="102">
        <v>76.346915097782556</v>
      </c>
      <c r="AV38" s="137">
        <v>77.876767681998288</v>
      </c>
      <c r="AW38" s="137">
        <v>69.669122527140971</v>
      </c>
      <c r="AX38" s="137">
        <v>74.17484713936669</v>
      </c>
      <c r="AY38" s="102">
        <v>62.872922605670546</v>
      </c>
      <c r="AZ38" s="137">
        <v>41.317285022955694</v>
      </c>
      <c r="BA38" s="137">
        <v>48.886776955213506</v>
      </c>
      <c r="BB38" s="197">
        <v>30.6188676363914</v>
      </c>
    </row>
    <row r="39" spans="1:54" s="115" customFormat="1" ht="15.75" customHeight="1" x14ac:dyDescent="0.4">
      <c r="A39" s="203"/>
      <c r="B39" s="115" t="s">
        <v>13</v>
      </c>
      <c r="C39" s="198">
        <v>87.01805058770951</v>
      </c>
      <c r="D39" s="199">
        <v>58.364681606870647</v>
      </c>
      <c r="E39" s="199">
        <v>85.68623994193301</v>
      </c>
      <c r="F39" s="199">
        <v>59.603427933432982</v>
      </c>
      <c r="G39" s="198">
        <v>87.431524994411703</v>
      </c>
      <c r="H39" s="199">
        <v>39.898424270966295</v>
      </c>
      <c r="I39" s="199">
        <v>84.707780882603828</v>
      </c>
      <c r="J39" s="199">
        <v>43.570539555170775</v>
      </c>
      <c r="K39" s="198">
        <v>80.823846600936818</v>
      </c>
      <c r="L39" s="199">
        <v>46.55843362887537</v>
      </c>
      <c r="M39" s="199">
        <v>81.834511879481781</v>
      </c>
      <c r="N39" s="199">
        <v>46.767130104635505</v>
      </c>
      <c r="O39" s="198">
        <v>88.895491038622325</v>
      </c>
      <c r="P39" s="199">
        <v>77.813270307485226</v>
      </c>
      <c r="Q39" s="199">
        <v>87.979513628121055</v>
      </c>
      <c r="R39" s="199">
        <v>77.117726711544151</v>
      </c>
      <c r="S39" s="198">
        <v>93.738577753944952</v>
      </c>
      <c r="T39" s="199">
        <v>72.927220569538008</v>
      </c>
      <c r="U39" s="199">
        <v>91.776040529304709</v>
      </c>
      <c r="V39" s="199">
        <v>75.642110384593479</v>
      </c>
      <c r="W39" s="198">
        <v>85.40391492074869</v>
      </c>
      <c r="X39" s="199">
        <v>70.922681733878363</v>
      </c>
      <c r="Y39" s="199">
        <v>79.77510674913421</v>
      </c>
      <c r="Z39" s="199">
        <v>76.15005411903833</v>
      </c>
      <c r="AA39" s="198">
        <v>85.669440345540863</v>
      </c>
      <c r="AB39" s="199">
        <v>65.130074864502603</v>
      </c>
      <c r="AC39" s="199">
        <v>87.671311511952467</v>
      </c>
      <c r="AD39" s="199">
        <v>63.291451660069143</v>
      </c>
      <c r="AE39" s="198">
        <v>75.765931473204546</v>
      </c>
      <c r="AF39" s="199">
        <v>40.734865580038161</v>
      </c>
      <c r="AG39" s="199">
        <v>78.989531285789852</v>
      </c>
      <c r="AH39" s="199">
        <v>40.644497087578259</v>
      </c>
      <c r="AI39" s="198">
        <v>84.016369852604626</v>
      </c>
      <c r="AJ39" s="199">
        <v>64.866217131019894</v>
      </c>
      <c r="AK39" s="199">
        <v>81.083844665310025</v>
      </c>
      <c r="AL39" s="199">
        <v>59.789987991934346</v>
      </c>
      <c r="AM39" s="198">
        <v>100.60225718566933</v>
      </c>
      <c r="AN39" s="199">
        <v>74.358332342674231</v>
      </c>
      <c r="AO39" s="199">
        <v>98.666907105015568</v>
      </c>
      <c r="AP39" s="199">
        <v>70.228155825522876</v>
      </c>
      <c r="AQ39" s="198">
        <v>89.562523088861639</v>
      </c>
      <c r="AR39" s="199">
        <v>88.956390432590638</v>
      </c>
      <c r="AS39" s="199">
        <v>86.458754762567679</v>
      </c>
      <c r="AT39" s="199">
        <v>89.718019666381977</v>
      </c>
      <c r="AU39" s="198">
        <v>82.790223744151291</v>
      </c>
      <c r="AV39" s="199">
        <v>87.817134710761579</v>
      </c>
      <c r="AW39" s="199">
        <v>77.195216188193456</v>
      </c>
      <c r="AX39" s="199">
        <v>86.827087648364696</v>
      </c>
      <c r="AY39" s="198">
        <v>70.224462317821207</v>
      </c>
      <c r="AZ39" s="199">
        <v>37.136121106837074</v>
      </c>
      <c r="BA39" s="199">
        <v>61.731857965408352</v>
      </c>
      <c r="BB39" s="200">
        <v>31.875473817977539</v>
      </c>
    </row>
    <row r="40" spans="1:54" s="115" customFormat="1" ht="15" customHeight="1" x14ac:dyDescent="0.4">
      <c r="A40" s="138"/>
      <c r="B40" s="139"/>
      <c r="C40" s="139"/>
      <c r="D40" s="139"/>
      <c r="E40" s="139"/>
      <c r="F40" s="139"/>
      <c r="G40" s="140"/>
      <c r="H40" s="140"/>
      <c r="I40" s="140"/>
      <c r="J40" s="140"/>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41"/>
    </row>
    <row r="41" spans="1:54" s="115" customFormat="1" x14ac:dyDescent="0.4">
      <c r="A41" s="114"/>
      <c r="B41" s="115" t="s">
        <v>87</v>
      </c>
      <c r="C41" s="146"/>
      <c r="D41" s="146"/>
      <c r="E41" s="146"/>
      <c r="F41" s="146"/>
      <c r="G41" s="146"/>
      <c r="H41" s="146"/>
      <c r="I41" s="147"/>
      <c r="J41" s="147"/>
      <c r="K41" s="146"/>
      <c r="L41" s="146"/>
      <c r="M41" s="146"/>
      <c r="N41" s="146"/>
      <c r="O41" s="146"/>
      <c r="P41" s="146"/>
      <c r="Q41" s="146"/>
      <c r="R41" s="146"/>
      <c r="BB41" s="117"/>
    </row>
    <row r="42" spans="1:54" s="120" customFormat="1" ht="14.25" customHeight="1" x14ac:dyDescent="0.4">
      <c r="A42" s="119"/>
      <c r="B42" s="146" t="s">
        <v>17</v>
      </c>
      <c r="C42" s="146"/>
      <c r="D42" s="146"/>
      <c r="E42" s="146"/>
      <c r="F42" s="146"/>
      <c r="G42" s="146"/>
      <c r="H42" s="146"/>
      <c r="I42" s="146"/>
      <c r="J42" s="146"/>
      <c r="K42" s="146"/>
      <c r="L42" s="146"/>
      <c r="M42" s="146"/>
      <c r="N42" s="146"/>
      <c r="O42" s="146"/>
      <c r="P42" s="146"/>
      <c r="Q42" s="146"/>
      <c r="R42" s="146"/>
      <c r="S42" s="118"/>
      <c r="T42" s="118"/>
      <c r="U42" s="118"/>
      <c r="V42" s="118"/>
      <c r="W42" s="118"/>
      <c r="X42" s="118"/>
      <c r="Y42" s="118"/>
      <c r="Z42" s="118"/>
      <c r="AA42" s="118"/>
      <c r="AB42" s="118"/>
      <c r="AC42" s="118"/>
      <c r="AD42" s="118"/>
      <c r="AE42" s="118"/>
      <c r="AF42" s="118"/>
      <c r="AG42" s="118"/>
      <c r="AH42" s="118"/>
      <c r="AI42" s="118"/>
      <c r="AJ42" s="142"/>
      <c r="AK42" s="142"/>
      <c r="AL42" s="142"/>
      <c r="BB42" s="121"/>
    </row>
    <row r="43" spans="1:54" ht="15" customHeight="1" x14ac:dyDescent="0.4">
      <c r="A43" s="129"/>
      <c r="B43" s="130" t="str">
        <f>'1.1 V.A Ing.real'!B34</f>
        <v>Actualizado el 12 de febrero de 2021</v>
      </c>
      <c r="C43" s="130"/>
      <c r="D43" s="130"/>
      <c r="E43" s="130"/>
      <c r="F43" s="130"/>
      <c r="G43" s="130"/>
      <c r="H43" s="130"/>
      <c r="I43" s="130"/>
      <c r="J43" s="130"/>
      <c r="K43" s="130"/>
      <c r="L43" s="130"/>
      <c r="M43" s="149"/>
      <c r="N43" s="149"/>
      <c r="O43" s="149"/>
      <c r="P43" s="88"/>
      <c r="Q43" s="88"/>
      <c r="R43" s="88"/>
      <c r="S43" s="130"/>
      <c r="T43" s="201"/>
      <c r="U43" s="201"/>
      <c r="V43" s="201"/>
      <c r="W43" s="201"/>
      <c r="X43" s="201"/>
      <c r="Y43" s="201"/>
      <c r="Z43" s="201"/>
      <c r="AA43" s="130"/>
      <c r="AB43" s="130"/>
      <c r="AC43" s="130"/>
      <c r="AD43" s="130"/>
      <c r="AE43" s="130"/>
      <c r="AF43" s="150"/>
      <c r="AG43" s="150"/>
      <c r="AH43" s="150"/>
      <c r="BB43" s="107"/>
    </row>
    <row r="44" spans="1:54" s="88" customFormat="1" x14ac:dyDescent="0.4">
      <c r="A44" s="131"/>
      <c r="B44" s="132"/>
      <c r="C44" s="132"/>
      <c r="D44" s="132"/>
      <c r="E44" s="132"/>
      <c r="F44" s="132"/>
      <c r="G44" s="132"/>
      <c r="H44" s="132"/>
      <c r="I44" s="132"/>
      <c r="J44" s="132"/>
      <c r="K44" s="132"/>
      <c r="L44" s="132"/>
      <c r="M44" s="132"/>
      <c r="N44" s="132"/>
      <c r="O44" s="132"/>
      <c r="P44" s="132"/>
      <c r="Q44" s="132"/>
      <c r="R44" s="132"/>
      <c r="S44" s="132"/>
      <c r="T44" s="202"/>
      <c r="U44" s="202"/>
      <c r="V44" s="202"/>
      <c r="W44" s="202"/>
      <c r="X44" s="202"/>
      <c r="Y44" s="202"/>
      <c r="Z44" s="20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3"/>
    </row>
  </sheetData>
  <mergeCells count="16">
    <mergeCell ref="G14:J14"/>
    <mergeCell ref="K14:N14"/>
    <mergeCell ref="A7:J8"/>
    <mergeCell ref="AY14:BB14"/>
    <mergeCell ref="AQ14:AT14"/>
    <mergeCell ref="AU14:AX14"/>
    <mergeCell ref="AE14:AH14"/>
    <mergeCell ref="AA14:AD14"/>
    <mergeCell ref="AM14:AP14"/>
    <mergeCell ref="AI14:AL14"/>
    <mergeCell ref="A14:A15"/>
    <mergeCell ref="B14:B15"/>
    <mergeCell ref="O14:R14"/>
    <mergeCell ref="S14:V14"/>
    <mergeCell ref="W14:Z14"/>
    <mergeCell ref="C14:F14"/>
  </mergeCells>
  <hyperlinks>
    <hyperlink ref="L3" location="Contenido!A1" display="Inicio" xr:uid="{00000000-0004-0000-10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45"/>
  <sheetViews>
    <sheetView showGridLines="0" zoomScale="80" zoomScaleNormal="80" workbookViewId="0">
      <pane ySplit="15" topLeftCell="A16" activePane="bottomLeft" state="frozen"/>
      <selection pane="bottomLeft" activeCell="G3" sqref="G3"/>
    </sheetView>
  </sheetViews>
  <sheetFormatPr baseColWidth="10" defaultColWidth="9.109375" defaultRowHeight="13.2" x14ac:dyDescent="0.3"/>
  <cols>
    <col min="1" max="1" width="7.5546875" style="9" bestFit="1" customWidth="1"/>
    <col min="2" max="2" width="18.44140625" style="51" customWidth="1"/>
    <col min="3" max="6" width="17.44140625" style="11" customWidth="1"/>
    <col min="7" max="16384" width="9.109375" style="9"/>
  </cols>
  <sheetData>
    <row r="1" spans="1:7" s="3" customFormat="1" ht="12" customHeight="1" x14ac:dyDescent="0.3">
      <c r="A1" s="5"/>
      <c r="B1" s="5"/>
      <c r="C1" s="5"/>
      <c r="D1" s="5"/>
      <c r="E1" s="5"/>
      <c r="F1" s="5"/>
    </row>
    <row r="2" spans="1:7" s="6" customFormat="1" ht="16.8" x14ac:dyDescent="0.4">
      <c r="A2" s="5"/>
      <c r="B2" s="5"/>
      <c r="C2" s="5"/>
      <c r="D2" s="5"/>
      <c r="E2" s="5"/>
      <c r="F2" s="5"/>
      <c r="G2" s="90"/>
    </row>
    <row r="3" spans="1:7" s="6" customFormat="1" ht="16.8" x14ac:dyDescent="0.4">
      <c r="A3" s="5"/>
      <c r="B3" s="5"/>
      <c r="C3" s="5"/>
      <c r="D3" s="5"/>
      <c r="E3" s="5"/>
      <c r="F3" s="5"/>
      <c r="G3" s="93" t="s">
        <v>0</v>
      </c>
    </row>
    <row r="4" spans="1:7" s="6" customFormat="1" ht="16.8" x14ac:dyDescent="0.4">
      <c r="A4" s="5"/>
      <c r="B4" s="5"/>
      <c r="C4" s="5"/>
      <c r="D4" s="5"/>
      <c r="E4" s="5"/>
      <c r="F4" s="5"/>
      <c r="G4" s="90"/>
    </row>
    <row r="5" spans="1:7" s="6" customFormat="1" ht="16.8" x14ac:dyDescent="0.4">
      <c r="A5" s="5"/>
      <c r="B5" s="5"/>
      <c r="C5" s="5"/>
      <c r="D5" s="5"/>
      <c r="E5" s="5"/>
      <c r="F5" s="5"/>
      <c r="G5" s="90"/>
    </row>
    <row r="6" spans="1:7" s="6" customFormat="1" x14ac:dyDescent="0.3">
      <c r="A6" s="5"/>
      <c r="B6" s="5"/>
      <c r="C6" s="5"/>
      <c r="D6" s="5"/>
      <c r="E6" s="5"/>
      <c r="F6" s="5"/>
      <c r="G6" s="52"/>
    </row>
    <row r="7" spans="1:7" s="6" customFormat="1" ht="15" customHeight="1" x14ac:dyDescent="0.3">
      <c r="A7" s="398" t="s">
        <v>4</v>
      </c>
      <c r="B7" s="398"/>
      <c r="C7" s="398"/>
      <c r="D7" s="398"/>
      <c r="E7" s="398"/>
      <c r="F7" s="398"/>
    </row>
    <row r="8" spans="1:7" s="6" customFormat="1" ht="15" customHeight="1" x14ac:dyDescent="0.3">
      <c r="A8" s="398"/>
      <c r="B8" s="398"/>
      <c r="C8" s="398"/>
      <c r="D8" s="398"/>
      <c r="E8" s="398"/>
      <c r="F8" s="398"/>
    </row>
    <row r="9" spans="1:7" s="3" customFormat="1" ht="15" customHeight="1" x14ac:dyDescent="0.3">
      <c r="A9" s="262"/>
      <c r="B9" s="399"/>
      <c r="C9" s="399"/>
      <c r="D9" s="399"/>
      <c r="E9" s="399"/>
      <c r="F9" s="399"/>
    </row>
    <row r="10" spans="1:7" ht="15" customHeight="1" x14ac:dyDescent="0.3">
      <c r="A10" s="7" t="s">
        <v>139</v>
      </c>
      <c r="B10" s="263"/>
      <c r="C10" s="8"/>
      <c r="D10" s="8"/>
      <c r="E10" s="8"/>
      <c r="F10" s="8"/>
    </row>
    <row r="11" spans="1:7" ht="15" customHeight="1" x14ac:dyDescent="0.3">
      <c r="A11" s="7" t="s">
        <v>24</v>
      </c>
      <c r="B11" s="263"/>
      <c r="C11" s="8"/>
      <c r="D11" s="8"/>
      <c r="E11" s="8"/>
      <c r="F11" s="8"/>
    </row>
    <row r="12" spans="1:7" ht="15" customHeight="1" x14ac:dyDescent="0.3">
      <c r="A12" s="261" t="s">
        <v>150</v>
      </c>
      <c r="B12" s="263"/>
      <c r="C12" s="10"/>
      <c r="D12" s="10"/>
      <c r="E12" s="10"/>
      <c r="F12" s="10"/>
    </row>
    <row r="13" spans="1:7" ht="15" customHeight="1" x14ac:dyDescent="0.3">
      <c r="A13" s="261" t="s">
        <v>53</v>
      </c>
      <c r="B13" s="263"/>
      <c r="C13" s="8"/>
      <c r="D13" s="8"/>
      <c r="E13" s="8"/>
      <c r="F13" s="8"/>
    </row>
    <row r="14" spans="1:7" x14ac:dyDescent="0.3">
      <c r="A14" s="260"/>
      <c r="B14" s="261"/>
      <c r="C14" s="8"/>
      <c r="D14" s="8"/>
      <c r="E14" s="8"/>
      <c r="F14" s="8"/>
    </row>
    <row r="15" spans="1:7" s="15" customFormat="1" ht="33.75" customHeight="1" x14ac:dyDescent="0.3">
      <c r="A15" s="264" t="s">
        <v>25</v>
      </c>
      <c r="B15" s="12" t="s">
        <v>43</v>
      </c>
      <c r="C15" s="13" t="s">
        <v>44</v>
      </c>
      <c r="D15" s="13" t="s">
        <v>45</v>
      </c>
      <c r="E15" s="13" t="s">
        <v>46</v>
      </c>
      <c r="F15" s="14" t="s">
        <v>74</v>
      </c>
    </row>
    <row r="16" spans="1:7" s="24" customFormat="1" ht="15" customHeight="1" x14ac:dyDescent="0.3">
      <c r="A16" s="325" t="s">
        <v>51</v>
      </c>
      <c r="B16" s="326" t="s">
        <v>47</v>
      </c>
      <c r="C16" s="327">
        <v>100.74671161077488</v>
      </c>
      <c r="D16" s="327">
        <v>98.22719982685436</v>
      </c>
      <c r="E16" s="327">
        <v>99.523829176996827</v>
      </c>
      <c r="F16" s="328">
        <v>99.478309359180997</v>
      </c>
    </row>
    <row r="17" spans="1:7" s="24" customFormat="1" ht="15" customHeight="1" x14ac:dyDescent="0.3">
      <c r="A17" s="16"/>
      <c r="B17" s="20" t="s">
        <v>48</v>
      </c>
      <c r="C17" s="21">
        <v>88.393953724311842</v>
      </c>
      <c r="D17" s="21">
        <v>89.218836237888581</v>
      </c>
      <c r="E17" s="21">
        <v>97.513947941509898</v>
      </c>
      <c r="F17" s="22">
        <v>98.956760049913342</v>
      </c>
    </row>
    <row r="18" spans="1:7" s="24" customFormat="1" ht="15" customHeight="1" x14ac:dyDescent="0.3">
      <c r="A18" s="16"/>
      <c r="B18" s="66" t="s">
        <v>49</v>
      </c>
      <c r="C18" s="67">
        <v>97.771203738392941</v>
      </c>
      <c r="D18" s="67">
        <v>98.027818621422085</v>
      </c>
      <c r="E18" s="67">
        <v>98.790121133582886</v>
      </c>
      <c r="F18" s="68">
        <v>98.861651812357081</v>
      </c>
    </row>
    <row r="19" spans="1:7" s="24" customFormat="1" ht="15" customHeight="1" x14ac:dyDescent="0.3">
      <c r="A19" s="16"/>
      <c r="B19" s="20" t="s">
        <v>14</v>
      </c>
      <c r="C19" s="21">
        <v>90.228279907677091</v>
      </c>
      <c r="D19" s="21">
        <v>90.544990367497618</v>
      </c>
      <c r="E19" s="21">
        <v>99.380846824765513</v>
      </c>
      <c r="F19" s="22">
        <v>100.10209563083173</v>
      </c>
    </row>
    <row r="20" spans="1:7" s="24" customFormat="1" ht="15" customHeight="1" x14ac:dyDescent="0.3">
      <c r="A20" s="16"/>
      <c r="B20" s="66" t="s">
        <v>15</v>
      </c>
      <c r="C20" s="67">
        <v>91.485770777912762</v>
      </c>
      <c r="D20" s="67">
        <v>93.473734884082674</v>
      </c>
      <c r="E20" s="67">
        <v>98.819008959475838</v>
      </c>
      <c r="F20" s="68">
        <v>98.905752395629392</v>
      </c>
    </row>
    <row r="21" spans="1:7" s="24" customFormat="1" ht="14.25" customHeight="1" x14ac:dyDescent="0.3">
      <c r="A21" s="16"/>
      <c r="B21" s="20" t="s">
        <v>16</v>
      </c>
      <c r="C21" s="21">
        <v>94.130130541558358</v>
      </c>
      <c r="D21" s="21">
        <v>94.557861378680016</v>
      </c>
      <c r="E21" s="21">
        <v>99.991848542469327</v>
      </c>
      <c r="F21" s="22">
        <v>99.79865052365804</v>
      </c>
    </row>
    <row r="22" spans="1:7" s="24" customFormat="1" ht="15" customHeight="1" x14ac:dyDescent="0.3">
      <c r="A22" s="16"/>
      <c r="B22" s="66" t="s">
        <v>8</v>
      </c>
      <c r="C22" s="67">
        <v>100.59024128875724</v>
      </c>
      <c r="D22" s="67">
        <v>101.00528733049843</v>
      </c>
      <c r="E22" s="67">
        <v>100.32975665705297</v>
      </c>
      <c r="F22" s="68">
        <v>101.59525257955011</v>
      </c>
    </row>
    <row r="23" spans="1:7" s="24" customFormat="1" ht="15" customHeight="1" x14ac:dyDescent="0.3">
      <c r="A23" s="16"/>
      <c r="B23" s="20" t="s">
        <v>9</v>
      </c>
      <c r="C23" s="21">
        <v>106.78851717266791</v>
      </c>
      <c r="D23" s="21">
        <v>107.22866452798338</v>
      </c>
      <c r="E23" s="21">
        <v>100.08790803228224</v>
      </c>
      <c r="F23" s="22">
        <v>101.52800250320611</v>
      </c>
    </row>
    <row r="24" spans="1:7" s="24" customFormat="1" ht="15" customHeight="1" x14ac:dyDescent="0.3">
      <c r="A24" s="16"/>
      <c r="B24" s="66" t="s">
        <v>10</v>
      </c>
      <c r="C24" s="67">
        <v>100.10672604771203</v>
      </c>
      <c r="D24" s="67">
        <v>101.42541708231963</v>
      </c>
      <c r="E24" s="67">
        <v>99.723285269213221</v>
      </c>
      <c r="F24" s="68">
        <v>99.397148060792631</v>
      </c>
    </row>
    <row r="25" spans="1:7" s="24" customFormat="1" ht="15" customHeight="1" x14ac:dyDescent="0.3">
      <c r="A25" s="16"/>
      <c r="B25" s="20" t="s">
        <v>11</v>
      </c>
      <c r="C25" s="21">
        <v>102.03422845102428</v>
      </c>
      <c r="D25" s="21">
        <v>102.72220541554444</v>
      </c>
      <c r="E25" s="21">
        <v>100.94590263943981</v>
      </c>
      <c r="F25" s="22">
        <v>99.696743207060322</v>
      </c>
    </row>
    <row r="26" spans="1:7" s="24" customFormat="1" ht="15" customHeight="1" x14ac:dyDescent="0.3">
      <c r="A26" s="16"/>
      <c r="B26" s="66" t="s">
        <v>12</v>
      </c>
      <c r="C26" s="67">
        <v>109.04114611273525</v>
      </c>
      <c r="D26" s="67">
        <v>109.25156045971771</v>
      </c>
      <c r="E26" s="67">
        <v>101.82031439992312</v>
      </c>
      <c r="F26" s="68">
        <v>100.67017508189211</v>
      </c>
    </row>
    <row r="27" spans="1:7" s="24" customFormat="1" ht="15" customHeight="1" x14ac:dyDescent="0.3">
      <c r="A27" s="16"/>
      <c r="B27" s="20" t="s">
        <v>13</v>
      </c>
      <c r="C27" s="21">
        <v>118.68309062647526</v>
      </c>
      <c r="D27" s="21">
        <v>114.31642386751113</v>
      </c>
      <c r="E27" s="21">
        <v>103.07323042328838</v>
      </c>
      <c r="F27" s="22">
        <v>101.00945879592824</v>
      </c>
    </row>
    <row r="28" spans="1:7" s="24" customFormat="1" ht="15" customHeight="1" x14ac:dyDescent="0.3">
      <c r="A28" s="71" t="s">
        <v>52</v>
      </c>
      <c r="B28" s="66" t="s">
        <v>47</v>
      </c>
      <c r="C28" s="67">
        <v>112.68109152304943</v>
      </c>
      <c r="D28" s="67">
        <v>106.31223851698728</v>
      </c>
      <c r="E28" s="67">
        <v>101.80158105589688</v>
      </c>
      <c r="F28" s="68">
        <v>101.67322964685309</v>
      </c>
    </row>
    <row r="29" spans="1:7" s="24" customFormat="1" ht="15" customHeight="1" x14ac:dyDescent="0.3">
      <c r="A29" s="26"/>
      <c r="B29" s="28" t="s">
        <v>48</v>
      </c>
      <c r="C29" s="29">
        <v>101.65967621632915</v>
      </c>
      <c r="D29" s="29">
        <v>98.450806542429433</v>
      </c>
      <c r="E29" s="29">
        <v>100.05984429273394</v>
      </c>
      <c r="F29" s="30">
        <v>100.39505088627251</v>
      </c>
    </row>
    <row r="30" spans="1:7" s="24" customFormat="1" ht="15" customHeight="1" x14ac:dyDescent="0.3">
      <c r="A30" s="26"/>
      <c r="B30" s="66" t="s">
        <v>49</v>
      </c>
      <c r="C30" s="67">
        <v>54.738946547118573</v>
      </c>
      <c r="D30" s="67">
        <v>54.247862695523374</v>
      </c>
      <c r="E30" s="67">
        <v>92.411620285233624</v>
      </c>
      <c r="F30" s="68">
        <v>92.676233397942113</v>
      </c>
    </row>
    <row r="31" spans="1:7" s="24" customFormat="1" ht="15" customHeight="1" x14ac:dyDescent="0.3">
      <c r="A31" s="26"/>
      <c r="B31" s="28" t="s">
        <v>14</v>
      </c>
      <c r="C31" s="29">
        <v>4.3315073788993752</v>
      </c>
      <c r="D31" s="29">
        <v>4.6463881938515073</v>
      </c>
      <c r="E31" s="29">
        <v>75.31907702313778</v>
      </c>
      <c r="F31" s="30">
        <v>64.218849927362655</v>
      </c>
    </row>
    <row r="32" spans="1:7" s="24" customFormat="1" ht="15" customHeight="1" x14ac:dyDescent="0.3">
      <c r="A32" s="26"/>
      <c r="B32" s="66" t="s">
        <v>15</v>
      </c>
      <c r="C32" s="67">
        <v>4.5955692692492933</v>
      </c>
      <c r="D32" s="67">
        <v>5.0232481484944316</v>
      </c>
      <c r="E32" s="67">
        <v>68.604010661146503</v>
      </c>
      <c r="F32" s="68">
        <v>62.883281320562325</v>
      </c>
      <c r="G32" s="277"/>
    </row>
    <row r="33" spans="1:7" s="24" customFormat="1" ht="15" customHeight="1" x14ac:dyDescent="0.3">
      <c r="A33" s="26"/>
      <c r="B33" s="28" t="s">
        <v>16</v>
      </c>
      <c r="C33" s="29">
        <v>6.0666043598847832</v>
      </c>
      <c r="D33" s="29">
        <v>6.6364786842733929</v>
      </c>
      <c r="E33" s="29">
        <v>62.442137255920017</v>
      </c>
      <c r="F33" s="30">
        <v>65.304352667744112</v>
      </c>
      <c r="G33" s="277"/>
    </row>
    <row r="34" spans="1:7" s="24" customFormat="1" ht="15" customHeight="1" x14ac:dyDescent="0.3">
      <c r="A34" s="26"/>
      <c r="B34" s="66" t="s">
        <v>8</v>
      </c>
      <c r="C34" s="67">
        <v>7.3932000616871312</v>
      </c>
      <c r="D34" s="67">
        <v>8.1891507920378643</v>
      </c>
      <c r="E34" s="67">
        <v>57.695138459438247</v>
      </c>
      <c r="F34" s="68">
        <v>64.841801338410562</v>
      </c>
      <c r="G34" s="277"/>
    </row>
    <row r="35" spans="1:7" s="24" customFormat="1" ht="15" customHeight="1" x14ac:dyDescent="0.3">
      <c r="A35" s="26"/>
      <c r="B35" s="28" t="s">
        <v>9</v>
      </c>
      <c r="C35" s="29">
        <v>8.3795782019410439</v>
      </c>
      <c r="D35" s="29">
        <v>9.1550515376023966</v>
      </c>
      <c r="E35" s="29">
        <v>55.288441759443643</v>
      </c>
      <c r="F35" s="30">
        <v>64.711570152297611</v>
      </c>
      <c r="G35" s="277"/>
    </row>
    <row r="36" spans="1:7" s="24" customFormat="1" ht="15" customHeight="1" x14ac:dyDescent="0.3">
      <c r="A36" s="26"/>
      <c r="B36" s="66" t="s">
        <v>10</v>
      </c>
      <c r="C36" s="67">
        <v>15.992101718186666</v>
      </c>
      <c r="D36" s="67">
        <v>17.15414092365009</v>
      </c>
      <c r="E36" s="67">
        <v>55.551030644612155</v>
      </c>
      <c r="F36" s="68">
        <v>69.812296832464099</v>
      </c>
      <c r="G36" s="277"/>
    </row>
    <row r="37" spans="1:7" s="24" customFormat="1" ht="15" customHeight="1" x14ac:dyDescent="0.3">
      <c r="A37" s="26"/>
      <c r="B37" s="28" t="s">
        <v>11</v>
      </c>
      <c r="C37" s="29">
        <v>34.196882967187612</v>
      </c>
      <c r="D37" s="29">
        <v>36.425470314188814</v>
      </c>
      <c r="E37" s="29">
        <v>59.26204205647916</v>
      </c>
      <c r="F37" s="30">
        <v>79.174092615834596</v>
      </c>
      <c r="G37" s="277"/>
    </row>
    <row r="38" spans="1:7" s="24" customFormat="1" ht="15" customHeight="1" x14ac:dyDescent="0.3">
      <c r="A38" s="26"/>
      <c r="B38" s="66" t="s">
        <v>12</v>
      </c>
      <c r="C38" s="67">
        <v>42.509562683197551</v>
      </c>
      <c r="D38" s="67">
        <v>45.309158941384538</v>
      </c>
      <c r="E38" s="67">
        <v>61.016975983269859</v>
      </c>
      <c r="F38" s="68">
        <v>85.825737267713336</v>
      </c>
      <c r="G38" s="277"/>
    </row>
    <row r="39" spans="1:7" s="24" customFormat="1" ht="15" customHeight="1" x14ac:dyDescent="0.3">
      <c r="A39" s="31"/>
      <c r="B39" s="362" t="s">
        <v>13</v>
      </c>
      <c r="C39" s="363">
        <v>56.141148294756462</v>
      </c>
      <c r="D39" s="363">
        <v>58.080318099950524</v>
      </c>
      <c r="E39" s="363">
        <v>64.206978827688758</v>
      </c>
      <c r="F39" s="364">
        <v>89.727902686280743</v>
      </c>
      <c r="G39" s="277"/>
    </row>
    <row r="40" spans="1:7" s="24" customFormat="1" x14ac:dyDescent="0.3">
      <c r="B40" s="20"/>
      <c r="C40" s="32"/>
      <c r="D40" s="32"/>
      <c r="E40" s="32"/>
      <c r="F40" s="32"/>
    </row>
    <row r="41" spans="1:7" s="24" customFormat="1" x14ac:dyDescent="0.3">
      <c r="A41" s="33"/>
      <c r="B41" s="34"/>
      <c r="C41" s="35"/>
      <c r="D41" s="35"/>
      <c r="E41" s="35"/>
      <c r="F41" s="36"/>
    </row>
    <row r="42" spans="1:7" s="39" customFormat="1" x14ac:dyDescent="0.3">
      <c r="A42" s="25"/>
      <c r="B42" s="290" t="s">
        <v>88</v>
      </c>
      <c r="C42" s="37"/>
      <c r="D42" s="37"/>
      <c r="E42" s="37"/>
      <c r="F42" s="38"/>
    </row>
    <row r="43" spans="1:7" x14ac:dyDescent="0.3">
      <c r="A43" s="40"/>
      <c r="B43" s="41" t="s">
        <v>17</v>
      </c>
      <c r="C43" s="42"/>
      <c r="D43" s="42"/>
      <c r="E43" s="42"/>
      <c r="F43" s="43"/>
    </row>
    <row r="44" spans="1:7" s="46" customFormat="1" ht="15" customHeight="1" x14ac:dyDescent="0.3">
      <c r="A44" s="16"/>
      <c r="B44" s="286" t="str">
        <f>'1.1 V.A Ing.real'!B34</f>
        <v>Actualizado el 12 de febrero de 2021</v>
      </c>
      <c r="C44" s="44"/>
      <c r="D44" s="44"/>
      <c r="E44" s="44"/>
      <c r="F44" s="45"/>
    </row>
    <row r="45" spans="1:7" x14ac:dyDescent="0.3">
      <c r="A45" s="47"/>
      <c r="B45" s="48"/>
      <c r="C45" s="49"/>
      <c r="D45" s="49"/>
      <c r="E45" s="49"/>
      <c r="F45" s="50"/>
    </row>
  </sheetData>
  <mergeCells count="2">
    <mergeCell ref="A7:F8"/>
    <mergeCell ref="B9:F9"/>
  </mergeCells>
  <hyperlinks>
    <hyperlink ref="G3" location="Contenido!A1" display="Inicio" xr:uid="{00000000-0004-0000-11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218"/>
  <sheetViews>
    <sheetView showGridLines="0" zoomScale="80" zoomScaleNormal="80" workbookViewId="0">
      <pane ySplit="14" topLeftCell="A172" activePane="bottomLeft" state="frozen"/>
      <selection pane="bottomLeft" activeCell="F3" sqref="F3"/>
    </sheetView>
  </sheetViews>
  <sheetFormatPr baseColWidth="10" defaultColWidth="9.109375" defaultRowHeight="13.2" x14ac:dyDescent="0.3"/>
  <cols>
    <col min="1" max="1" width="7.5546875" style="9" bestFit="1" customWidth="1"/>
    <col min="2" max="2" width="18.44140625" style="51" customWidth="1"/>
    <col min="3" max="5" width="17.44140625" style="11" customWidth="1"/>
    <col min="6" max="16384" width="9.109375" style="9"/>
  </cols>
  <sheetData>
    <row r="1" spans="1:6" s="3" customFormat="1" ht="12" customHeight="1" x14ac:dyDescent="0.3">
      <c r="A1" s="5"/>
      <c r="B1" s="5"/>
      <c r="C1" s="5"/>
      <c r="D1" s="5"/>
      <c r="E1" s="5"/>
    </row>
    <row r="2" spans="1:6" s="6" customFormat="1" ht="16.8" x14ac:dyDescent="0.4">
      <c r="A2" s="5"/>
      <c r="B2" s="5"/>
      <c r="C2" s="5"/>
      <c r="D2" s="5"/>
      <c r="E2" s="5"/>
      <c r="F2" s="90"/>
    </row>
    <row r="3" spans="1:6" s="6" customFormat="1" ht="16.8" x14ac:dyDescent="0.4">
      <c r="A3" s="5"/>
      <c r="B3" s="5"/>
      <c r="C3" s="5"/>
      <c r="D3" s="5"/>
      <c r="E3" s="5"/>
      <c r="F3" s="93" t="s">
        <v>0</v>
      </c>
    </row>
    <row r="4" spans="1:6" s="6" customFormat="1" ht="16.8" x14ac:dyDescent="0.4">
      <c r="A4" s="5"/>
      <c r="B4" s="5"/>
      <c r="C4" s="5"/>
      <c r="D4" s="5"/>
      <c r="E4" s="5"/>
      <c r="F4" s="90"/>
    </row>
    <row r="5" spans="1:6" s="6" customFormat="1" ht="16.8" x14ac:dyDescent="0.4">
      <c r="A5" s="5"/>
      <c r="B5" s="5"/>
      <c r="C5" s="5"/>
      <c r="D5" s="5"/>
      <c r="E5" s="5"/>
      <c r="F5" s="90"/>
    </row>
    <row r="6" spans="1:6" s="6" customFormat="1" x14ac:dyDescent="0.3">
      <c r="A6" s="4"/>
      <c r="B6" s="5"/>
      <c r="C6" s="5"/>
      <c r="D6" s="5"/>
      <c r="E6" s="5"/>
      <c r="F6" s="28"/>
    </row>
    <row r="7" spans="1:6" s="6" customFormat="1" ht="15" customHeight="1" x14ac:dyDescent="0.3">
      <c r="A7" s="398" t="s">
        <v>4</v>
      </c>
      <c r="B7" s="398"/>
      <c r="C7" s="398"/>
      <c r="D7" s="398"/>
      <c r="E7" s="398"/>
    </row>
    <row r="8" spans="1:6" s="6" customFormat="1" ht="15" customHeight="1" x14ac:dyDescent="0.3">
      <c r="A8" s="398"/>
      <c r="B8" s="398"/>
      <c r="C8" s="398"/>
      <c r="D8" s="398"/>
      <c r="E8" s="398"/>
    </row>
    <row r="9" spans="1:6" s="3" customFormat="1" ht="15" customHeight="1" x14ac:dyDescent="0.3">
      <c r="A9" s="262"/>
      <c r="B9" s="399"/>
      <c r="C9" s="399"/>
      <c r="D9" s="399"/>
      <c r="E9" s="399"/>
    </row>
    <row r="10" spans="1:6" ht="15" customHeight="1" x14ac:dyDescent="0.3">
      <c r="A10" s="7" t="s">
        <v>140</v>
      </c>
      <c r="B10" s="263"/>
      <c r="C10" s="8"/>
      <c r="D10" s="8"/>
      <c r="E10" s="8"/>
    </row>
    <row r="11" spans="1:6" ht="15" customHeight="1" x14ac:dyDescent="0.3">
      <c r="A11" s="261" t="s">
        <v>152</v>
      </c>
      <c r="B11" s="263"/>
      <c r="C11" s="10"/>
      <c r="D11" s="10"/>
      <c r="E11" s="10"/>
    </row>
    <row r="12" spans="1:6" ht="15" customHeight="1" x14ac:dyDescent="0.3">
      <c r="A12" s="261" t="s">
        <v>53</v>
      </c>
      <c r="B12" s="263"/>
      <c r="C12" s="8"/>
      <c r="D12" s="8"/>
      <c r="E12" s="8"/>
    </row>
    <row r="13" spans="1:6" x14ac:dyDescent="0.3">
      <c r="A13" s="260"/>
      <c r="B13" s="261"/>
      <c r="C13" s="8"/>
      <c r="D13" s="8"/>
      <c r="E13" s="8"/>
    </row>
    <row r="14" spans="1:6" s="15" customFormat="1" ht="33.75" customHeight="1" x14ac:dyDescent="0.3">
      <c r="A14" s="12" t="s">
        <v>25</v>
      </c>
      <c r="B14" s="12" t="s">
        <v>43</v>
      </c>
      <c r="C14" s="13" t="s">
        <v>44</v>
      </c>
      <c r="D14" s="13" t="s">
        <v>45</v>
      </c>
      <c r="E14" s="14" t="s">
        <v>46</v>
      </c>
    </row>
    <row r="15" spans="1:6" s="15" customFormat="1" ht="15" customHeight="1" x14ac:dyDescent="0.3">
      <c r="A15" s="325">
        <v>2004</v>
      </c>
      <c r="B15" s="326" t="s">
        <v>8</v>
      </c>
      <c r="C15" s="327">
        <v>31.487474808818966</v>
      </c>
      <c r="D15" s="327">
        <v>53.223214176136274</v>
      </c>
      <c r="E15" s="328">
        <v>75.994148583541687</v>
      </c>
    </row>
    <row r="16" spans="1:6" s="15" customFormat="1" ht="15" customHeight="1" x14ac:dyDescent="0.3">
      <c r="A16" s="16"/>
      <c r="B16" s="17" t="s">
        <v>9</v>
      </c>
      <c r="C16" s="18">
        <v>30.945915344180339</v>
      </c>
      <c r="D16" s="18">
        <v>52.07562790519431</v>
      </c>
      <c r="E16" s="19">
        <v>74.416462515772608</v>
      </c>
    </row>
    <row r="17" spans="1:5" s="15" customFormat="1" ht="15" customHeight="1" x14ac:dyDescent="0.3">
      <c r="A17" s="16"/>
      <c r="B17" s="66" t="s">
        <v>10</v>
      </c>
      <c r="C17" s="67">
        <v>27.18087388791756</v>
      </c>
      <c r="D17" s="67">
        <v>47.03549836547699</v>
      </c>
      <c r="E17" s="68">
        <v>74.740220720437947</v>
      </c>
    </row>
    <row r="18" spans="1:5" s="15" customFormat="1" ht="15" customHeight="1" x14ac:dyDescent="0.3">
      <c r="A18" s="16"/>
      <c r="B18" s="17" t="s">
        <v>11</v>
      </c>
      <c r="C18" s="18">
        <v>28.982229853106521</v>
      </c>
      <c r="D18" s="18">
        <v>49.953599600271055</v>
      </c>
      <c r="E18" s="19">
        <v>74.438595387333081</v>
      </c>
    </row>
    <row r="19" spans="1:5" s="15" customFormat="1" ht="15" customHeight="1" x14ac:dyDescent="0.3">
      <c r="A19" s="16"/>
      <c r="B19" s="66" t="s">
        <v>12</v>
      </c>
      <c r="C19" s="67">
        <v>29.279102796347054</v>
      </c>
      <c r="D19" s="67">
        <v>51.037121686854178</v>
      </c>
      <c r="E19" s="68">
        <v>75.326251434627963</v>
      </c>
    </row>
    <row r="20" spans="1:5" s="15" customFormat="1" ht="15" customHeight="1" x14ac:dyDescent="0.3">
      <c r="A20" s="16"/>
      <c r="B20" s="17" t="s">
        <v>13</v>
      </c>
      <c r="C20" s="18">
        <v>31.394872278131913</v>
      </c>
      <c r="D20" s="18">
        <v>53.699383658823614</v>
      </c>
      <c r="E20" s="19">
        <v>76.177323885405755</v>
      </c>
    </row>
    <row r="21" spans="1:5" s="15" customFormat="1" ht="15" customHeight="1" x14ac:dyDescent="0.3">
      <c r="A21" s="65">
        <v>2005</v>
      </c>
      <c r="B21" s="66" t="s">
        <v>47</v>
      </c>
      <c r="C21" s="67">
        <v>34.686955404553167</v>
      </c>
      <c r="D21" s="67">
        <v>55.543893580469692</v>
      </c>
      <c r="E21" s="68">
        <v>76.309929283057471</v>
      </c>
    </row>
    <row r="22" spans="1:5" s="15" customFormat="1" ht="15" customHeight="1" x14ac:dyDescent="0.3">
      <c r="A22" s="16"/>
      <c r="B22" s="20" t="s">
        <v>48</v>
      </c>
      <c r="C22" s="21">
        <v>27.398151221500306</v>
      </c>
      <c r="D22" s="21">
        <v>44.652310438158942</v>
      </c>
      <c r="E22" s="22">
        <v>73.033056257435376</v>
      </c>
    </row>
    <row r="23" spans="1:5" s="15" customFormat="1" ht="15" customHeight="1" x14ac:dyDescent="0.3">
      <c r="A23" s="16"/>
      <c r="B23" s="66" t="s">
        <v>49</v>
      </c>
      <c r="C23" s="67">
        <v>31.13037626754036</v>
      </c>
      <c r="D23" s="67">
        <v>49.949217129223648</v>
      </c>
      <c r="E23" s="68">
        <v>75.228127257839247</v>
      </c>
    </row>
    <row r="24" spans="1:5" s="15" customFormat="1" ht="15" customHeight="1" x14ac:dyDescent="0.3">
      <c r="A24" s="16"/>
      <c r="B24" s="20" t="s">
        <v>14</v>
      </c>
      <c r="C24" s="21">
        <v>27.514409884299855</v>
      </c>
      <c r="D24" s="21">
        <v>43.911231366324657</v>
      </c>
      <c r="E24" s="22">
        <v>74.73906054822082</v>
      </c>
    </row>
    <row r="25" spans="1:5" s="15" customFormat="1" ht="15" customHeight="1" x14ac:dyDescent="0.3">
      <c r="A25" s="16"/>
      <c r="B25" s="66" t="s">
        <v>15</v>
      </c>
      <c r="C25" s="67">
        <v>28.528184931459226</v>
      </c>
      <c r="D25" s="67">
        <v>46.739246926258943</v>
      </c>
      <c r="E25" s="68">
        <v>75.423856441641348</v>
      </c>
    </row>
    <row r="26" spans="1:5" s="15" customFormat="1" ht="15" customHeight="1" x14ac:dyDescent="0.3">
      <c r="A26" s="16"/>
      <c r="B26" s="20" t="s">
        <v>16</v>
      </c>
      <c r="C26" s="21">
        <v>29.684441030803928</v>
      </c>
      <c r="D26" s="21">
        <v>47.788428681690931</v>
      </c>
      <c r="E26" s="22">
        <v>76.619060174473375</v>
      </c>
    </row>
    <row r="27" spans="1:5" s="15" customFormat="1" ht="15" customHeight="1" x14ac:dyDescent="0.3">
      <c r="A27" s="16"/>
      <c r="B27" s="66" t="s">
        <v>8</v>
      </c>
      <c r="C27" s="67">
        <v>35.24120446432017</v>
      </c>
      <c r="D27" s="67">
        <v>56.341792261452539</v>
      </c>
      <c r="E27" s="68">
        <v>78.282938823520468</v>
      </c>
    </row>
    <row r="28" spans="1:5" s="15" customFormat="1" ht="15" customHeight="1" x14ac:dyDescent="0.3">
      <c r="A28" s="16"/>
      <c r="B28" s="20" t="s">
        <v>9</v>
      </c>
      <c r="C28" s="21">
        <v>34.989972851117777</v>
      </c>
      <c r="D28" s="21">
        <v>55.583690152279026</v>
      </c>
      <c r="E28" s="22">
        <v>77.92169958672487</v>
      </c>
    </row>
    <row r="29" spans="1:5" s="15" customFormat="1" ht="15" customHeight="1" x14ac:dyDescent="0.3">
      <c r="A29" s="16"/>
      <c r="B29" s="66" t="s">
        <v>10</v>
      </c>
      <c r="C29" s="67">
        <v>31.035195343157501</v>
      </c>
      <c r="D29" s="67">
        <v>50.566351798709071</v>
      </c>
      <c r="E29" s="68">
        <v>76.950846100578474</v>
      </c>
    </row>
    <row r="30" spans="1:5" s="15" customFormat="1" ht="15" customHeight="1" x14ac:dyDescent="0.3">
      <c r="A30" s="16"/>
      <c r="B30" s="20" t="s">
        <v>11</v>
      </c>
      <c r="C30" s="21">
        <v>32.053558071474946</v>
      </c>
      <c r="D30" s="21">
        <v>52.1406717045177</v>
      </c>
      <c r="E30" s="22">
        <v>77.787302933322863</v>
      </c>
    </row>
    <row r="31" spans="1:5" s="15" customFormat="1" ht="15" customHeight="1" x14ac:dyDescent="0.3">
      <c r="A31" s="16"/>
      <c r="B31" s="66" t="s">
        <v>12</v>
      </c>
      <c r="C31" s="67">
        <v>34.657925836260532</v>
      </c>
      <c r="D31" s="67">
        <v>56.741129670259966</v>
      </c>
      <c r="E31" s="68">
        <v>78.924653010915435</v>
      </c>
    </row>
    <row r="32" spans="1:5" s="15" customFormat="1" ht="15" customHeight="1" x14ac:dyDescent="0.3">
      <c r="A32" s="16"/>
      <c r="B32" s="20" t="s">
        <v>13</v>
      </c>
      <c r="C32" s="21">
        <v>37.261528108583882</v>
      </c>
      <c r="D32" s="21">
        <v>59.698136850401184</v>
      </c>
      <c r="E32" s="22">
        <v>80.757922953016291</v>
      </c>
    </row>
    <row r="33" spans="1:5" ht="15" customHeight="1" x14ac:dyDescent="0.3">
      <c r="A33" s="65">
        <v>2006</v>
      </c>
      <c r="B33" s="66" t="s">
        <v>47</v>
      </c>
      <c r="C33" s="67">
        <v>39.039976474125794</v>
      </c>
      <c r="D33" s="67">
        <v>58.630672148236606</v>
      </c>
      <c r="E33" s="68">
        <v>80.682078208897977</v>
      </c>
    </row>
    <row r="34" spans="1:5" ht="15" customHeight="1" x14ac:dyDescent="0.3">
      <c r="A34" s="16"/>
      <c r="B34" s="20" t="s">
        <v>48</v>
      </c>
      <c r="C34" s="21">
        <v>31.327600509446619</v>
      </c>
      <c r="D34" s="21">
        <v>48.903966603368829</v>
      </c>
      <c r="E34" s="22">
        <v>77.463671436346843</v>
      </c>
    </row>
    <row r="35" spans="1:5" ht="15" customHeight="1" x14ac:dyDescent="0.3">
      <c r="A35" s="16"/>
      <c r="B35" s="66" t="s">
        <v>49</v>
      </c>
      <c r="C35" s="67">
        <v>33.108545482861558</v>
      </c>
      <c r="D35" s="67">
        <v>51.08924993367188</v>
      </c>
      <c r="E35" s="68">
        <v>78.985339809666542</v>
      </c>
    </row>
    <row r="36" spans="1:5" ht="15" customHeight="1" x14ac:dyDescent="0.3">
      <c r="A36" s="16"/>
      <c r="B36" s="20" t="s">
        <v>14</v>
      </c>
      <c r="C36" s="21">
        <v>33.867743342526502</v>
      </c>
      <c r="D36" s="21">
        <v>51.920137853271783</v>
      </c>
      <c r="E36" s="22">
        <v>79.320887704228909</v>
      </c>
    </row>
    <row r="37" spans="1:5" ht="15" customHeight="1" x14ac:dyDescent="0.3">
      <c r="A37" s="16"/>
      <c r="B37" s="66" t="s">
        <v>15</v>
      </c>
      <c r="C37" s="67">
        <v>30.375144248220693</v>
      </c>
      <c r="D37" s="67">
        <v>47.593180593360991</v>
      </c>
      <c r="E37" s="68">
        <v>79.011445040270615</v>
      </c>
    </row>
    <row r="38" spans="1:5" ht="15" customHeight="1" x14ac:dyDescent="0.3">
      <c r="A38" s="16"/>
      <c r="B38" s="20" t="s">
        <v>16</v>
      </c>
      <c r="C38" s="21">
        <v>34.753537531521658</v>
      </c>
      <c r="D38" s="21">
        <v>53.678044742596605</v>
      </c>
      <c r="E38" s="22">
        <v>80.362886119479697</v>
      </c>
    </row>
    <row r="39" spans="1:5" ht="15" customHeight="1" x14ac:dyDescent="0.3">
      <c r="A39" s="16"/>
      <c r="B39" s="66" t="s">
        <v>8</v>
      </c>
      <c r="C39" s="67">
        <v>40.700775958289462</v>
      </c>
      <c r="D39" s="67">
        <v>62.349959140812381</v>
      </c>
      <c r="E39" s="68">
        <v>81.136607794917381</v>
      </c>
    </row>
    <row r="40" spans="1:5" ht="15" customHeight="1" x14ac:dyDescent="0.3">
      <c r="A40" s="16"/>
      <c r="B40" s="20" t="s">
        <v>9</v>
      </c>
      <c r="C40" s="21">
        <v>41.707358464616583</v>
      </c>
      <c r="D40" s="21">
        <v>63.712295220028096</v>
      </c>
      <c r="E40" s="22">
        <v>81.324461970081543</v>
      </c>
    </row>
    <row r="41" spans="1:5" ht="15" customHeight="1" x14ac:dyDescent="0.3">
      <c r="A41" s="16"/>
      <c r="B41" s="66" t="s">
        <v>10</v>
      </c>
      <c r="C41" s="67">
        <v>36.980432239755459</v>
      </c>
      <c r="D41" s="67">
        <v>57.943680967704971</v>
      </c>
      <c r="E41" s="68">
        <v>80.838354002004593</v>
      </c>
    </row>
    <row r="42" spans="1:5" ht="15" customHeight="1" x14ac:dyDescent="0.3">
      <c r="A42" s="16"/>
      <c r="B42" s="20" t="s">
        <v>11</v>
      </c>
      <c r="C42" s="21">
        <v>38.101765009188561</v>
      </c>
      <c r="D42" s="21">
        <v>59.458834172994649</v>
      </c>
      <c r="E42" s="22">
        <v>81.476556914813813</v>
      </c>
    </row>
    <row r="43" spans="1:5" ht="15" customHeight="1" x14ac:dyDescent="0.3">
      <c r="A43" s="16"/>
      <c r="B43" s="66" t="s">
        <v>12</v>
      </c>
      <c r="C43" s="67">
        <v>38.630022157135087</v>
      </c>
      <c r="D43" s="67">
        <v>60.208796890486617</v>
      </c>
      <c r="E43" s="68">
        <v>81.724168192409365</v>
      </c>
    </row>
    <row r="44" spans="1:5" ht="15" customHeight="1" x14ac:dyDescent="0.3">
      <c r="A44" s="16"/>
      <c r="B44" s="20" t="s">
        <v>13</v>
      </c>
      <c r="C44" s="21">
        <v>40.477142005088652</v>
      </c>
      <c r="D44" s="21">
        <v>61.652707934828406</v>
      </c>
      <c r="E44" s="22">
        <v>83.068692634657452</v>
      </c>
    </row>
    <row r="45" spans="1:5" ht="15" customHeight="1" x14ac:dyDescent="0.3">
      <c r="A45" s="65">
        <v>2007</v>
      </c>
      <c r="B45" s="66" t="s">
        <v>47</v>
      </c>
      <c r="C45" s="67">
        <v>44.189776650496533</v>
      </c>
      <c r="D45" s="67">
        <v>63.634705256493206</v>
      </c>
      <c r="E45" s="68">
        <v>81.122848963602706</v>
      </c>
    </row>
    <row r="46" spans="1:5" ht="15" customHeight="1" x14ac:dyDescent="0.3">
      <c r="A46" s="16"/>
      <c r="B46" s="20" t="s">
        <v>48</v>
      </c>
      <c r="C46" s="21">
        <v>36.270480346822147</v>
      </c>
      <c r="D46" s="21">
        <v>53.333353983192893</v>
      </c>
      <c r="E46" s="22">
        <v>78.625918405855984</v>
      </c>
    </row>
    <row r="47" spans="1:5" ht="15" customHeight="1" x14ac:dyDescent="0.3">
      <c r="A47" s="16"/>
      <c r="B47" s="66" t="s">
        <v>49</v>
      </c>
      <c r="C47" s="67">
        <v>39.752148721429599</v>
      </c>
      <c r="D47" s="67">
        <v>57.703208108606894</v>
      </c>
      <c r="E47" s="68">
        <v>79.499216097822753</v>
      </c>
    </row>
    <row r="48" spans="1:5" ht="15" customHeight="1" x14ac:dyDescent="0.3">
      <c r="A48" s="16"/>
      <c r="B48" s="20" t="s">
        <v>14</v>
      </c>
      <c r="C48" s="21">
        <v>37.215113004723918</v>
      </c>
      <c r="D48" s="21">
        <v>53.802938528298036</v>
      </c>
      <c r="E48" s="22">
        <v>80.070342636040849</v>
      </c>
    </row>
    <row r="49" spans="1:5" ht="15" customHeight="1" x14ac:dyDescent="0.3">
      <c r="A49" s="16"/>
      <c r="B49" s="66" t="s">
        <v>15</v>
      </c>
      <c r="C49" s="67">
        <v>36.440804206394873</v>
      </c>
      <c r="D49" s="67">
        <v>53.816367353744816</v>
      </c>
      <c r="E49" s="68">
        <v>80.492759706054045</v>
      </c>
    </row>
    <row r="50" spans="1:5" ht="15" customHeight="1" x14ac:dyDescent="0.3">
      <c r="A50" s="16"/>
      <c r="B50" s="20" t="s">
        <v>16</v>
      </c>
      <c r="C50" s="21">
        <v>39.91554651536363</v>
      </c>
      <c r="D50" s="21">
        <v>58.07584203871</v>
      </c>
      <c r="E50" s="22">
        <v>82.243631142372053</v>
      </c>
    </row>
    <row r="51" spans="1:5" ht="15" customHeight="1" x14ac:dyDescent="0.3">
      <c r="A51" s="16"/>
      <c r="B51" s="66" t="s">
        <v>8</v>
      </c>
      <c r="C51" s="67">
        <v>44.543894957075459</v>
      </c>
      <c r="D51" s="67">
        <v>64.607316628269331</v>
      </c>
      <c r="E51" s="68">
        <v>83.605738060223189</v>
      </c>
    </row>
    <row r="52" spans="1:5" ht="15" customHeight="1" x14ac:dyDescent="0.3">
      <c r="A52" s="16"/>
      <c r="B52" s="20" t="s">
        <v>9</v>
      </c>
      <c r="C52" s="21">
        <v>44.561113618545669</v>
      </c>
      <c r="D52" s="21">
        <v>64.481041756033392</v>
      </c>
      <c r="E52" s="22">
        <v>82.983259892755385</v>
      </c>
    </row>
    <row r="53" spans="1:5" ht="15" customHeight="1" x14ac:dyDescent="0.3">
      <c r="A53" s="16"/>
      <c r="B53" s="66" t="s">
        <v>10</v>
      </c>
      <c r="C53" s="67">
        <v>39.633113594850919</v>
      </c>
      <c r="D53" s="67">
        <v>58.701543456024012</v>
      </c>
      <c r="E53" s="68">
        <v>81.475856195096014</v>
      </c>
    </row>
    <row r="54" spans="1:5" ht="15" customHeight="1" x14ac:dyDescent="0.3">
      <c r="A54" s="16"/>
      <c r="B54" s="20" t="s">
        <v>11</v>
      </c>
      <c r="C54" s="21">
        <v>41.378714049355096</v>
      </c>
      <c r="D54" s="21">
        <v>61.043578451657638</v>
      </c>
      <c r="E54" s="22">
        <v>82.504289987309861</v>
      </c>
    </row>
    <row r="55" spans="1:5" ht="15" customHeight="1" x14ac:dyDescent="0.3">
      <c r="A55" s="16"/>
      <c r="B55" s="66" t="s">
        <v>12</v>
      </c>
      <c r="C55" s="67">
        <v>43.615633437068482</v>
      </c>
      <c r="D55" s="67">
        <v>64.589893695103513</v>
      </c>
      <c r="E55" s="68">
        <v>83.896893530716525</v>
      </c>
    </row>
    <row r="56" spans="1:5" ht="15" customHeight="1" x14ac:dyDescent="0.3">
      <c r="A56" s="16"/>
      <c r="B56" s="20" t="s">
        <v>13</v>
      </c>
      <c r="C56" s="21">
        <v>43.344966342295137</v>
      </c>
      <c r="D56" s="21">
        <v>62.834309826464526</v>
      </c>
      <c r="E56" s="22">
        <v>85.122639174510766</v>
      </c>
    </row>
    <row r="57" spans="1:5" ht="15" customHeight="1" x14ac:dyDescent="0.3">
      <c r="A57" s="65">
        <v>2008</v>
      </c>
      <c r="B57" s="66" t="s">
        <v>47</v>
      </c>
      <c r="C57" s="67">
        <v>47.147529762093306</v>
      </c>
      <c r="D57" s="67">
        <v>64.023080793428406</v>
      </c>
      <c r="E57" s="68">
        <v>83.946198255944566</v>
      </c>
    </row>
    <row r="58" spans="1:5" ht="15" customHeight="1" x14ac:dyDescent="0.3">
      <c r="A58" s="16"/>
      <c r="B58" s="20" t="s">
        <v>48</v>
      </c>
      <c r="C58" s="21">
        <v>42.260955902097514</v>
      </c>
      <c r="D58" s="21">
        <v>58.932061302465151</v>
      </c>
      <c r="E58" s="22">
        <v>81.105645090606288</v>
      </c>
    </row>
    <row r="59" spans="1:5" ht="15" customHeight="1" x14ac:dyDescent="0.3">
      <c r="A59" s="16"/>
      <c r="B59" s="66" t="s">
        <v>49</v>
      </c>
      <c r="C59" s="67">
        <v>42.740104723265461</v>
      </c>
      <c r="D59" s="67">
        <v>58.602287570085004</v>
      </c>
      <c r="E59" s="68">
        <v>83.111502571795654</v>
      </c>
    </row>
    <row r="60" spans="1:5" ht="15" customHeight="1" x14ac:dyDescent="0.3">
      <c r="A60" s="16"/>
      <c r="B60" s="20" t="s">
        <v>14</v>
      </c>
      <c r="C60" s="21">
        <v>40.981842324179063</v>
      </c>
      <c r="D60" s="21">
        <v>55.677003472350428</v>
      </c>
      <c r="E60" s="22">
        <v>81.594495138808526</v>
      </c>
    </row>
    <row r="61" spans="1:5" ht="15" customHeight="1" x14ac:dyDescent="0.3">
      <c r="A61" s="16"/>
      <c r="B61" s="66" t="s">
        <v>15</v>
      </c>
      <c r="C61" s="67">
        <v>41.459604401734389</v>
      </c>
      <c r="D61" s="67">
        <v>57.198348771180669</v>
      </c>
      <c r="E61" s="68">
        <v>82.235765850371479</v>
      </c>
    </row>
    <row r="62" spans="1:5" ht="15" customHeight="1" x14ac:dyDescent="0.3">
      <c r="A62" s="16"/>
      <c r="B62" s="20" t="s">
        <v>16</v>
      </c>
      <c r="C62" s="21">
        <v>43.393707621848968</v>
      </c>
      <c r="D62" s="21">
        <v>59.011341408571354</v>
      </c>
      <c r="E62" s="22">
        <v>83.076842366407035</v>
      </c>
    </row>
    <row r="63" spans="1:5" ht="15" customHeight="1" x14ac:dyDescent="0.3">
      <c r="A63" s="16"/>
      <c r="B63" s="66" t="s">
        <v>8</v>
      </c>
      <c r="C63" s="67">
        <v>44.176084523070124</v>
      </c>
      <c r="D63" s="67">
        <v>59.577817083083588</v>
      </c>
      <c r="E63" s="68">
        <v>82.722066103845961</v>
      </c>
    </row>
    <row r="64" spans="1:5" ht="15" customHeight="1" x14ac:dyDescent="0.3">
      <c r="A64" s="16"/>
      <c r="B64" s="20" t="s">
        <v>9</v>
      </c>
      <c r="C64" s="21">
        <v>46.265237445064436</v>
      </c>
      <c r="D64" s="21">
        <v>62.064540980116462</v>
      </c>
      <c r="E64" s="22">
        <v>82.768320281726531</v>
      </c>
    </row>
    <row r="65" spans="1:5" ht="15" customHeight="1" x14ac:dyDescent="0.3">
      <c r="A65" s="16"/>
      <c r="B65" s="66" t="s">
        <v>10</v>
      </c>
      <c r="C65" s="67">
        <v>43.411300045937018</v>
      </c>
      <c r="D65" s="67">
        <v>59.735079769242432</v>
      </c>
      <c r="E65" s="68">
        <v>82.242074457578568</v>
      </c>
    </row>
    <row r="66" spans="1:5" ht="15" customHeight="1" x14ac:dyDescent="0.3">
      <c r="A66" s="16"/>
      <c r="B66" s="20" t="s">
        <v>11</v>
      </c>
      <c r="C66" s="21">
        <v>48.110971040584616</v>
      </c>
      <c r="D66" s="21">
        <v>65.95550515890821</v>
      </c>
      <c r="E66" s="22">
        <v>82.403471318882993</v>
      </c>
    </row>
    <row r="67" spans="1:5" ht="15" customHeight="1" x14ac:dyDescent="0.3">
      <c r="A67" s="16"/>
      <c r="B67" s="66" t="s">
        <v>12</v>
      </c>
      <c r="C67" s="67">
        <v>45.9279769336976</v>
      </c>
      <c r="D67" s="67">
        <v>63.153006426592619</v>
      </c>
      <c r="E67" s="68">
        <v>83.576513726375453</v>
      </c>
    </row>
    <row r="68" spans="1:5" ht="15" customHeight="1" x14ac:dyDescent="0.3">
      <c r="A68" s="16"/>
      <c r="B68" s="20" t="s">
        <v>13</v>
      </c>
      <c r="C68" s="21">
        <v>47.889464849994575</v>
      </c>
      <c r="D68" s="21">
        <v>64.425961772043706</v>
      </c>
      <c r="E68" s="22">
        <v>84.271246999133197</v>
      </c>
    </row>
    <row r="69" spans="1:5" ht="15" customHeight="1" x14ac:dyDescent="0.3">
      <c r="A69" s="65">
        <v>2009</v>
      </c>
      <c r="B69" s="66" t="s">
        <v>47</v>
      </c>
      <c r="C69" s="67">
        <v>48.8661067491417</v>
      </c>
      <c r="D69" s="67">
        <v>61.409290129145795</v>
      </c>
      <c r="E69" s="68">
        <v>82.119342060307716</v>
      </c>
    </row>
    <row r="70" spans="1:5" ht="15" customHeight="1" x14ac:dyDescent="0.3">
      <c r="A70" s="16"/>
      <c r="B70" s="20" t="s">
        <v>48</v>
      </c>
      <c r="C70" s="21">
        <v>40.471652426894771</v>
      </c>
      <c r="D70" s="21">
        <v>51.299466015639041</v>
      </c>
      <c r="E70" s="22">
        <v>78.31922154230341</v>
      </c>
    </row>
    <row r="71" spans="1:5" ht="15" customHeight="1" x14ac:dyDescent="0.3">
      <c r="A71" s="16"/>
      <c r="B71" s="66" t="s">
        <v>49</v>
      </c>
      <c r="C71" s="67">
        <v>41.985043430581648</v>
      </c>
      <c r="D71" s="67">
        <v>52.440288795564207</v>
      </c>
      <c r="E71" s="68">
        <v>79.31968851793296</v>
      </c>
    </row>
    <row r="72" spans="1:5" ht="15" customHeight="1" x14ac:dyDescent="0.3">
      <c r="A72" s="16"/>
      <c r="B72" s="20" t="s">
        <v>14</v>
      </c>
      <c r="C72" s="21">
        <v>42.075043707999122</v>
      </c>
      <c r="D72" s="21">
        <v>52.48132825105526</v>
      </c>
      <c r="E72" s="22">
        <v>80.712264507542685</v>
      </c>
    </row>
    <row r="73" spans="1:5" ht="15" customHeight="1" x14ac:dyDescent="0.3">
      <c r="A73" s="16"/>
      <c r="B73" s="66" t="s">
        <v>15</v>
      </c>
      <c r="C73" s="67">
        <v>40.074764915329752</v>
      </c>
      <c r="D73" s="67">
        <v>51.157862383659761</v>
      </c>
      <c r="E73" s="68">
        <v>80.648210411107442</v>
      </c>
    </row>
    <row r="74" spans="1:5" ht="15" customHeight="1" x14ac:dyDescent="0.3">
      <c r="A74" s="16"/>
      <c r="B74" s="20" t="s">
        <v>16</v>
      </c>
      <c r="C74" s="21">
        <v>44.345340552107729</v>
      </c>
      <c r="D74" s="21">
        <v>56.129081463584512</v>
      </c>
      <c r="E74" s="22">
        <v>82.303692340460046</v>
      </c>
    </row>
    <row r="75" spans="1:5" ht="15" customHeight="1" x14ac:dyDescent="0.3">
      <c r="A75" s="16"/>
      <c r="B75" s="66" t="s">
        <v>8</v>
      </c>
      <c r="C75" s="67">
        <v>46.641070629891658</v>
      </c>
      <c r="D75" s="67">
        <v>58.801001855916134</v>
      </c>
      <c r="E75" s="68">
        <v>83.088272939242358</v>
      </c>
    </row>
    <row r="76" spans="1:5" ht="15" customHeight="1" x14ac:dyDescent="0.3">
      <c r="A76" s="16"/>
      <c r="B76" s="20" t="s">
        <v>9</v>
      </c>
      <c r="C76" s="21">
        <v>46.517361047881288</v>
      </c>
      <c r="D76" s="21">
        <v>58.667702622256471</v>
      </c>
      <c r="E76" s="22">
        <v>82.784694574317612</v>
      </c>
    </row>
    <row r="77" spans="1:5" ht="15" customHeight="1" x14ac:dyDescent="0.3">
      <c r="A77" s="16"/>
      <c r="B77" s="66" t="s">
        <v>10</v>
      </c>
      <c r="C77" s="67">
        <v>43.285865138738245</v>
      </c>
      <c r="D77" s="67">
        <v>56.065508936495185</v>
      </c>
      <c r="E77" s="68">
        <v>81.779584060193628</v>
      </c>
    </row>
    <row r="78" spans="1:5" ht="15" customHeight="1" x14ac:dyDescent="0.3">
      <c r="A78" s="16"/>
      <c r="B78" s="20" t="s">
        <v>11</v>
      </c>
      <c r="C78" s="21">
        <v>47.284282991325426</v>
      </c>
      <c r="D78" s="21">
        <v>60.826265568658521</v>
      </c>
      <c r="E78" s="22">
        <v>82.900599928010578</v>
      </c>
    </row>
    <row r="79" spans="1:5" ht="15" customHeight="1" x14ac:dyDescent="0.3">
      <c r="A79" s="16"/>
      <c r="B79" s="66" t="s">
        <v>12</v>
      </c>
      <c r="C79" s="67">
        <v>45.640767134166396</v>
      </c>
      <c r="D79" s="67">
        <v>58.910096596614551</v>
      </c>
      <c r="E79" s="68">
        <v>84.119062179759439</v>
      </c>
    </row>
    <row r="80" spans="1:5" ht="15" customHeight="1" x14ac:dyDescent="0.3">
      <c r="A80" s="16"/>
      <c r="B80" s="20" t="s">
        <v>13</v>
      </c>
      <c r="C80" s="21">
        <v>48.714384048402245</v>
      </c>
      <c r="D80" s="21">
        <v>61.676616634119078</v>
      </c>
      <c r="E80" s="22">
        <v>85.512611691365265</v>
      </c>
    </row>
    <row r="81" spans="1:5" ht="15" customHeight="1" x14ac:dyDescent="0.3">
      <c r="A81" s="65">
        <v>2010</v>
      </c>
      <c r="B81" s="66" t="s">
        <v>47</v>
      </c>
      <c r="C81" s="67">
        <v>49.414833562051939</v>
      </c>
      <c r="D81" s="67">
        <v>58.976929295252027</v>
      </c>
      <c r="E81" s="68">
        <v>84.362398838839354</v>
      </c>
    </row>
    <row r="82" spans="1:5" ht="15" customHeight="1" x14ac:dyDescent="0.3">
      <c r="A82" s="16"/>
      <c r="B82" s="20" t="s">
        <v>48</v>
      </c>
      <c r="C82" s="21">
        <v>42.236208660742193</v>
      </c>
      <c r="D82" s="21">
        <v>52.001201955967794</v>
      </c>
      <c r="E82" s="22">
        <v>80.896123530139533</v>
      </c>
    </row>
    <row r="83" spans="1:5" ht="15" customHeight="1" x14ac:dyDescent="0.3">
      <c r="A83" s="16"/>
      <c r="B83" s="66" t="s">
        <v>49</v>
      </c>
      <c r="C83" s="67">
        <v>46.277970584778075</v>
      </c>
      <c r="D83" s="67">
        <v>56.77011935190508</v>
      </c>
      <c r="E83" s="68">
        <v>82.089188341369891</v>
      </c>
    </row>
    <row r="84" spans="1:5" ht="15" customHeight="1" x14ac:dyDescent="0.3">
      <c r="A84" s="16"/>
      <c r="B84" s="20" t="s">
        <v>14</v>
      </c>
      <c r="C84" s="21">
        <v>43.826214651810176</v>
      </c>
      <c r="D84" s="21">
        <v>53.954541043188932</v>
      </c>
      <c r="E84" s="22">
        <v>81.57787074549779</v>
      </c>
    </row>
    <row r="85" spans="1:5" ht="15" customHeight="1" x14ac:dyDescent="0.3">
      <c r="A85" s="16"/>
      <c r="B85" s="66" t="s">
        <v>15</v>
      </c>
      <c r="C85" s="67">
        <v>42.713692931089874</v>
      </c>
      <c r="D85" s="67">
        <v>53.828234717442179</v>
      </c>
      <c r="E85" s="68">
        <v>81.332690882884847</v>
      </c>
    </row>
    <row r="86" spans="1:5" ht="15" customHeight="1" x14ac:dyDescent="0.3">
      <c r="A86" s="16"/>
      <c r="B86" s="20" t="s">
        <v>16</v>
      </c>
      <c r="C86" s="21">
        <v>44.144273712339029</v>
      </c>
      <c r="D86" s="21">
        <v>54.694638524219137</v>
      </c>
      <c r="E86" s="22">
        <v>82.061258489846693</v>
      </c>
    </row>
    <row r="87" spans="1:5" ht="15" customHeight="1" x14ac:dyDescent="0.3">
      <c r="A87" s="16"/>
      <c r="B87" s="66" t="s">
        <v>8</v>
      </c>
      <c r="C87" s="67">
        <v>51.374841817148209</v>
      </c>
      <c r="D87" s="67">
        <v>63.366252379473885</v>
      </c>
      <c r="E87" s="68">
        <v>82.831507763668455</v>
      </c>
    </row>
    <row r="88" spans="1:5" s="23" customFormat="1" ht="15" customHeight="1" x14ac:dyDescent="0.3">
      <c r="A88" s="16"/>
      <c r="B88" s="20" t="s">
        <v>9</v>
      </c>
      <c r="C88" s="21">
        <v>52.069179464203557</v>
      </c>
      <c r="D88" s="21">
        <v>64.191701047258547</v>
      </c>
      <c r="E88" s="22">
        <v>83.594010746807712</v>
      </c>
    </row>
    <row r="89" spans="1:5" s="23" customFormat="1" ht="15" customHeight="1" x14ac:dyDescent="0.3">
      <c r="A89" s="16"/>
      <c r="B89" s="66" t="s">
        <v>10</v>
      </c>
      <c r="C89" s="67">
        <v>47.288985490463368</v>
      </c>
      <c r="D89" s="67">
        <v>59.883720308471418</v>
      </c>
      <c r="E89" s="68">
        <v>83.702005567574204</v>
      </c>
    </row>
    <row r="90" spans="1:5" ht="15" customHeight="1" x14ac:dyDescent="0.3">
      <c r="A90" s="16"/>
      <c r="B90" s="20" t="s">
        <v>11</v>
      </c>
      <c r="C90" s="21">
        <v>51.357774904971983</v>
      </c>
      <c r="D90" s="21">
        <v>64.776484018495267</v>
      </c>
      <c r="E90" s="22">
        <v>85.981182240057592</v>
      </c>
    </row>
    <row r="91" spans="1:5" ht="15" customHeight="1" x14ac:dyDescent="0.3">
      <c r="A91" s="16"/>
      <c r="B91" s="66" t="s">
        <v>12</v>
      </c>
      <c r="C91" s="67">
        <v>50.776536580007033</v>
      </c>
      <c r="D91" s="67">
        <v>63.748239667882309</v>
      </c>
      <c r="E91" s="68">
        <v>86.144352767380511</v>
      </c>
    </row>
    <row r="92" spans="1:5" ht="15" customHeight="1" x14ac:dyDescent="0.3">
      <c r="A92" s="16"/>
      <c r="B92" s="20" t="s">
        <v>13</v>
      </c>
      <c r="C92" s="21">
        <v>48.71993016306719</v>
      </c>
      <c r="D92" s="21">
        <v>59.821431455790403</v>
      </c>
      <c r="E92" s="22">
        <v>87.38249761828034</v>
      </c>
    </row>
    <row r="93" spans="1:5" ht="15" customHeight="1" x14ac:dyDescent="0.3">
      <c r="A93" s="65">
        <v>2011</v>
      </c>
      <c r="B93" s="66" t="s">
        <v>47</v>
      </c>
      <c r="C93" s="67">
        <v>51.618335667366992</v>
      </c>
      <c r="D93" s="67">
        <v>59.767457275481725</v>
      </c>
      <c r="E93" s="68">
        <v>85.255798935680716</v>
      </c>
    </row>
    <row r="94" spans="1:5" ht="15" customHeight="1" x14ac:dyDescent="0.3">
      <c r="A94" s="16"/>
      <c r="B94" s="20" t="s">
        <v>48</v>
      </c>
      <c r="C94" s="21">
        <v>45.019053699660155</v>
      </c>
      <c r="D94" s="21">
        <v>54.061503074813764</v>
      </c>
      <c r="E94" s="22">
        <v>82.246229257351104</v>
      </c>
    </row>
    <row r="95" spans="1:5" ht="15" customHeight="1" x14ac:dyDescent="0.3">
      <c r="A95" s="16"/>
      <c r="B95" s="66" t="s">
        <v>49</v>
      </c>
      <c r="C95" s="67">
        <v>51.350640893519518</v>
      </c>
      <c r="D95" s="67">
        <v>61.030241226452411</v>
      </c>
      <c r="E95" s="68">
        <v>83.217575378826766</v>
      </c>
    </row>
    <row r="96" spans="1:5" ht="15" customHeight="1" x14ac:dyDescent="0.3">
      <c r="A96" s="16"/>
      <c r="B96" s="20" t="s">
        <v>14</v>
      </c>
      <c r="C96" s="21">
        <v>47.222931684504481</v>
      </c>
      <c r="D96" s="21">
        <v>55.966841621847173</v>
      </c>
      <c r="E96" s="22">
        <v>83.359653552066931</v>
      </c>
    </row>
    <row r="97" spans="1:5" ht="15" customHeight="1" x14ac:dyDescent="0.3">
      <c r="A97" s="16"/>
      <c r="B97" s="66" t="s">
        <v>15</v>
      </c>
      <c r="C97" s="67">
        <v>48.032424806418682</v>
      </c>
      <c r="D97" s="67">
        <v>58.595350890100939</v>
      </c>
      <c r="E97" s="68">
        <v>83.415575723914813</v>
      </c>
    </row>
    <row r="98" spans="1:5" ht="15" customHeight="1" x14ac:dyDescent="0.3">
      <c r="A98" s="16"/>
      <c r="B98" s="20" t="s">
        <v>16</v>
      </c>
      <c r="C98" s="21">
        <v>51.964052179604124</v>
      </c>
      <c r="D98" s="21">
        <v>62.566299939732204</v>
      </c>
      <c r="E98" s="22">
        <v>84.814149806428489</v>
      </c>
    </row>
    <row r="99" spans="1:5" ht="15" customHeight="1" x14ac:dyDescent="0.3">
      <c r="A99" s="16"/>
      <c r="B99" s="66" t="s">
        <v>8</v>
      </c>
      <c r="C99" s="67">
        <v>55.020614935395791</v>
      </c>
      <c r="D99" s="67">
        <v>66.516087509589653</v>
      </c>
      <c r="E99" s="68">
        <v>85.968614811454643</v>
      </c>
    </row>
    <row r="100" spans="1:5" ht="15" customHeight="1" x14ac:dyDescent="0.3">
      <c r="A100" s="16"/>
      <c r="B100" s="20" t="s">
        <v>9</v>
      </c>
      <c r="C100" s="21">
        <v>57.164029172083978</v>
      </c>
      <c r="D100" s="21">
        <v>68.795422671009689</v>
      </c>
      <c r="E100" s="22">
        <v>85.931024193615997</v>
      </c>
    </row>
    <row r="101" spans="1:5" ht="15" customHeight="1" x14ac:dyDescent="0.3">
      <c r="A101" s="16"/>
      <c r="B101" s="66" t="s">
        <v>10</v>
      </c>
      <c r="C101" s="67">
        <v>53.779704657061778</v>
      </c>
      <c r="D101" s="67">
        <v>66.280167939253118</v>
      </c>
      <c r="E101" s="68">
        <v>85.336867900717166</v>
      </c>
    </row>
    <row r="102" spans="1:5" ht="15" customHeight="1" x14ac:dyDescent="0.3">
      <c r="A102" s="16"/>
      <c r="B102" s="20" t="s">
        <v>11</v>
      </c>
      <c r="C102" s="21">
        <v>54.472404187215894</v>
      </c>
      <c r="D102" s="21">
        <v>66.906873228896174</v>
      </c>
      <c r="E102" s="22">
        <v>86.627543782700712</v>
      </c>
    </row>
    <row r="103" spans="1:5" ht="15" customHeight="1" x14ac:dyDescent="0.3">
      <c r="A103" s="16"/>
      <c r="B103" s="66" t="s">
        <v>12</v>
      </c>
      <c r="C103" s="67">
        <v>59.434558767873696</v>
      </c>
      <c r="D103" s="67">
        <v>73.152324372625216</v>
      </c>
      <c r="E103" s="68">
        <v>87.692705764862879</v>
      </c>
    </row>
    <row r="104" spans="1:5" ht="15" customHeight="1" x14ac:dyDescent="0.3">
      <c r="A104" s="16"/>
      <c r="B104" s="20" t="s">
        <v>13</v>
      </c>
      <c r="C104" s="21">
        <v>56.691356302525392</v>
      </c>
      <c r="D104" s="21">
        <v>68.036695435421109</v>
      </c>
      <c r="E104" s="22">
        <v>88.479417271988098</v>
      </c>
    </row>
    <row r="105" spans="1:5" ht="15" customHeight="1" x14ac:dyDescent="0.3">
      <c r="A105" s="65">
        <v>2012</v>
      </c>
      <c r="B105" s="66" t="s">
        <v>47</v>
      </c>
      <c r="C105" s="67">
        <v>58.69207643174191</v>
      </c>
      <c r="D105" s="67">
        <v>66.929229509522102</v>
      </c>
      <c r="E105" s="68">
        <v>86.798524192945081</v>
      </c>
    </row>
    <row r="106" spans="1:5" ht="15" customHeight="1" x14ac:dyDescent="0.3">
      <c r="A106" s="16"/>
      <c r="B106" s="20" t="s">
        <v>48</v>
      </c>
      <c r="C106" s="21">
        <v>52.106633174884578</v>
      </c>
      <c r="D106" s="21">
        <v>61.106813332678975</v>
      </c>
      <c r="E106" s="22">
        <v>84.23063051064824</v>
      </c>
    </row>
    <row r="107" spans="1:5" ht="15" customHeight="1" x14ac:dyDescent="0.3">
      <c r="A107" s="16"/>
      <c r="B107" s="66" t="s">
        <v>49</v>
      </c>
      <c r="C107" s="67">
        <v>55.997771153714346</v>
      </c>
      <c r="D107" s="67">
        <v>64.804530211581536</v>
      </c>
      <c r="E107" s="68">
        <v>85.886891144288583</v>
      </c>
    </row>
    <row r="108" spans="1:5" ht="15" customHeight="1" x14ac:dyDescent="0.3">
      <c r="A108" s="16"/>
      <c r="B108" s="20" t="s">
        <v>14</v>
      </c>
      <c r="C108" s="21">
        <v>54.820252507549895</v>
      </c>
      <c r="D108" s="21">
        <v>63.836610675906748</v>
      </c>
      <c r="E108" s="22">
        <v>86.293354769270465</v>
      </c>
    </row>
    <row r="109" spans="1:5" ht="15" customHeight="1" x14ac:dyDescent="0.3">
      <c r="A109" s="16"/>
      <c r="B109" s="66" t="s">
        <v>15</v>
      </c>
      <c r="C109" s="67">
        <v>51.637947687159802</v>
      </c>
      <c r="D109" s="67">
        <v>61.903395245053481</v>
      </c>
      <c r="E109" s="68">
        <v>85.569707296398704</v>
      </c>
    </row>
    <row r="110" spans="1:5" ht="15" customHeight="1" x14ac:dyDescent="0.3">
      <c r="A110" s="16"/>
      <c r="B110" s="20" t="s">
        <v>16</v>
      </c>
      <c r="C110" s="21">
        <v>56.917544507472861</v>
      </c>
      <c r="D110" s="21">
        <v>67.284495627327914</v>
      </c>
      <c r="E110" s="22">
        <v>86.913504263299146</v>
      </c>
    </row>
    <row r="111" spans="1:5" ht="15" customHeight="1" x14ac:dyDescent="0.3">
      <c r="A111" s="16"/>
      <c r="B111" s="66" t="s">
        <v>8</v>
      </c>
      <c r="C111" s="67">
        <v>58.873727915189647</v>
      </c>
      <c r="D111" s="67">
        <v>69.595644899746475</v>
      </c>
      <c r="E111" s="68">
        <v>88.74612541943597</v>
      </c>
    </row>
    <row r="112" spans="1:5" ht="15" customHeight="1" x14ac:dyDescent="0.3">
      <c r="A112" s="16"/>
      <c r="B112" s="20" t="s">
        <v>9</v>
      </c>
      <c r="C112" s="21">
        <v>57.972359076074035</v>
      </c>
      <c r="D112" s="21">
        <v>68.513988365268048</v>
      </c>
      <c r="E112" s="22">
        <v>88.090909800585806</v>
      </c>
    </row>
    <row r="113" spans="1:5" ht="15" customHeight="1" x14ac:dyDescent="0.3">
      <c r="A113" s="16"/>
      <c r="B113" s="66" t="s">
        <v>10</v>
      </c>
      <c r="C113" s="67">
        <v>56.81366496247346</v>
      </c>
      <c r="D113" s="67">
        <v>68.86976399823314</v>
      </c>
      <c r="E113" s="68">
        <v>88.212054769500867</v>
      </c>
    </row>
    <row r="114" spans="1:5" ht="15" customHeight="1" x14ac:dyDescent="0.3">
      <c r="A114" s="16"/>
      <c r="B114" s="20" t="s">
        <v>11</v>
      </c>
      <c r="C114" s="21">
        <v>60.104381652325948</v>
      </c>
      <c r="D114" s="21">
        <v>72.555799560572325</v>
      </c>
      <c r="E114" s="22">
        <v>89.046986206693475</v>
      </c>
    </row>
    <row r="115" spans="1:5" ht="15" customHeight="1" x14ac:dyDescent="0.3">
      <c r="A115" s="16"/>
      <c r="B115" s="66" t="s">
        <v>12</v>
      </c>
      <c r="C115" s="67">
        <v>62.18369669154005</v>
      </c>
      <c r="D115" s="67">
        <v>75.220753272994813</v>
      </c>
      <c r="E115" s="68">
        <v>89.785407952556866</v>
      </c>
    </row>
    <row r="116" spans="1:5" ht="15" customHeight="1" x14ac:dyDescent="0.3">
      <c r="A116" s="16"/>
      <c r="B116" s="20" t="s">
        <v>13</v>
      </c>
      <c r="C116" s="21">
        <v>59.870631452526396</v>
      </c>
      <c r="D116" s="21">
        <v>70.650022817205937</v>
      </c>
      <c r="E116" s="22">
        <v>90.818536933548913</v>
      </c>
    </row>
    <row r="117" spans="1:5" ht="15" customHeight="1" x14ac:dyDescent="0.3">
      <c r="A117" s="65">
        <v>2013</v>
      </c>
      <c r="B117" s="66" t="s">
        <v>47</v>
      </c>
      <c r="C117" s="67">
        <v>59.165432187257792</v>
      </c>
      <c r="D117" s="67">
        <v>65.886217971994725</v>
      </c>
      <c r="E117" s="68">
        <v>87.702236867169546</v>
      </c>
    </row>
    <row r="118" spans="1:5" ht="15" customHeight="1" x14ac:dyDescent="0.3">
      <c r="A118" s="16"/>
      <c r="B118" s="20" t="s">
        <v>48</v>
      </c>
      <c r="C118" s="21">
        <v>53.779923314895939</v>
      </c>
      <c r="D118" s="21">
        <v>61.983922662456145</v>
      </c>
      <c r="E118" s="22">
        <v>85.320806848490193</v>
      </c>
    </row>
    <row r="119" spans="1:5" ht="15" customHeight="1" x14ac:dyDescent="0.3">
      <c r="A119" s="16"/>
      <c r="B119" s="66" t="s">
        <v>49</v>
      </c>
      <c r="C119" s="67">
        <v>56.972578128413303</v>
      </c>
      <c r="D119" s="67">
        <v>64.604288068428374</v>
      </c>
      <c r="E119" s="68">
        <v>86.513451397002626</v>
      </c>
    </row>
    <row r="120" spans="1:5" ht="15" customHeight="1" x14ac:dyDescent="0.3">
      <c r="A120" s="16"/>
      <c r="B120" s="20" t="s">
        <v>14</v>
      </c>
      <c r="C120" s="21">
        <v>52.876378103338702</v>
      </c>
      <c r="D120" s="21">
        <v>59.97818108452617</v>
      </c>
      <c r="E120" s="22">
        <v>86.202473095648884</v>
      </c>
    </row>
    <row r="121" spans="1:5" ht="15" customHeight="1" x14ac:dyDescent="0.3">
      <c r="A121" s="16"/>
      <c r="B121" s="66" t="s">
        <v>15</v>
      </c>
      <c r="C121" s="67">
        <v>56.022149820431338</v>
      </c>
      <c r="D121" s="67">
        <v>65.00633776064555</v>
      </c>
      <c r="E121" s="68">
        <v>87.051830630316033</v>
      </c>
    </row>
    <row r="122" spans="1:5" ht="15" customHeight="1" x14ac:dyDescent="0.3">
      <c r="A122" s="16"/>
      <c r="B122" s="20" t="s">
        <v>16</v>
      </c>
      <c r="C122" s="21">
        <v>57.812177910573183</v>
      </c>
      <c r="D122" s="21">
        <v>66.160719768845553</v>
      </c>
      <c r="E122" s="22">
        <v>88.867711889464417</v>
      </c>
    </row>
    <row r="123" spans="1:5" ht="15" customHeight="1" x14ac:dyDescent="0.3">
      <c r="A123" s="16"/>
      <c r="B123" s="66" t="s">
        <v>8</v>
      </c>
      <c r="C123" s="67">
        <v>62.567010418249112</v>
      </c>
      <c r="D123" s="67">
        <v>71.295184133991739</v>
      </c>
      <c r="E123" s="68">
        <v>88.223007705005557</v>
      </c>
    </row>
    <row r="124" spans="1:5" ht="15" customHeight="1" x14ac:dyDescent="0.3">
      <c r="A124" s="16"/>
      <c r="B124" s="20" t="s">
        <v>9</v>
      </c>
      <c r="C124" s="21">
        <v>59.639484887543915</v>
      </c>
      <c r="D124" s="21">
        <v>67.876942936586502</v>
      </c>
      <c r="E124" s="22">
        <v>88.303589446923908</v>
      </c>
    </row>
    <row r="125" spans="1:5" ht="15" customHeight="1" x14ac:dyDescent="0.3">
      <c r="A125" s="16"/>
      <c r="B125" s="66" t="s">
        <v>10</v>
      </c>
      <c r="C125" s="67">
        <v>60.451473741061982</v>
      </c>
      <c r="D125" s="67">
        <v>70.481458324995302</v>
      </c>
      <c r="E125" s="68">
        <v>89.063722308816608</v>
      </c>
    </row>
    <row r="126" spans="1:5" ht="15" customHeight="1" x14ac:dyDescent="0.3">
      <c r="A126" s="16"/>
      <c r="B126" s="20" t="s">
        <v>11</v>
      </c>
      <c r="C126" s="21">
        <v>66.549723272896927</v>
      </c>
      <c r="D126" s="21">
        <v>77.018806652943198</v>
      </c>
      <c r="E126" s="22">
        <v>90.525304946837906</v>
      </c>
    </row>
    <row r="127" spans="1:5" ht="15" customHeight="1" x14ac:dyDescent="0.3">
      <c r="A127" s="16"/>
      <c r="B127" s="66" t="s">
        <v>12</v>
      </c>
      <c r="C127" s="67">
        <v>65.676395321159561</v>
      </c>
      <c r="D127" s="67">
        <v>76.197755631854022</v>
      </c>
      <c r="E127" s="68">
        <v>90.985248704564427</v>
      </c>
    </row>
    <row r="128" spans="1:5" ht="15" customHeight="1" x14ac:dyDescent="0.3">
      <c r="A128" s="16"/>
      <c r="B128" s="20" t="s">
        <v>13</v>
      </c>
      <c r="C128" s="21">
        <v>63.687179273323487</v>
      </c>
      <c r="D128" s="21">
        <v>72.415958740786863</v>
      </c>
      <c r="E128" s="22">
        <v>91.603054380060669</v>
      </c>
    </row>
    <row r="129" spans="1:5" ht="15" customHeight="1" x14ac:dyDescent="0.3">
      <c r="A129" s="65">
        <v>2014</v>
      </c>
      <c r="B129" s="66" t="s">
        <v>47</v>
      </c>
      <c r="C129" s="67">
        <v>63.200511508856117</v>
      </c>
      <c r="D129" s="67">
        <v>68.792936693967647</v>
      </c>
      <c r="E129" s="68">
        <v>91.000104846695777</v>
      </c>
    </row>
    <row r="130" spans="1:5" ht="15" customHeight="1" x14ac:dyDescent="0.3">
      <c r="A130" s="16"/>
      <c r="B130" s="20" t="s">
        <v>48</v>
      </c>
      <c r="C130" s="21">
        <v>56.325127452640352</v>
      </c>
      <c r="D130" s="21">
        <v>63.348998681618134</v>
      </c>
      <c r="E130" s="22">
        <v>88.252101380807559</v>
      </c>
    </row>
    <row r="131" spans="1:5" ht="15" customHeight="1" x14ac:dyDescent="0.3">
      <c r="A131" s="16"/>
      <c r="B131" s="66" t="s">
        <v>49</v>
      </c>
      <c r="C131" s="67">
        <v>61.861844340743879</v>
      </c>
      <c r="D131" s="67">
        <v>69.233037687984847</v>
      </c>
      <c r="E131" s="68">
        <v>90.302845990703617</v>
      </c>
    </row>
    <row r="132" spans="1:5" ht="15" customHeight="1" x14ac:dyDescent="0.3">
      <c r="A132" s="16"/>
      <c r="B132" s="20" t="s">
        <v>14</v>
      </c>
      <c r="C132" s="21">
        <v>59.409724905031943</v>
      </c>
      <c r="D132" s="21">
        <v>66.451312855027595</v>
      </c>
      <c r="E132" s="22">
        <v>91.52719411208389</v>
      </c>
    </row>
    <row r="133" spans="1:5" ht="15" customHeight="1" x14ac:dyDescent="0.3">
      <c r="A133" s="16"/>
      <c r="B133" s="66" t="s">
        <v>15</v>
      </c>
      <c r="C133" s="67">
        <v>59.728302700367017</v>
      </c>
      <c r="D133" s="67">
        <v>68.193153059049067</v>
      </c>
      <c r="E133" s="68">
        <v>91.31473053906987</v>
      </c>
    </row>
    <row r="134" spans="1:5" ht="15" customHeight="1" x14ac:dyDescent="0.3">
      <c r="A134" s="16"/>
      <c r="B134" s="20" t="s">
        <v>16</v>
      </c>
      <c r="C134" s="21">
        <v>60.042759489464217</v>
      </c>
      <c r="D134" s="21">
        <v>67.905270431134639</v>
      </c>
      <c r="E134" s="22">
        <v>91.915872449594033</v>
      </c>
    </row>
    <row r="135" spans="1:5" ht="15" customHeight="1" x14ac:dyDescent="0.3">
      <c r="A135" s="16"/>
      <c r="B135" s="66" t="s">
        <v>8</v>
      </c>
      <c r="C135" s="67">
        <v>62.887888981266769</v>
      </c>
      <c r="D135" s="67">
        <v>70.832312968408303</v>
      </c>
      <c r="E135" s="68">
        <v>91.763381195995478</v>
      </c>
    </row>
    <row r="136" spans="1:5" ht="15" customHeight="1" x14ac:dyDescent="0.3">
      <c r="A136" s="16"/>
      <c r="B136" s="20" t="s">
        <v>9</v>
      </c>
      <c r="C136" s="21">
        <v>66.787052327457474</v>
      </c>
      <c r="D136" s="21">
        <v>75.251345672854612</v>
      </c>
      <c r="E136" s="22">
        <v>93.286592454445554</v>
      </c>
    </row>
    <row r="137" spans="1:5" ht="15" customHeight="1" x14ac:dyDescent="0.3">
      <c r="A137" s="16"/>
      <c r="B137" s="66" t="s">
        <v>10</v>
      </c>
      <c r="C137" s="67">
        <v>63.828587399755769</v>
      </c>
      <c r="D137" s="67">
        <v>73.755405654579405</v>
      </c>
      <c r="E137" s="68">
        <v>93.25672668670947</v>
      </c>
    </row>
    <row r="138" spans="1:5" ht="15" customHeight="1" x14ac:dyDescent="0.3">
      <c r="A138" s="16"/>
      <c r="B138" s="20" t="s">
        <v>11</v>
      </c>
      <c r="C138" s="21">
        <v>71.331792432462194</v>
      </c>
      <c r="D138" s="21">
        <v>82.005344367930007</v>
      </c>
      <c r="E138" s="22">
        <v>94.758364441046581</v>
      </c>
    </row>
    <row r="139" spans="1:5" ht="15" customHeight="1" x14ac:dyDescent="0.3">
      <c r="A139" s="16"/>
      <c r="B139" s="66" t="s">
        <v>12</v>
      </c>
      <c r="C139" s="67">
        <v>71.112505573543359</v>
      </c>
      <c r="D139" s="67">
        <v>81.822709302619074</v>
      </c>
      <c r="E139" s="68">
        <v>96.26165983996674</v>
      </c>
    </row>
    <row r="140" spans="1:5" s="24" customFormat="1" ht="15" customHeight="1" x14ac:dyDescent="0.3">
      <c r="A140" s="16"/>
      <c r="B140" s="20" t="s">
        <v>13</v>
      </c>
      <c r="C140" s="21">
        <v>72.420127659384292</v>
      </c>
      <c r="D140" s="21">
        <v>81.513880537335169</v>
      </c>
      <c r="E140" s="22">
        <v>97.138306432262354</v>
      </c>
    </row>
    <row r="141" spans="1:5" s="24" customFormat="1" ht="13.5" customHeight="1" x14ac:dyDescent="0.3">
      <c r="A141" s="65">
        <v>2015</v>
      </c>
      <c r="B141" s="66" t="s">
        <v>47</v>
      </c>
      <c r="C141" s="67">
        <v>70.935481336812515</v>
      </c>
      <c r="D141" s="67">
        <v>76.39271243291347</v>
      </c>
      <c r="E141" s="68">
        <v>96.060853614251741</v>
      </c>
    </row>
    <row r="142" spans="1:5" s="24" customFormat="1" ht="15" customHeight="1" x14ac:dyDescent="0.3">
      <c r="A142" s="16"/>
      <c r="B142" s="20" t="s">
        <v>48</v>
      </c>
      <c r="C142" s="21">
        <v>62.632738700761884</v>
      </c>
      <c r="D142" s="21">
        <v>69.399262844557668</v>
      </c>
      <c r="E142" s="22">
        <v>93.282727948107649</v>
      </c>
    </row>
    <row r="143" spans="1:5" s="24" customFormat="1" ht="15" customHeight="1" x14ac:dyDescent="0.3">
      <c r="A143" s="16"/>
      <c r="B143" s="66" t="s">
        <v>49</v>
      </c>
      <c r="C143" s="67">
        <v>68.07729855288963</v>
      </c>
      <c r="D143" s="67">
        <v>74.253570466581778</v>
      </c>
      <c r="E143" s="68">
        <v>92.986711917748792</v>
      </c>
    </row>
    <row r="144" spans="1:5" s="24" customFormat="1" ht="15" customHeight="1" x14ac:dyDescent="0.3">
      <c r="A144" s="16"/>
      <c r="B144" s="20" t="s">
        <v>14</v>
      </c>
      <c r="C144" s="21">
        <v>64.900729650314773</v>
      </c>
      <c r="D144" s="21">
        <v>70.622049318139091</v>
      </c>
      <c r="E144" s="22">
        <v>93.637928494286029</v>
      </c>
    </row>
    <row r="145" spans="1:5" s="24" customFormat="1" ht="15" customHeight="1" x14ac:dyDescent="0.3">
      <c r="A145" s="16"/>
      <c r="B145" s="66" t="s">
        <v>15</v>
      </c>
      <c r="C145" s="67">
        <v>64.94997729284853</v>
      </c>
      <c r="D145" s="67">
        <v>71.751281833507562</v>
      </c>
      <c r="E145" s="68">
        <v>94.771371456195837</v>
      </c>
    </row>
    <row r="146" spans="1:5" s="24" customFormat="1" ht="15" customHeight="1" x14ac:dyDescent="0.3">
      <c r="A146" s="16"/>
      <c r="B146" s="20" t="s">
        <v>16</v>
      </c>
      <c r="C146" s="21">
        <v>68.629465115893865</v>
      </c>
      <c r="D146" s="21">
        <v>74.927751305066792</v>
      </c>
      <c r="E146" s="22">
        <v>96.215366264231321</v>
      </c>
    </row>
    <row r="147" spans="1:5" ht="15" customHeight="1" x14ac:dyDescent="0.3">
      <c r="A147" s="16"/>
      <c r="B147" s="66" t="s">
        <v>8</v>
      </c>
      <c r="C147" s="67">
        <v>75.52009856461423</v>
      </c>
      <c r="D147" s="67">
        <v>82.060351571103283</v>
      </c>
      <c r="E147" s="68">
        <v>96.4464798047497</v>
      </c>
    </row>
    <row r="148" spans="1:5" s="24" customFormat="1" ht="15" customHeight="1" x14ac:dyDescent="0.3">
      <c r="A148" s="16"/>
      <c r="B148" s="20" t="s">
        <v>9</v>
      </c>
      <c r="C148" s="21">
        <v>75.447401183311001</v>
      </c>
      <c r="D148" s="21">
        <v>81.653500815774123</v>
      </c>
      <c r="E148" s="22">
        <v>97.190321714104556</v>
      </c>
    </row>
    <row r="149" spans="1:5" s="24" customFormat="1" ht="15" customHeight="1" x14ac:dyDescent="0.3">
      <c r="A149" s="16"/>
      <c r="B149" s="66" t="s">
        <v>10</v>
      </c>
      <c r="C149" s="67">
        <v>74.443218108691809</v>
      </c>
      <c r="D149" s="67">
        <v>82.888523279619179</v>
      </c>
      <c r="E149" s="68">
        <v>97.784538264755412</v>
      </c>
    </row>
    <row r="150" spans="1:5" ht="15" customHeight="1" x14ac:dyDescent="0.3">
      <c r="A150" s="16"/>
      <c r="B150" s="20" t="s">
        <v>11</v>
      </c>
      <c r="C150" s="21">
        <v>80.162870295449665</v>
      </c>
      <c r="D150" s="21">
        <v>88.869888945956887</v>
      </c>
      <c r="E150" s="22">
        <v>99.976584293799007</v>
      </c>
    </row>
    <row r="151" spans="1:5" ht="15" customHeight="1" x14ac:dyDescent="0.3">
      <c r="A151" s="16"/>
      <c r="B151" s="66" t="s">
        <v>12</v>
      </c>
      <c r="C151" s="67">
        <v>81.427927057144288</v>
      </c>
      <c r="D151" s="67">
        <v>90.208586126926889</v>
      </c>
      <c r="E151" s="68">
        <v>100.51948426832027</v>
      </c>
    </row>
    <row r="152" spans="1:5" s="24" customFormat="1" ht="15" customHeight="1" x14ac:dyDescent="0.3">
      <c r="A152" s="16"/>
      <c r="B152" s="20" t="s">
        <v>13</v>
      </c>
      <c r="C152" s="21">
        <v>85.924584489839049</v>
      </c>
      <c r="D152" s="21">
        <v>92.826332581218281</v>
      </c>
      <c r="E152" s="22">
        <v>101.55972784814878</v>
      </c>
    </row>
    <row r="153" spans="1:5" s="24" customFormat="1" ht="15" customHeight="1" x14ac:dyDescent="0.3">
      <c r="A153" s="65">
        <v>2016</v>
      </c>
      <c r="B153" s="66" t="s">
        <v>47</v>
      </c>
      <c r="C153" s="67">
        <v>83.393968451800902</v>
      </c>
      <c r="D153" s="67">
        <v>86.174739287678165</v>
      </c>
      <c r="E153" s="68">
        <v>98.919314535365459</v>
      </c>
    </row>
    <row r="154" spans="1:5" s="24" customFormat="1" ht="15" customHeight="1" x14ac:dyDescent="0.3">
      <c r="A154" s="16"/>
      <c r="B154" s="20" t="s">
        <v>48</v>
      </c>
      <c r="C154" s="21">
        <v>74.132537615839311</v>
      </c>
      <c r="D154" s="21">
        <v>78.419703023896957</v>
      </c>
      <c r="E154" s="22">
        <v>96.848922968995723</v>
      </c>
    </row>
    <row r="155" spans="1:5" s="24" customFormat="1" ht="15" customHeight="1" x14ac:dyDescent="0.3">
      <c r="A155" s="16"/>
      <c r="B155" s="66" t="s">
        <v>49</v>
      </c>
      <c r="C155" s="67">
        <v>79.090255885897065</v>
      </c>
      <c r="D155" s="67">
        <v>82.75497100259247</v>
      </c>
      <c r="E155" s="68">
        <v>98.446596779635314</v>
      </c>
    </row>
    <row r="156" spans="1:5" s="24" customFormat="1" ht="15" customHeight="1" x14ac:dyDescent="0.3">
      <c r="A156" s="16"/>
      <c r="B156" s="20" t="s">
        <v>14</v>
      </c>
      <c r="C156" s="21">
        <v>70.899519624073434</v>
      </c>
      <c r="D156" s="21">
        <v>74.230619336605727</v>
      </c>
      <c r="E156" s="22">
        <v>97.304842525077561</v>
      </c>
    </row>
    <row r="157" spans="1:5" s="24" customFormat="1" ht="15" customHeight="1" x14ac:dyDescent="0.3">
      <c r="A157" s="16"/>
      <c r="B157" s="66" t="s">
        <v>15</v>
      </c>
      <c r="C157" s="67">
        <v>70.79176305377554</v>
      </c>
      <c r="D157" s="67">
        <v>75.71681631888633</v>
      </c>
      <c r="E157" s="68">
        <v>97.566762539806859</v>
      </c>
    </row>
    <row r="158" spans="1:5" s="24" customFormat="1" ht="15" customHeight="1" x14ac:dyDescent="0.3">
      <c r="A158" s="16"/>
      <c r="B158" s="20" t="s">
        <v>16</v>
      </c>
      <c r="C158" s="21">
        <v>76.951300552298889</v>
      </c>
      <c r="D158" s="21">
        <v>80.735918857723362</v>
      </c>
      <c r="E158" s="22">
        <v>98.27979137429864</v>
      </c>
    </row>
    <row r="159" spans="1:5" s="24" customFormat="1" ht="15" customHeight="1" x14ac:dyDescent="0.3">
      <c r="A159" s="16"/>
      <c r="B159" s="66" t="s">
        <v>8</v>
      </c>
      <c r="C159" s="67">
        <v>77.969603984210764</v>
      </c>
      <c r="D159" s="67">
        <v>81.600241600593463</v>
      </c>
      <c r="E159" s="68">
        <v>98.422121058762556</v>
      </c>
    </row>
    <row r="160" spans="1:5" s="24" customFormat="1" ht="15" customHeight="1" x14ac:dyDescent="0.3">
      <c r="A160" s="16"/>
      <c r="B160" s="20" t="s">
        <v>9</v>
      </c>
      <c r="C160" s="21">
        <v>82.415970170247348</v>
      </c>
      <c r="D160" s="21">
        <v>86.326992667452998</v>
      </c>
      <c r="E160" s="22">
        <v>98.676449683238459</v>
      </c>
    </row>
    <row r="161" spans="1:5" s="24" customFormat="1" ht="15" customHeight="1" x14ac:dyDescent="0.3">
      <c r="A161" s="16"/>
      <c r="B161" s="66" t="s">
        <v>10</v>
      </c>
      <c r="C161" s="67">
        <v>82.078579281910052</v>
      </c>
      <c r="D161" s="67">
        <v>87.795521001802399</v>
      </c>
      <c r="E161" s="68">
        <v>99.322257052922822</v>
      </c>
    </row>
    <row r="162" spans="1:5" s="24" customFormat="1" ht="15" customHeight="1" x14ac:dyDescent="0.3">
      <c r="A162" s="16"/>
      <c r="B162" s="20" t="s">
        <v>11</v>
      </c>
      <c r="C162" s="21">
        <v>83.94856090189711</v>
      </c>
      <c r="D162" s="21">
        <v>89.156840646217034</v>
      </c>
      <c r="E162" s="22">
        <v>100.75852022429584</v>
      </c>
    </row>
    <row r="163" spans="1:5" s="24" customFormat="1" ht="15" customHeight="1" x14ac:dyDescent="0.3">
      <c r="A163" s="16"/>
      <c r="B163" s="66" t="s">
        <v>12</v>
      </c>
      <c r="C163" s="67">
        <v>87.0288017282395</v>
      </c>
      <c r="D163" s="67">
        <v>92.174317411318867</v>
      </c>
      <c r="E163" s="68">
        <v>101.60434509336555</v>
      </c>
    </row>
    <row r="164" spans="1:5" s="24" customFormat="1" ht="15" customHeight="1" x14ac:dyDescent="0.3">
      <c r="A164" s="16"/>
      <c r="B164" s="20" t="s">
        <v>13</v>
      </c>
      <c r="C164" s="21">
        <v>87.219875640305702</v>
      </c>
      <c r="D164" s="21">
        <v>90.420169712411436</v>
      </c>
      <c r="E164" s="22">
        <v>102.16944937009673</v>
      </c>
    </row>
    <row r="165" spans="1:5" s="24" customFormat="1" ht="15" customHeight="1" x14ac:dyDescent="0.3">
      <c r="A165" s="65">
        <v>2017</v>
      </c>
      <c r="B165" s="66" t="s">
        <v>47</v>
      </c>
      <c r="C165" s="67">
        <v>84.71390186596102</v>
      </c>
      <c r="D165" s="67">
        <v>84.04007536201857</v>
      </c>
      <c r="E165" s="68">
        <v>99.338050036144566</v>
      </c>
    </row>
    <row r="166" spans="1:5" s="24" customFormat="1" ht="15" customHeight="1" x14ac:dyDescent="0.3">
      <c r="A166" s="16"/>
      <c r="B166" s="20" t="s">
        <v>48</v>
      </c>
      <c r="C166" s="21">
        <v>74.296668137522943</v>
      </c>
      <c r="D166" s="21">
        <v>75.593864300346524</v>
      </c>
      <c r="E166" s="22">
        <v>97.514896011996711</v>
      </c>
    </row>
    <row r="167" spans="1:5" s="24" customFormat="1" ht="15" customHeight="1" x14ac:dyDescent="0.3">
      <c r="A167" s="16"/>
      <c r="B167" s="66" t="s">
        <v>49</v>
      </c>
      <c r="C167" s="67">
        <v>81.653268029155285</v>
      </c>
      <c r="D167" s="67">
        <v>81.7074212036662</v>
      </c>
      <c r="E167" s="68">
        <v>98.291115800352927</v>
      </c>
    </row>
    <row r="168" spans="1:5" s="24" customFormat="1" ht="15" customHeight="1" x14ac:dyDescent="0.3">
      <c r="A168" s="16"/>
      <c r="B168" s="20" t="s">
        <v>14</v>
      </c>
      <c r="C168" s="21">
        <v>75.884832013714785</v>
      </c>
      <c r="D168" s="21">
        <v>75.480207054506153</v>
      </c>
      <c r="E168" s="22">
        <v>99.467403025067327</v>
      </c>
    </row>
    <row r="169" spans="1:5" s="24" customFormat="1" ht="15" customHeight="1" x14ac:dyDescent="0.3">
      <c r="A169" s="16"/>
      <c r="B169" s="66" t="s">
        <v>15</v>
      </c>
      <c r="C169" s="67">
        <v>75.085613111458855</v>
      </c>
      <c r="D169" s="67">
        <v>76.328751644637563</v>
      </c>
      <c r="E169" s="68">
        <v>99.302906636842238</v>
      </c>
    </row>
    <row r="170" spans="1:5" s="24" customFormat="1" ht="15" customHeight="1" x14ac:dyDescent="0.3">
      <c r="A170" s="16"/>
      <c r="B170" s="20" t="s">
        <v>16</v>
      </c>
      <c r="C170" s="21">
        <v>79.636292711205058</v>
      </c>
      <c r="D170" s="21">
        <v>80.094638222695536</v>
      </c>
      <c r="E170" s="22">
        <v>99.824229565493027</v>
      </c>
    </row>
    <row r="171" spans="1:5" s="24" customFormat="1" ht="15" customHeight="1" x14ac:dyDescent="0.3">
      <c r="A171" s="16"/>
      <c r="B171" s="66" t="s">
        <v>8</v>
      </c>
      <c r="C171" s="67">
        <v>84.120645256989164</v>
      </c>
      <c r="D171" s="67">
        <v>83.968361669931141</v>
      </c>
      <c r="E171" s="68">
        <v>100.39163439325363</v>
      </c>
    </row>
    <row r="172" spans="1:5" s="24" customFormat="1" ht="15" customHeight="1" x14ac:dyDescent="0.3">
      <c r="A172" s="16"/>
      <c r="B172" s="20" t="s">
        <v>9</v>
      </c>
      <c r="C172" s="21">
        <v>88.724884169447733</v>
      </c>
      <c r="D172" s="21">
        <v>89.03365947160583</v>
      </c>
      <c r="E172" s="22">
        <v>99.240365531791028</v>
      </c>
    </row>
    <row r="173" spans="1:5" s="24" customFormat="1" ht="15" customHeight="1" x14ac:dyDescent="0.3">
      <c r="A173" s="16"/>
      <c r="B173" s="66" t="s">
        <v>10</v>
      </c>
      <c r="C173" s="67">
        <v>82.066080822071896</v>
      </c>
      <c r="D173" s="67">
        <v>84.379249899603323</v>
      </c>
      <c r="E173" s="68">
        <v>98.89379216690341</v>
      </c>
    </row>
    <row r="174" spans="1:5" s="24" customFormat="1" ht="15" customHeight="1" x14ac:dyDescent="0.3">
      <c r="A174" s="16"/>
      <c r="B174" s="20" t="s">
        <v>11</v>
      </c>
      <c r="C174" s="21">
        <v>85.928674182484542</v>
      </c>
      <c r="D174" s="21">
        <v>88.737293782711276</v>
      </c>
      <c r="E174" s="22">
        <v>98.884429119181021</v>
      </c>
    </row>
    <row r="175" spans="1:5" s="24" customFormat="1" ht="15" customHeight="1" x14ac:dyDescent="0.3">
      <c r="A175" s="16"/>
      <c r="B175" s="66" t="s">
        <v>12</v>
      </c>
      <c r="C175" s="67">
        <v>89.808840938353924</v>
      </c>
      <c r="D175" s="67">
        <v>92.806323439870354</v>
      </c>
      <c r="E175" s="68">
        <v>100.10172565184831</v>
      </c>
    </row>
    <row r="176" spans="1:5" s="24" customFormat="1" ht="15" customHeight="1" x14ac:dyDescent="0.3">
      <c r="A176" s="16"/>
      <c r="B176" s="20" t="s">
        <v>13</v>
      </c>
      <c r="C176" s="21">
        <v>94.040075392986452</v>
      </c>
      <c r="D176" s="21">
        <v>95.130627699413481</v>
      </c>
      <c r="E176" s="22">
        <v>102.29710200715061</v>
      </c>
    </row>
    <row r="177" spans="1:5" s="24" customFormat="1" ht="15" customHeight="1" x14ac:dyDescent="0.3">
      <c r="A177" s="65" t="s">
        <v>50</v>
      </c>
      <c r="B177" s="66" t="s">
        <v>47</v>
      </c>
      <c r="C177" s="67">
        <v>91.898019322972615</v>
      </c>
      <c r="D177" s="67">
        <v>88.991828830396585</v>
      </c>
      <c r="E177" s="68">
        <v>98.930006656701224</v>
      </c>
    </row>
    <row r="178" spans="1:5" s="24" customFormat="1" ht="15" customHeight="1" x14ac:dyDescent="0.3">
      <c r="A178" s="16"/>
      <c r="B178" s="20" t="s">
        <v>48</v>
      </c>
      <c r="C178" s="21">
        <v>81.655839242903227</v>
      </c>
      <c r="D178" s="21">
        <v>81.665549641655744</v>
      </c>
      <c r="E178" s="22">
        <v>97.644893206406337</v>
      </c>
    </row>
    <row r="179" spans="1:5" s="24" customFormat="1" ht="15" customHeight="1" x14ac:dyDescent="0.3">
      <c r="A179" s="16"/>
      <c r="B179" s="66" t="s">
        <v>49</v>
      </c>
      <c r="C179" s="67">
        <v>90.223287714038619</v>
      </c>
      <c r="D179" s="67">
        <v>89.81361731652801</v>
      </c>
      <c r="E179" s="68">
        <v>99.279739786103534</v>
      </c>
    </row>
    <row r="180" spans="1:5" s="24" customFormat="1" ht="15" customHeight="1" x14ac:dyDescent="0.3">
      <c r="A180" s="16"/>
      <c r="B180" s="20" t="s">
        <v>14</v>
      </c>
      <c r="C180" s="21">
        <v>82.414696956713939</v>
      </c>
      <c r="D180" s="21">
        <v>81.83000101210169</v>
      </c>
      <c r="E180" s="22">
        <v>99.062809671666983</v>
      </c>
    </row>
    <row r="181" spans="1:5" s="24" customFormat="1" ht="15" customHeight="1" x14ac:dyDescent="0.3">
      <c r="A181" s="16"/>
      <c r="B181" s="66" t="s">
        <v>15</v>
      </c>
      <c r="C181" s="67">
        <v>78.502960255984206</v>
      </c>
      <c r="D181" s="67">
        <v>79.543948623745308</v>
      </c>
      <c r="E181" s="68">
        <v>98.525492139429332</v>
      </c>
    </row>
    <row r="182" spans="1:5" s="24" customFormat="1" ht="15" customHeight="1" x14ac:dyDescent="0.3">
      <c r="A182" s="16"/>
      <c r="B182" s="20" t="s">
        <v>16</v>
      </c>
      <c r="C182" s="21">
        <v>82.395990668523098</v>
      </c>
      <c r="D182" s="21">
        <v>82.477255350274774</v>
      </c>
      <c r="E182" s="22">
        <v>99.641097534471442</v>
      </c>
    </row>
    <row r="183" spans="1:5" s="24" customFormat="1" ht="15" customHeight="1" x14ac:dyDescent="0.3">
      <c r="A183" s="16"/>
      <c r="B183" s="66" t="s">
        <v>8</v>
      </c>
      <c r="C183" s="67">
        <v>91.86069794905319</v>
      </c>
      <c r="D183" s="67">
        <v>91.518517750218223</v>
      </c>
      <c r="E183" s="68">
        <v>100.20340750708729</v>
      </c>
    </row>
    <row r="184" spans="1:5" s="24" customFormat="1" ht="15" customHeight="1" x14ac:dyDescent="0.3">
      <c r="A184" s="16"/>
      <c r="B184" s="20" t="s">
        <v>9</v>
      </c>
      <c r="C184" s="21">
        <v>92.702479134147168</v>
      </c>
      <c r="D184" s="21">
        <v>92.857303425728773</v>
      </c>
      <c r="E184" s="22">
        <v>100.78138560798952</v>
      </c>
    </row>
    <row r="185" spans="1:5" s="24" customFormat="1" ht="15" customHeight="1" x14ac:dyDescent="0.3">
      <c r="A185" s="16"/>
      <c r="B185" s="66" t="s">
        <v>10</v>
      </c>
      <c r="C185" s="67">
        <v>90.662136146763743</v>
      </c>
      <c r="D185" s="67">
        <v>92.51499271040889</v>
      </c>
      <c r="E185" s="68">
        <v>100.44045355893608</v>
      </c>
    </row>
    <row r="186" spans="1:5" s="24" customFormat="1" ht="15" customHeight="1" x14ac:dyDescent="0.3">
      <c r="A186" s="16"/>
      <c r="B186" s="20" t="s">
        <v>11</v>
      </c>
      <c r="C186" s="21">
        <v>95.647701287232834</v>
      </c>
      <c r="D186" s="21">
        <v>98.285173875925452</v>
      </c>
      <c r="E186" s="22">
        <v>101.0193339695213</v>
      </c>
    </row>
    <row r="187" spans="1:5" s="24" customFormat="1" ht="15" customHeight="1" x14ac:dyDescent="0.3">
      <c r="A187" s="16"/>
      <c r="B187" s="66" t="s">
        <v>12</v>
      </c>
      <c r="C187" s="67">
        <v>98.670611260389151</v>
      </c>
      <c r="D187" s="67">
        <v>101.99068139198268</v>
      </c>
      <c r="E187" s="68">
        <v>102.04171026368269</v>
      </c>
    </row>
    <row r="188" spans="1:5" s="24" customFormat="1" ht="15" customHeight="1" x14ac:dyDescent="0.3">
      <c r="A188" s="16"/>
      <c r="B188" s="20" t="s">
        <v>13</v>
      </c>
      <c r="C188" s="21">
        <v>103.13714333373615</v>
      </c>
      <c r="D188" s="21">
        <v>103.41986205020343</v>
      </c>
      <c r="E188" s="22">
        <v>104.17475485816426</v>
      </c>
    </row>
    <row r="189" spans="1:5" s="24" customFormat="1" ht="15" customHeight="1" x14ac:dyDescent="0.3">
      <c r="A189" s="65" t="s">
        <v>51</v>
      </c>
      <c r="B189" s="66" t="s">
        <v>47</v>
      </c>
      <c r="C189" s="67">
        <v>100.74671161077488</v>
      </c>
      <c r="D189" s="67">
        <v>98.227199826854417</v>
      </c>
      <c r="E189" s="68">
        <v>99.523829176996841</v>
      </c>
    </row>
    <row r="190" spans="1:5" s="24" customFormat="1" ht="15" customHeight="1" x14ac:dyDescent="0.3">
      <c r="A190" s="16"/>
      <c r="B190" s="20" t="s">
        <v>48</v>
      </c>
      <c r="C190" s="21">
        <v>88.393953724311842</v>
      </c>
      <c r="D190" s="21">
        <v>89.218836237888638</v>
      </c>
      <c r="E190" s="22">
        <v>97.513947941509898</v>
      </c>
    </row>
    <row r="191" spans="1:5" s="24" customFormat="1" ht="15" customHeight="1" x14ac:dyDescent="0.3">
      <c r="A191" s="16"/>
      <c r="B191" s="66" t="s">
        <v>49</v>
      </c>
      <c r="C191" s="67">
        <v>97.771203738392927</v>
      </c>
      <c r="D191" s="67">
        <v>98.027818621422156</v>
      </c>
      <c r="E191" s="68">
        <v>98.790121133582915</v>
      </c>
    </row>
    <row r="192" spans="1:5" s="24" customFormat="1" ht="15" customHeight="1" x14ac:dyDescent="0.3">
      <c r="A192" s="16"/>
      <c r="B192" s="20" t="s">
        <v>14</v>
      </c>
      <c r="C192" s="21">
        <v>90.228279907676949</v>
      </c>
      <c r="D192" s="21">
        <v>90.54499036749759</v>
      </c>
      <c r="E192" s="22">
        <v>99.380846824765513</v>
      </c>
    </row>
    <row r="193" spans="1:5" s="24" customFormat="1" ht="15" customHeight="1" x14ac:dyDescent="0.3">
      <c r="A193" s="16"/>
      <c r="B193" s="66" t="s">
        <v>15</v>
      </c>
      <c r="C193" s="67">
        <v>91.485770777912691</v>
      </c>
      <c r="D193" s="67">
        <v>93.473734884082646</v>
      </c>
      <c r="E193" s="68">
        <v>98.819008959475894</v>
      </c>
    </row>
    <row r="194" spans="1:5" s="24" customFormat="1" ht="14.25" customHeight="1" x14ac:dyDescent="0.3">
      <c r="A194" s="16"/>
      <c r="B194" s="20" t="s">
        <v>16</v>
      </c>
      <c r="C194" s="21">
        <v>94.13013054155833</v>
      </c>
      <c r="D194" s="21">
        <v>94.557861378680016</v>
      </c>
      <c r="E194" s="22">
        <v>99.991848542469327</v>
      </c>
    </row>
    <row r="195" spans="1:5" s="24" customFormat="1" ht="15" customHeight="1" x14ac:dyDescent="0.3">
      <c r="A195" s="16"/>
      <c r="B195" s="66" t="s">
        <v>8</v>
      </c>
      <c r="C195" s="67">
        <v>100.59024128875727</v>
      </c>
      <c r="D195" s="67">
        <v>101.00528733049828</v>
      </c>
      <c r="E195" s="68">
        <v>100.32975665705301</v>
      </c>
    </row>
    <row r="196" spans="1:5" s="24" customFormat="1" ht="15" customHeight="1" x14ac:dyDescent="0.3">
      <c r="A196" s="16"/>
      <c r="B196" s="20" t="s">
        <v>9</v>
      </c>
      <c r="C196" s="21">
        <v>106.78851717266788</v>
      </c>
      <c r="D196" s="21">
        <v>107.22866452798337</v>
      </c>
      <c r="E196" s="22">
        <v>100.08790803228219</v>
      </c>
    </row>
    <row r="197" spans="1:5" s="24" customFormat="1" ht="15" customHeight="1" x14ac:dyDescent="0.3">
      <c r="A197" s="16"/>
      <c r="B197" s="66" t="s">
        <v>10</v>
      </c>
      <c r="C197" s="67">
        <v>100.106726047712</v>
      </c>
      <c r="D197" s="67">
        <v>101.4254170823196</v>
      </c>
      <c r="E197" s="68">
        <v>99.723285269213235</v>
      </c>
    </row>
    <row r="198" spans="1:5" s="24" customFormat="1" ht="15" customHeight="1" x14ac:dyDescent="0.3">
      <c r="A198" s="16"/>
      <c r="B198" s="20" t="s">
        <v>11</v>
      </c>
      <c r="C198" s="21">
        <v>102.03422845102432</v>
      </c>
      <c r="D198" s="21">
        <v>102.72220541554447</v>
      </c>
      <c r="E198" s="22">
        <v>100.94590263943979</v>
      </c>
    </row>
    <row r="199" spans="1:5" s="24" customFormat="1" ht="15" customHeight="1" x14ac:dyDescent="0.3">
      <c r="A199" s="16"/>
      <c r="B199" s="66" t="s">
        <v>12</v>
      </c>
      <c r="C199" s="67">
        <v>109.04114611273519</v>
      </c>
      <c r="D199" s="67">
        <v>109.25156045971774</v>
      </c>
      <c r="E199" s="68">
        <v>101.82031439992316</v>
      </c>
    </row>
    <row r="200" spans="1:5" s="24" customFormat="1" ht="15" customHeight="1" x14ac:dyDescent="0.3">
      <c r="A200" s="16"/>
      <c r="B200" s="20" t="s">
        <v>13</v>
      </c>
      <c r="C200" s="21">
        <v>118.68309062647533</v>
      </c>
      <c r="D200" s="21">
        <v>114.31642386751099</v>
      </c>
      <c r="E200" s="22">
        <v>103.07323042328831</v>
      </c>
    </row>
    <row r="201" spans="1:5" s="24" customFormat="1" ht="15" customHeight="1" x14ac:dyDescent="0.3">
      <c r="A201" s="71" t="s">
        <v>52</v>
      </c>
      <c r="B201" s="66" t="s">
        <v>47</v>
      </c>
      <c r="C201" s="67">
        <v>112.68109152304946</v>
      </c>
      <c r="D201" s="67">
        <v>106.31223851698735</v>
      </c>
      <c r="E201" s="68">
        <v>101.80158105589689</v>
      </c>
    </row>
    <row r="202" spans="1:5" s="24" customFormat="1" ht="15" customHeight="1" x14ac:dyDescent="0.3">
      <c r="A202" s="26"/>
      <c r="B202" s="28" t="s">
        <v>48</v>
      </c>
      <c r="C202" s="29">
        <v>101.6596762163291</v>
      </c>
      <c r="D202" s="29">
        <v>98.45080654242949</v>
      </c>
      <c r="E202" s="30">
        <v>100.05984429273398</v>
      </c>
    </row>
    <row r="203" spans="1:5" s="24" customFormat="1" ht="15" customHeight="1" x14ac:dyDescent="0.3">
      <c r="A203" s="26"/>
      <c r="B203" s="66" t="s">
        <v>49</v>
      </c>
      <c r="C203" s="67">
        <v>54.73894654711863</v>
      </c>
      <c r="D203" s="67">
        <v>54.247862695523317</v>
      </c>
      <c r="E203" s="68">
        <v>92.411620285233639</v>
      </c>
    </row>
    <row r="204" spans="1:5" s="24" customFormat="1" ht="15" customHeight="1" x14ac:dyDescent="0.3">
      <c r="A204" s="26"/>
      <c r="B204" s="28" t="s">
        <v>14</v>
      </c>
      <c r="C204" s="29">
        <v>4.3315073788993779</v>
      </c>
      <c r="D204" s="29">
        <v>4.646388193851501</v>
      </c>
      <c r="E204" s="30">
        <v>75.319077023137652</v>
      </c>
    </row>
    <row r="205" spans="1:5" s="24" customFormat="1" ht="15" customHeight="1" x14ac:dyDescent="0.3">
      <c r="A205" s="26"/>
      <c r="B205" s="66" t="s">
        <v>15</v>
      </c>
      <c r="C205" s="67">
        <v>4.5955692692492969</v>
      </c>
      <c r="D205" s="67">
        <v>5.0232481484944334</v>
      </c>
      <c r="E205" s="68">
        <v>68.604010661146518</v>
      </c>
    </row>
    <row r="206" spans="1:5" s="24" customFormat="1" ht="15" customHeight="1" x14ac:dyDescent="0.3">
      <c r="A206" s="26"/>
      <c r="B206" s="28" t="s">
        <v>16</v>
      </c>
      <c r="C206" s="29">
        <v>6.0666043598847876</v>
      </c>
      <c r="D206" s="29">
        <v>6.6364786842733947</v>
      </c>
      <c r="E206" s="30">
        <v>62.442137255919995</v>
      </c>
    </row>
    <row r="207" spans="1:5" s="24" customFormat="1" ht="15" customHeight="1" x14ac:dyDescent="0.3">
      <c r="A207" s="26"/>
      <c r="B207" s="66" t="s">
        <v>8</v>
      </c>
      <c r="C207" s="67">
        <v>7.3932000616871285</v>
      </c>
      <c r="D207" s="67">
        <v>8.189150792037859</v>
      </c>
      <c r="E207" s="68">
        <v>57.69513845943829</v>
      </c>
    </row>
    <row r="208" spans="1:5" s="24" customFormat="1" ht="15" customHeight="1" x14ac:dyDescent="0.3">
      <c r="A208" s="26"/>
      <c r="B208" s="28" t="s">
        <v>9</v>
      </c>
      <c r="C208" s="29">
        <v>8.379578201941051</v>
      </c>
      <c r="D208" s="29">
        <v>9.1550515376023966</v>
      </c>
      <c r="E208" s="30">
        <v>55.2884417594437</v>
      </c>
    </row>
    <row r="209" spans="1:5" s="24" customFormat="1" ht="15" customHeight="1" x14ac:dyDescent="0.3">
      <c r="A209" s="26"/>
      <c r="B209" s="66" t="s">
        <v>10</v>
      </c>
      <c r="C209" s="67">
        <v>15.992101718186685</v>
      </c>
      <c r="D209" s="67">
        <v>17.154140923650075</v>
      </c>
      <c r="E209" s="68">
        <v>55.551030644612219</v>
      </c>
    </row>
    <row r="210" spans="1:5" s="24" customFormat="1" ht="15" customHeight="1" x14ac:dyDescent="0.3">
      <c r="A210" s="26"/>
      <c r="B210" s="28" t="s">
        <v>11</v>
      </c>
      <c r="C210" s="29">
        <v>34.196882967187634</v>
      </c>
      <c r="D210" s="29">
        <v>36.425470314188878</v>
      </c>
      <c r="E210" s="30">
        <v>59.262042056479203</v>
      </c>
    </row>
    <row r="211" spans="1:5" s="24" customFormat="1" ht="15" customHeight="1" x14ac:dyDescent="0.3">
      <c r="A211" s="26"/>
      <c r="B211" s="66" t="s">
        <v>12</v>
      </c>
      <c r="C211" s="67">
        <v>42.509562683197537</v>
      </c>
      <c r="D211" s="67">
        <v>45.309158941384624</v>
      </c>
      <c r="E211" s="68">
        <v>61.016975983269838</v>
      </c>
    </row>
    <row r="212" spans="1:5" s="24" customFormat="1" ht="15" customHeight="1" x14ac:dyDescent="0.3">
      <c r="A212" s="31"/>
      <c r="B212" s="362" t="s">
        <v>13</v>
      </c>
      <c r="C212" s="363">
        <v>56.141148294756483</v>
      </c>
      <c r="D212" s="363">
        <v>58.080318099950567</v>
      </c>
      <c r="E212" s="364">
        <v>64.206978827688786</v>
      </c>
    </row>
    <row r="213" spans="1:5" s="24" customFormat="1" x14ac:dyDescent="0.3">
      <c r="B213" s="20"/>
      <c r="C213" s="32"/>
      <c r="D213" s="32"/>
      <c r="E213" s="32"/>
    </row>
    <row r="214" spans="1:5" s="24" customFormat="1" x14ac:dyDescent="0.3">
      <c r="A214" s="33"/>
      <c r="B214" s="34"/>
      <c r="C214" s="35"/>
      <c r="D214" s="35"/>
      <c r="E214" s="36"/>
    </row>
    <row r="215" spans="1:5" s="39" customFormat="1" x14ac:dyDescent="0.3">
      <c r="A215" s="25"/>
      <c r="B215" s="290" t="s">
        <v>88</v>
      </c>
      <c r="C215" s="37"/>
      <c r="D215" s="37"/>
      <c r="E215" s="38"/>
    </row>
    <row r="216" spans="1:5" x14ac:dyDescent="0.3">
      <c r="A216" s="40"/>
      <c r="B216" s="41" t="s">
        <v>17</v>
      </c>
      <c r="C216" s="42"/>
      <c r="D216" s="42"/>
      <c r="E216" s="43"/>
    </row>
    <row r="217" spans="1:5" s="46" customFormat="1" ht="15" customHeight="1" x14ac:dyDescent="0.3">
      <c r="A217" s="16"/>
      <c r="B217" s="286" t="str">
        <f>'1.1 V.A Ing.real'!B34</f>
        <v>Actualizado el 12 de febrero de 2021</v>
      </c>
      <c r="C217" s="44"/>
      <c r="D217" s="44"/>
      <c r="E217" s="45"/>
    </row>
    <row r="218" spans="1:5" x14ac:dyDescent="0.3">
      <c r="A218" s="47"/>
      <c r="B218" s="48"/>
      <c r="C218" s="49"/>
      <c r="D218" s="49"/>
      <c r="E218" s="50"/>
    </row>
  </sheetData>
  <mergeCells count="2">
    <mergeCell ref="A7:E8"/>
    <mergeCell ref="B9:E9"/>
  </mergeCells>
  <hyperlinks>
    <hyperlink ref="F3" location="Contenido!A1" display="Inicio" xr:uid="{00000000-0004-0000-12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5"/>
  <sheetViews>
    <sheetView showGridLines="0" zoomScale="80" zoomScaleNormal="80" zoomScaleSheetLayoutView="90" workbookViewId="0">
      <pane ySplit="14" topLeftCell="A15" activePane="bottomLeft" state="frozen"/>
      <selection pane="bottomLeft" activeCell="L4" sqref="L4"/>
    </sheetView>
  </sheetViews>
  <sheetFormatPr baseColWidth="10" defaultColWidth="11.44140625" defaultRowHeight="16.8" x14ac:dyDescent="0.4"/>
  <cols>
    <col min="1" max="1" width="12" style="105" customWidth="1"/>
    <col min="2" max="2" width="15" style="134" customWidth="1"/>
    <col min="3" max="3" width="26.5546875" style="134" customWidth="1"/>
    <col min="4" max="4" width="18.44140625" style="134" customWidth="1"/>
    <col min="5" max="5" width="15.5546875" style="105" customWidth="1"/>
    <col min="6" max="6" width="18" style="105" customWidth="1"/>
    <col min="7" max="9" width="12.88671875" style="105" bestFit="1" customWidth="1"/>
    <col min="10" max="10" width="14.6640625" style="105" customWidth="1"/>
    <col min="11" max="11" width="12.88671875" style="105" bestFit="1" customWidth="1"/>
    <col min="12" max="12" width="15.5546875" style="105" customWidth="1"/>
    <col min="13" max="13" width="12.88671875" style="105" bestFit="1" customWidth="1"/>
    <col min="14" max="14" width="24" style="105" customWidth="1"/>
    <col min="15" max="15" width="15.5546875" style="105" customWidth="1"/>
    <col min="16" max="16384" width="11.44140625" style="105"/>
  </cols>
  <sheetData>
    <row r="1" spans="1:15" s="88" customFormat="1" ht="12" customHeight="1" x14ac:dyDescent="0.4">
      <c r="A1" s="85"/>
      <c r="B1" s="86"/>
      <c r="C1" s="86"/>
      <c r="D1" s="86"/>
      <c r="E1" s="86"/>
      <c r="F1" s="87"/>
      <c r="G1" s="87"/>
      <c r="H1" s="87"/>
      <c r="I1" s="87"/>
      <c r="J1" s="87"/>
      <c r="K1" s="87"/>
      <c r="L1" s="87"/>
      <c r="M1" s="87"/>
      <c r="N1" s="87"/>
      <c r="O1" s="87"/>
    </row>
    <row r="2" spans="1:15" s="92" customFormat="1" x14ac:dyDescent="0.4">
      <c r="A2" s="89"/>
      <c r="B2" s="90"/>
      <c r="C2" s="90"/>
      <c r="D2" s="90"/>
      <c r="E2" s="90"/>
      <c r="F2" s="91"/>
      <c r="G2" s="91"/>
      <c r="H2" s="136"/>
      <c r="I2" s="136"/>
      <c r="J2" s="136"/>
      <c r="K2" s="136"/>
      <c r="L2" s="136"/>
      <c r="M2" s="136"/>
      <c r="N2" s="136"/>
      <c r="O2" s="136"/>
    </row>
    <row r="3" spans="1:15" s="92" customFormat="1" x14ac:dyDescent="0.4">
      <c r="A3" s="89"/>
      <c r="B3" s="90"/>
      <c r="C3" s="90"/>
      <c r="D3" s="90"/>
      <c r="E3" s="90"/>
      <c r="F3" s="91"/>
      <c r="G3" s="91"/>
      <c r="H3" s="136"/>
      <c r="I3" s="136"/>
      <c r="J3" s="136"/>
      <c r="K3" s="136"/>
      <c r="L3" s="136"/>
      <c r="M3" s="136"/>
      <c r="N3" s="136"/>
      <c r="O3" s="136"/>
    </row>
    <row r="4" spans="1:15" s="92" customFormat="1" x14ac:dyDescent="0.4">
      <c r="A4" s="89"/>
      <c r="B4" s="90"/>
      <c r="C4" s="90"/>
      <c r="D4" s="90"/>
      <c r="E4" s="90"/>
      <c r="F4" s="91"/>
      <c r="G4" s="91"/>
      <c r="H4" s="136"/>
      <c r="I4" s="136"/>
      <c r="J4" s="136"/>
      <c r="K4" s="136"/>
      <c r="L4" s="236" t="s">
        <v>0</v>
      </c>
      <c r="M4" s="136"/>
      <c r="N4" s="136"/>
      <c r="O4" s="136"/>
    </row>
    <row r="5" spans="1:15" s="92" customFormat="1" x14ac:dyDescent="0.4">
      <c r="A5" s="89"/>
      <c r="B5" s="90"/>
      <c r="C5" s="90"/>
      <c r="D5" s="90"/>
      <c r="E5" s="90"/>
      <c r="F5" s="91"/>
      <c r="G5" s="91"/>
      <c r="H5" s="136"/>
      <c r="I5" s="136"/>
      <c r="J5" s="136"/>
      <c r="K5" s="136"/>
      <c r="L5" s="136"/>
      <c r="M5" s="136"/>
      <c r="N5" s="136"/>
      <c r="O5" s="136"/>
    </row>
    <row r="6" spans="1:15" s="92" customFormat="1" x14ac:dyDescent="0.4">
      <c r="A6" s="89"/>
      <c r="B6" s="90"/>
      <c r="C6" s="90"/>
      <c r="D6" s="90"/>
      <c r="E6" s="90"/>
      <c r="F6" s="91"/>
      <c r="G6" s="91"/>
      <c r="H6" s="136"/>
      <c r="I6" s="136"/>
      <c r="J6" s="136"/>
      <c r="K6" s="136"/>
      <c r="L6" s="136"/>
      <c r="M6" s="136"/>
      <c r="N6" s="136"/>
      <c r="O6" s="136"/>
    </row>
    <row r="7" spans="1:15" s="92" customFormat="1" ht="15" customHeight="1" x14ac:dyDescent="0.4">
      <c r="A7" s="374" t="s">
        <v>4</v>
      </c>
      <c r="B7" s="375"/>
      <c r="C7" s="375"/>
      <c r="D7" s="375"/>
      <c r="E7" s="375"/>
      <c r="F7" s="375"/>
      <c r="G7" s="375"/>
      <c r="H7" s="204"/>
      <c r="I7" s="204"/>
      <c r="J7" s="204"/>
      <c r="K7" s="204"/>
      <c r="L7" s="204"/>
      <c r="M7" s="204"/>
      <c r="N7" s="204"/>
      <c r="O7" s="204"/>
    </row>
    <row r="8" spans="1:15" s="92" customFormat="1" ht="15" customHeight="1" x14ac:dyDescent="0.4">
      <c r="A8" s="374"/>
      <c r="B8" s="375"/>
      <c r="C8" s="375"/>
      <c r="D8" s="375"/>
      <c r="E8" s="375"/>
      <c r="F8" s="375"/>
      <c r="G8" s="375"/>
      <c r="H8" s="204"/>
      <c r="I8" s="204"/>
      <c r="J8" s="204"/>
      <c r="K8" s="204"/>
      <c r="L8" s="204"/>
      <c r="M8" s="204"/>
      <c r="N8" s="204"/>
      <c r="O8" s="204"/>
    </row>
    <row r="9" spans="1:15" s="92" customFormat="1" ht="15" customHeight="1" x14ac:dyDescent="0.4">
      <c r="A9" s="244"/>
      <c r="B9" s="245"/>
      <c r="C9" s="245"/>
      <c r="D9" s="245"/>
      <c r="E9" s="245"/>
      <c r="F9" s="245"/>
      <c r="G9" s="245"/>
      <c r="H9" s="204"/>
      <c r="I9" s="204"/>
      <c r="J9" s="204"/>
      <c r="K9" s="204"/>
      <c r="L9" s="204"/>
      <c r="M9" s="204"/>
      <c r="N9" s="204"/>
      <c r="O9" s="204"/>
    </row>
    <row r="10" spans="1:15" s="94" customFormat="1" ht="15" customHeight="1" x14ac:dyDescent="0.4">
      <c r="A10" s="95" t="s">
        <v>79</v>
      </c>
      <c r="B10" s="228"/>
      <c r="C10" s="228"/>
      <c r="D10" s="228"/>
      <c r="E10" s="228"/>
      <c r="F10" s="229"/>
      <c r="G10" s="229"/>
      <c r="H10" s="136"/>
      <c r="I10" s="136"/>
      <c r="J10" s="136"/>
      <c r="K10" s="136"/>
      <c r="L10" s="136"/>
      <c r="M10" s="136"/>
      <c r="N10" s="136"/>
      <c r="O10" s="136"/>
    </row>
    <row r="11" spans="1:15" s="88" customFormat="1" ht="18" customHeight="1" x14ac:dyDescent="0.4">
      <c r="A11" s="243" t="s">
        <v>80</v>
      </c>
      <c r="B11" s="170"/>
      <c r="C11" s="170"/>
      <c r="D11" s="170"/>
      <c r="E11" s="170"/>
      <c r="F11" s="170"/>
      <c r="G11" s="170"/>
      <c r="H11" s="143"/>
      <c r="I11" s="143"/>
      <c r="J11" s="143"/>
      <c r="K11" s="143"/>
      <c r="L11" s="143"/>
      <c r="M11" s="143"/>
      <c r="N11" s="143"/>
      <c r="O11" s="143"/>
    </row>
    <row r="12" spans="1:15" s="88" customFormat="1" ht="18" customHeight="1" x14ac:dyDescent="0.4">
      <c r="A12" s="95" t="s">
        <v>148</v>
      </c>
      <c r="B12" s="96"/>
      <c r="C12" s="96"/>
      <c r="D12" s="96"/>
      <c r="E12" s="96"/>
      <c r="F12" s="96"/>
      <c r="G12" s="96"/>
      <c r="H12" s="238"/>
      <c r="I12" s="238"/>
      <c r="J12" s="238"/>
      <c r="K12" s="238"/>
      <c r="L12" s="238"/>
      <c r="M12" s="238"/>
      <c r="N12" s="238"/>
      <c r="O12" s="238"/>
    </row>
    <row r="13" spans="1:15" s="88" customFormat="1" ht="18" customHeight="1" x14ac:dyDescent="0.4">
      <c r="A13" s="230"/>
      <c r="B13" s="231"/>
      <c r="C13" s="231"/>
      <c r="D13" s="232"/>
      <c r="E13" s="233"/>
      <c r="F13" s="234"/>
      <c r="G13" s="234"/>
    </row>
    <row r="14" spans="1:15" s="100" customFormat="1" ht="39" customHeight="1" x14ac:dyDescent="0.4">
      <c r="A14" s="331" t="s">
        <v>25</v>
      </c>
      <c r="B14" s="332" t="s">
        <v>26</v>
      </c>
      <c r="C14" s="332" t="s">
        <v>24</v>
      </c>
      <c r="D14" s="330" t="s">
        <v>5</v>
      </c>
      <c r="E14" s="330" t="s">
        <v>6</v>
      </c>
      <c r="F14" s="330" t="s">
        <v>20</v>
      </c>
      <c r="G14" s="330" t="s">
        <v>21</v>
      </c>
      <c r="H14" s="330" t="s">
        <v>22</v>
      </c>
      <c r="I14" s="330" t="s">
        <v>3</v>
      </c>
      <c r="J14" s="330" t="s">
        <v>7</v>
      </c>
      <c r="K14" s="330" t="s">
        <v>41</v>
      </c>
      <c r="L14" s="330" t="s">
        <v>38</v>
      </c>
      <c r="M14" s="330" t="s">
        <v>42</v>
      </c>
      <c r="N14" s="330" t="s">
        <v>23</v>
      </c>
      <c r="O14" s="333" t="s">
        <v>40</v>
      </c>
    </row>
    <row r="15" spans="1:15" ht="15.75" customHeight="1" x14ac:dyDescent="0.4">
      <c r="A15" s="292" t="s">
        <v>70</v>
      </c>
      <c r="B15" s="293" t="s">
        <v>54</v>
      </c>
      <c r="C15" s="294">
        <v>8.2309571120671841</v>
      </c>
      <c r="D15" s="295">
        <v>3.9120680878176106</v>
      </c>
      <c r="E15" s="295">
        <v>10.292871458651053</v>
      </c>
      <c r="F15" s="295">
        <v>4.2086024095697949</v>
      </c>
      <c r="G15" s="295">
        <v>12.102816132767558</v>
      </c>
      <c r="H15" s="295">
        <v>15.393042876305563</v>
      </c>
      <c r="I15" s="295">
        <v>13.077362555861939</v>
      </c>
      <c r="J15" s="295">
        <v>0.37514867923194029</v>
      </c>
      <c r="K15" s="295">
        <v>6.3619498878395131</v>
      </c>
      <c r="L15" s="295">
        <v>12.475495444897589</v>
      </c>
      <c r="M15" s="295">
        <v>0.47811592818354232</v>
      </c>
      <c r="N15" s="295">
        <v>12.071677402520065</v>
      </c>
      <c r="O15" s="296">
        <v>27.13076591060819</v>
      </c>
    </row>
    <row r="16" spans="1:15" ht="15.75" customHeight="1" x14ac:dyDescent="0.4">
      <c r="A16" s="106"/>
      <c r="B16" s="107" t="s">
        <v>56</v>
      </c>
      <c r="C16" s="108">
        <v>10.347557414810016</v>
      </c>
      <c r="D16" s="109">
        <v>7.0265866131895782</v>
      </c>
      <c r="E16" s="110">
        <v>9.7403049587251758</v>
      </c>
      <c r="F16" s="110">
        <v>7.0716062828534154</v>
      </c>
      <c r="G16" s="110">
        <v>28.738763133689616</v>
      </c>
      <c r="H16" s="110">
        <v>7.2653295245620697</v>
      </c>
      <c r="I16" s="110">
        <v>14.042187982353216</v>
      </c>
      <c r="J16" s="110">
        <v>8.5905616697624652</v>
      </c>
      <c r="K16" s="110">
        <v>5.934340514122427</v>
      </c>
      <c r="L16" s="110">
        <v>4.8594673391173293</v>
      </c>
      <c r="M16" s="110">
        <v>-3.2647890828425119</v>
      </c>
      <c r="N16" s="110">
        <v>2.0047079449800664</v>
      </c>
      <c r="O16" s="111">
        <v>17.288066983874373</v>
      </c>
    </row>
    <row r="17" spans="1:15" ht="15.75" customHeight="1" x14ac:dyDescent="0.4">
      <c r="A17" s="106"/>
      <c r="B17" s="101" t="s">
        <v>65</v>
      </c>
      <c r="C17" s="102">
        <v>-44.660746858985448</v>
      </c>
      <c r="D17" s="103">
        <v>-42.689518245332138</v>
      </c>
      <c r="E17" s="103">
        <v>-49.758091809628354</v>
      </c>
      <c r="F17" s="103">
        <v>-52.89261789392561</v>
      </c>
      <c r="G17" s="103">
        <v>-51.283731031486113</v>
      </c>
      <c r="H17" s="103">
        <v>-51.548497402646419</v>
      </c>
      <c r="I17" s="103">
        <v>-42.579926530472164</v>
      </c>
      <c r="J17" s="103">
        <v>-28.773925916784691</v>
      </c>
      <c r="K17" s="103">
        <v>-42.628575755813479</v>
      </c>
      <c r="L17" s="103">
        <v>-39.7151142702714</v>
      </c>
      <c r="M17" s="103">
        <v>-41.617059060037732</v>
      </c>
      <c r="N17" s="103">
        <v>-42.96829453652451</v>
      </c>
      <c r="O17" s="104">
        <v>-36.623682191481002</v>
      </c>
    </row>
    <row r="18" spans="1:15" ht="15.75" customHeight="1" x14ac:dyDescent="0.4">
      <c r="A18" s="106"/>
      <c r="B18" s="107" t="s">
        <v>66</v>
      </c>
      <c r="C18" s="108">
        <v>-94.868420467004228</v>
      </c>
      <c r="D18" s="109">
        <v>-88.435274181101263</v>
      </c>
      <c r="E18" s="110">
        <v>-98.945730258326904</v>
      </c>
      <c r="F18" s="112">
        <v>-97.480343820934124</v>
      </c>
      <c r="G18" s="110">
        <v>-96.440986854836069</v>
      </c>
      <c r="H18" s="110">
        <v>-97.739068178971408</v>
      </c>
      <c r="I18" s="110">
        <v>-94.464126223913652</v>
      </c>
      <c r="J18" s="110">
        <v>-100</v>
      </c>
      <c r="K18" s="110">
        <v>-95.27640480590496</v>
      </c>
      <c r="L18" s="110">
        <v>-92.157462958490427</v>
      </c>
      <c r="M18" s="110">
        <v>-94.775308648063145</v>
      </c>
      <c r="N18" s="110">
        <v>-97.71163749893681</v>
      </c>
      <c r="O18" s="111">
        <v>-83.339915278125659</v>
      </c>
    </row>
    <row r="19" spans="1:15" ht="15.75" customHeight="1" x14ac:dyDescent="0.4">
      <c r="A19" s="106"/>
      <c r="B19" s="101" t="s">
        <v>15</v>
      </c>
      <c r="C19" s="102">
        <v>-94.626032484179873</v>
      </c>
      <c r="D19" s="103">
        <v>-91.130375342052545</v>
      </c>
      <c r="E19" s="103">
        <v>-98.551269279872542</v>
      </c>
      <c r="F19" s="103">
        <v>-93.330850537488345</v>
      </c>
      <c r="G19" s="103">
        <v>-95.761669043591098</v>
      </c>
      <c r="H19" s="103">
        <v>-95.922313629439557</v>
      </c>
      <c r="I19" s="103">
        <v>-94.038546724855536</v>
      </c>
      <c r="J19" s="103">
        <v>-100</v>
      </c>
      <c r="K19" s="103">
        <v>-93.595495905298748</v>
      </c>
      <c r="L19" s="103">
        <v>-91.706176105230355</v>
      </c>
      <c r="M19" s="103">
        <v>-92.164909532357385</v>
      </c>
      <c r="N19" s="103">
        <v>-97.572523684862873</v>
      </c>
      <c r="O19" s="104">
        <v>-87.541067789130139</v>
      </c>
    </row>
    <row r="20" spans="1:15" ht="15.75" customHeight="1" x14ac:dyDescent="0.4">
      <c r="A20" s="106"/>
      <c r="B20" s="117" t="s">
        <v>67</v>
      </c>
      <c r="C20" s="198">
        <v>-92.981568547012714</v>
      </c>
      <c r="D20" s="205">
        <v>-86.832265776559254</v>
      </c>
      <c r="E20" s="205">
        <v>-98.23108998902697</v>
      </c>
      <c r="F20" s="205">
        <v>-96.487613892476801</v>
      </c>
      <c r="G20" s="205">
        <v>-94.288509394129605</v>
      </c>
      <c r="H20" s="205">
        <v>-96.853860913048678</v>
      </c>
      <c r="I20" s="205">
        <v>-91.487224042696297</v>
      </c>
      <c r="J20" s="205">
        <v>-100</v>
      </c>
      <c r="K20" s="205">
        <v>-91.266820285610592</v>
      </c>
      <c r="L20" s="205">
        <v>-87.699903081998997</v>
      </c>
      <c r="M20" s="205">
        <v>-81.361243368952813</v>
      </c>
      <c r="N20" s="205">
        <v>-93.786121534019856</v>
      </c>
      <c r="O20" s="206">
        <v>-88.41127949726787</v>
      </c>
    </row>
    <row r="21" spans="1:15" ht="15.75" customHeight="1" x14ac:dyDescent="0.4">
      <c r="A21" s="106"/>
      <c r="B21" s="101" t="s">
        <v>90</v>
      </c>
      <c r="C21" s="102">
        <v>-91.892354342558107</v>
      </c>
      <c r="D21" s="103">
        <v>-88.774798743168262</v>
      </c>
      <c r="E21" s="103">
        <v>-98.420847165774333</v>
      </c>
      <c r="F21" s="103">
        <v>-93.834768801494846</v>
      </c>
      <c r="G21" s="103">
        <v>-92.33932297077142</v>
      </c>
      <c r="H21" s="103">
        <v>-91.750915413589212</v>
      </c>
      <c r="I21" s="103">
        <v>-87.187811029592154</v>
      </c>
      <c r="J21" s="103">
        <v>-100</v>
      </c>
      <c r="K21" s="103">
        <v>-87.354537637301974</v>
      </c>
      <c r="L21" s="103">
        <v>-82.785623338723695</v>
      </c>
      <c r="M21" s="103">
        <v>-72.831573524807439</v>
      </c>
      <c r="N21" s="103">
        <v>-84.302982994573455</v>
      </c>
      <c r="O21" s="104">
        <v>-91.044697131157889</v>
      </c>
    </row>
    <row r="22" spans="1:15" ht="15.75" customHeight="1" x14ac:dyDescent="0.4">
      <c r="A22" s="106"/>
      <c r="B22" s="117" t="s">
        <v>9</v>
      </c>
      <c r="C22" s="198">
        <v>-91.462122952008599</v>
      </c>
      <c r="D22" s="205">
        <v>-88.307695498815789</v>
      </c>
      <c r="E22" s="205">
        <v>-98.657969528444355</v>
      </c>
      <c r="F22" s="205">
        <v>-90.808303120514353</v>
      </c>
      <c r="G22" s="205">
        <v>-92.713923250979093</v>
      </c>
      <c r="H22" s="205">
        <v>-85.597231987991321</v>
      </c>
      <c r="I22" s="205">
        <v>-89.01598648950015</v>
      </c>
      <c r="J22" s="205">
        <v>-99.992670527700511</v>
      </c>
      <c r="K22" s="205">
        <v>-86.202465512014058</v>
      </c>
      <c r="L22" s="205">
        <v>-81.282825304278234</v>
      </c>
      <c r="M22" s="205">
        <v>-71.722169967689808</v>
      </c>
      <c r="N22" s="205">
        <v>-81.951010501119498</v>
      </c>
      <c r="O22" s="206">
        <v>-86.514446388919723</v>
      </c>
    </row>
    <row r="23" spans="1:15" ht="15.75" customHeight="1" x14ac:dyDescent="0.4">
      <c r="A23" s="106"/>
      <c r="B23" s="101" t="s">
        <v>10</v>
      </c>
      <c r="C23" s="102">
        <v>-83.086940712575696</v>
      </c>
      <c r="D23" s="103">
        <v>-85.433692162786485</v>
      </c>
      <c r="E23" s="103">
        <v>-93.034777177071774</v>
      </c>
      <c r="F23" s="103">
        <v>-75.394740056439488</v>
      </c>
      <c r="G23" s="103">
        <v>-80.472827101044032</v>
      </c>
      <c r="H23" s="103">
        <v>-58.167350135956752</v>
      </c>
      <c r="I23" s="103">
        <v>-76.307349772107131</v>
      </c>
      <c r="J23" s="103">
        <v>-99.997739825745214</v>
      </c>
      <c r="K23" s="103">
        <v>-73.219015853157615</v>
      </c>
      <c r="L23" s="103">
        <v>-65.617455482063988</v>
      </c>
      <c r="M23" s="103">
        <v>-49.245993222836859</v>
      </c>
      <c r="N23" s="103">
        <v>-70.19699301744356</v>
      </c>
      <c r="O23" s="104">
        <v>-83.193501653918261</v>
      </c>
    </row>
    <row r="24" spans="1:15" ht="15.75" customHeight="1" x14ac:dyDescent="0.4">
      <c r="A24" s="106"/>
      <c r="B24" s="117" t="s">
        <v>11</v>
      </c>
      <c r="C24" s="198">
        <v>-64.539828397534833</v>
      </c>
      <c r="D24" s="205">
        <v>-78.179555794257837</v>
      </c>
      <c r="E24" s="205">
        <v>-66.840395831152307</v>
      </c>
      <c r="F24" s="205">
        <v>-43.688784485153839</v>
      </c>
      <c r="G24" s="205">
        <v>-47.488804972565369</v>
      </c>
      <c r="H24" s="205">
        <v>-31.29225328183124</v>
      </c>
      <c r="I24" s="205">
        <v>-59.037538210531324</v>
      </c>
      <c r="J24" s="205">
        <v>-87.765067327975515</v>
      </c>
      <c r="K24" s="205">
        <v>-59.035914778939201</v>
      </c>
      <c r="L24" s="205">
        <v>-48.253807329815047</v>
      </c>
      <c r="M24" s="205">
        <v>-13.380130813175429</v>
      </c>
      <c r="N24" s="205">
        <v>-54.410727529946023</v>
      </c>
      <c r="O24" s="206">
        <v>-80.75152357345209</v>
      </c>
    </row>
    <row r="25" spans="1:15" ht="15.75" customHeight="1" x14ac:dyDescent="0.4">
      <c r="A25" s="106"/>
      <c r="B25" s="101" t="s">
        <v>12</v>
      </c>
      <c r="C25" s="102">
        <v>-58.527678002283047</v>
      </c>
      <c r="D25" s="103">
        <v>-69.3622914881024</v>
      </c>
      <c r="E25" s="103">
        <v>-65.613690263227568</v>
      </c>
      <c r="F25" s="103">
        <v>-40.890411849425448</v>
      </c>
      <c r="G25" s="103">
        <v>-44.386290037309919</v>
      </c>
      <c r="H25" s="103">
        <v>-29.147695735127833</v>
      </c>
      <c r="I25" s="103">
        <v>-53.334234782764511</v>
      </c>
      <c r="J25" s="103">
        <v>-77.6456027119292</v>
      </c>
      <c r="K25" s="103">
        <v>-47.738272665861857</v>
      </c>
      <c r="L25" s="103">
        <v>-38.380026044312032</v>
      </c>
      <c r="M25" s="103">
        <v>-17.31833905212946</v>
      </c>
      <c r="N25" s="103">
        <v>-32.478516414384039</v>
      </c>
      <c r="O25" s="104">
        <v>-78.851605954231033</v>
      </c>
    </row>
    <row r="26" spans="1:15" ht="15.75" customHeight="1" x14ac:dyDescent="0.4">
      <c r="A26" s="113"/>
      <c r="B26" s="354" t="s">
        <v>13</v>
      </c>
      <c r="C26" s="355">
        <v>-49.193373852156483</v>
      </c>
      <c r="D26" s="356">
        <v>-61.584232429360078</v>
      </c>
      <c r="E26" s="356">
        <v>-58.256316930113016</v>
      </c>
      <c r="F26" s="356">
        <v>-31.755627930822104</v>
      </c>
      <c r="G26" s="356">
        <v>-33.692880607531741</v>
      </c>
      <c r="H26" s="356">
        <v>-22.187631414586651</v>
      </c>
      <c r="I26" s="356">
        <v>-44.345746944214739</v>
      </c>
      <c r="J26" s="356">
        <v>-60.976811951615773</v>
      </c>
      <c r="K26" s="356">
        <v>-43.192399973507101</v>
      </c>
      <c r="L26" s="356">
        <v>-35.603145304339925</v>
      </c>
      <c r="M26" s="356">
        <v>-19.171591370174323</v>
      </c>
      <c r="N26" s="356">
        <v>-17.621244632408871</v>
      </c>
      <c r="O26" s="357">
        <v>-70.428798101190608</v>
      </c>
    </row>
    <row r="27" spans="1:15" s="115" customFormat="1" ht="15" customHeight="1" x14ac:dyDescent="0.4">
      <c r="A27" s="114"/>
      <c r="D27" s="116"/>
      <c r="O27" s="117"/>
    </row>
    <row r="28" spans="1:15" s="115" customFormat="1" x14ac:dyDescent="0.4">
      <c r="A28" s="114"/>
      <c r="B28" s="115" t="s">
        <v>87</v>
      </c>
      <c r="D28" s="116"/>
      <c r="O28" s="117"/>
    </row>
    <row r="29" spans="1:15" s="115" customFormat="1" ht="33.6" x14ac:dyDescent="0.4">
      <c r="A29" s="114"/>
      <c r="B29" s="118" t="s">
        <v>17</v>
      </c>
      <c r="D29" s="116"/>
      <c r="O29" s="117"/>
    </row>
    <row r="30" spans="1:15" s="120" customFormat="1" ht="35.25" customHeight="1" x14ac:dyDescent="0.3">
      <c r="A30" s="119"/>
      <c r="B30" s="373" t="s">
        <v>75</v>
      </c>
      <c r="C30" s="373"/>
      <c r="D30" s="373"/>
      <c r="E30" s="373"/>
      <c r="F30" s="373"/>
      <c r="G30" s="373"/>
      <c r="H30" s="373"/>
      <c r="I30" s="373"/>
      <c r="J30" s="373"/>
      <c r="K30" s="373"/>
      <c r="L30" s="373"/>
      <c r="M30" s="373"/>
      <c r="O30" s="121"/>
    </row>
    <row r="31" spans="1:15" s="123" customFormat="1" ht="25.5" customHeight="1" x14ac:dyDescent="0.4">
      <c r="A31" s="122"/>
      <c r="B31" s="373"/>
      <c r="C31" s="373"/>
      <c r="D31" s="373"/>
      <c r="E31" s="373"/>
      <c r="F31" s="373"/>
      <c r="G31" s="373"/>
      <c r="H31" s="373"/>
      <c r="I31" s="373"/>
      <c r="J31" s="373"/>
      <c r="K31" s="373"/>
      <c r="L31" s="373"/>
      <c r="M31" s="373"/>
      <c r="O31" s="124"/>
    </row>
    <row r="32" spans="1:15" s="123" customFormat="1" ht="9.75" customHeight="1" x14ac:dyDescent="0.4">
      <c r="A32" s="122"/>
      <c r="B32" s="373"/>
      <c r="C32" s="373"/>
      <c r="D32" s="373"/>
      <c r="E32" s="373"/>
      <c r="F32" s="373"/>
      <c r="G32" s="373"/>
      <c r="H32" s="373"/>
      <c r="I32" s="373"/>
      <c r="J32" s="373"/>
      <c r="K32" s="373"/>
      <c r="L32" s="373"/>
      <c r="M32" s="373"/>
      <c r="O32" s="124"/>
    </row>
    <row r="33" spans="1:15" s="126" customFormat="1" ht="20.25" customHeight="1" x14ac:dyDescent="0.4">
      <c r="A33" s="125"/>
      <c r="B33" s="372" t="s">
        <v>18</v>
      </c>
      <c r="C33" s="372"/>
      <c r="D33" s="372"/>
      <c r="E33" s="372"/>
      <c r="F33" s="372"/>
      <c r="G33" s="372"/>
      <c r="H33" s="372"/>
      <c r="I33" s="372"/>
      <c r="J33" s="372"/>
      <c r="K33" s="372"/>
      <c r="O33" s="127"/>
    </row>
    <row r="34" spans="1:15" ht="15" customHeight="1" x14ac:dyDescent="0.4">
      <c r="A34" s="129"/>
      <c r="B34" s="130" t="s">
        <v>149</v>
      </c>
      <c r="C34" s="130"/>
      <c r="D34" s="130"/>
      <c r="E34" s="130"/>
      <c r="F34" s="130"/>
      <c r="G34" s="130"/>
      <c r="H34" s="130"/>
      <c r="I34" s="130"/>
      <c r="J34" s="130"/>
      <c r="O34" s="107"/>
    </row>
    <row r="35" spans="1:15" s="88" customFormat="1" x14ac:dyDescent="0.4">
      <c r="A35" s="131"/>
      <c r="B35" s="132"/>
      <c r="C35" s="132"/>
      <c r="D35" s="132"/>
      <c r="E35" s="132"/>
      <c r="F35" s="132"/>
      <c r="G35" s="132"/>
      <c r="H35" s="132"/>
      <c r="I35" s="132"/>
      <c r="J35" s="132"/>
      <c r="K35" s="132"/>
      <c r="L35" s="132"/>
      <c r="M35" s="132"/>
      <c r="N35" s="132"/>
      <c r="O35" s="133"/>
    </row>
  </sheetData>
  <mergeCells count="3">
    <mergeCell ref="B33:K33"/>
    <mergeCell ref="B30:M32"/>
    <mergeCell ref="A7:G8"/>
  </mergeCells>
  <hyperlinks>
    <hyperlink ref="L4" location="Contenido!A1" display="Inicio" xr:uid="{00000000-0004-0000-0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46"/>
  <sheetViews>
    <sheetView showGridLines="0" zoomScale="80" zoomScaleNormal="80" zoomScaleSheetLayoutView="80" workbookViewId="0">
      <pane ySplit="14" topLeftCell="A15" activePane="bottomLeft" state="frozen"/>
      <selection pane="bottomLeft" activeCell="L3" sqref="L3"/>
    </sheetView>
  </sheetViews>
  <sheetFormatPr baseColWidth="10" defaultColWidth="11.44140625" defaultRowHeight="13.2" x14ac:dyDescent="0.3"/>
  <cols>
    <col min="1" max="1" width="8.5546875" style="53" customWidth="1"/>
    <col min="2" max="2" width="13.109375" style="39" customWidth="1"/>
    <col min="3" max="3" width="11.6640625" style="39" customWidth="1"/>
    <col min="4" max="5" width="12.88671875" style="39" customWidth="1"/>
    <col min="6" max="6" width="11.6640625" style="39" customWidth="1"/>
    <col min="7" max="7" width="13.44140625" style="39" customWidth="1"/>
    <col min="8" max="8" width="15.109375" style="53" customWidth="1"/>
    <col min="9" max="11" width="16.109375" style="53" customWidth="1"/>
    <col min="12" max="12" width="15.44140625" style="53" customWidth="1"/>
    <col min="13" max="13" width="17" style="53" customWidth="1"/>
    <col min="14" max="16384" width="11.44140625" style="53"/>
  </cols>
  <sheetData>
    <row r="1" spans="1:13" s="3" customFormat="1" ht="12" customHeight="1" x14ac:dyDescent="0.3">
      <c r="A1" s="1"/>
      <c r="B1" s="2"/>
      <c r="C1" s="2"/>
      <c r="D1" s="2"/>
      <c r="E1" s="2"/>
      <c r="F1" s="2"/>
      <c r="G1" s="2"/>
    </row>
    <row r="2" spans="1:13" s="6" customFormat="1" x14ac:dyDescent="0.3">
      <c r="A2" s="4"/>
      <c r="B2" s="5"/>
      <c r="C2" s="5"/>
      <c r="D2" s="5"/>
      <c r="E2" s="5"/>
      <c r="F2" s="5"/>
      <c r="G2" s="5"/>
      <c r="H2" s="28"/>
      <c r="I2" s="28"/>
      <c r="J2" s="28"/>
      <c r="K2" s="28"/>
      <c r="L2" s="28"/>
      <c r="M2" s="28"/>
    </row>
    <row r="3" spans="1:13" s="6" customFormat="1" ht="16.8" x14ac:dyDescent="0.4">
      <c r="A3" s="4"/>
      <c r="B3" s="5"/>
      <c r="C3" s="5"/>
      <c r="D3" s="5"/>
      <c r="E3" s="5"/>
      <c r="F3" s="5"/>
      <c r="G3" s="5"/>
      <c r="H3" s="28"/>
      <c r="I3" s="28"/>
      <c r="J3" s="28"/>
      <c r="K3" s="28"/>
      <c r="L3" s="236" t="s">
        <v>0</v>
      </c>
      <c r="M3" s="28"/>
    </row>
    <row r="4" spans="1:13" s="6" customFormat="1" x14ac:dyDescent="0.3">
      <c r="A4" s="4"/>
      <c r="B4" s="5"/>
      <c r="C4" s="5"/>
      <c r="D4" s="5"/>
      <c r="E4" s="5"/>
      <c r="F4" s="5"/>
      <c r="G4" s="5"/>
      <c r="H4" s="28"/>
      <c r="I4" s="28"/>
      <c r="J4" s="28"/>
      <c r="K4" s="28"/>
      <c r="L4" s="28"/>
      <c r="M4" s="28"/>
    </row>
    <row r="5" spans="1:13" s="6" customFormat="1" x14ac:dyDescent="0.3">
      <c r="A5" s="4"/>
      <c r="B5" s="5"/>
      <c r="C5" s="5"/>
      <c r="D5" s="5"/>
      <c r="E5" s="5"/>
      <c r="G5" s="5"/>
      <c r="H5" s="28"/>
      <c r="I5" s="28"/>
      <c r="J5" s="28"/>
      <c r="K5" s="28"/>
      <c r="L5" s="28"/>
      <c r="M5" s="28"/>
    </row>
    <row r="6" spans="1:13" s="6" customFormat="1" x14ac:dyDescent="0.3">
      <c r="A6" s="4"/>
      <c r="B6" s="5"/>
      <c r="C6" s="5"/>
      <c r="D6" s="5"/>
      <c r="E6" s="5"/>
      <c r="F6" s="5"/>
      <c r="G6" s="5"/>
      <c r="H6" s="28"/>
      <c r="I6" s="28"/>
      <c r="J6" s="28"/>
      <c r="K6" s="28"/>
      <c r="L6" s="28"/>
      <c r="M6" s="28"/>
    </row>
    <row r="7" spans="1:13" s="6" customFormat="1" ht="15" customHeight="1" x14ac:dyDescent="0.3">
      <c r="A7" s="398" t="s">
        <v>4</v>
      </c>
      <c r="B7" s="398"/>
      <c r="C7" s="398"/>
      <c r="D7" s="398"/>
      <c r="E7" s="398"/>
      <c r="F7" s="398"/>
      <c r="G7" s="398"/>
      <c r="H7" s="265"/>
      <c r="I7" s="265"/>
      <c r="J7" s="265"/>
      <c r="K7" s="265"/>
      <c r="L7" s="265"/>
      <c r="M7" s="28"/>
    </row>
    <row r="8" spans="1:13" s="6" customFormat="1" ht="15" customHeight="1" x14ac:dyDescent="0.3">
      <c r="A8" s="398"/>
      <c r="B8" s="398"/>
      <c r="C8" s="398"/>
      <c r="D8" s="398"/>
      <c r="E8" s="398"/>
      <c r="F8" s="398"/>
      <c r="G8" s="398"/>
      <c r="H8" s="265"/>
      <c r="I8" s="265"/>
      <c r="J8" s="265"/>
      <c r="K8" s="265"/>
      <c r="L8" s="265"/>
      <c r="M8" s="28"/>
    </row>
    <row r="9" spans="1:13" s="52" customFormat="1" ht="19.5" customHeight="1" x14ac:dyDescent="0.3">
      <c r="A9" s="266"/>
      <c r="B9" s="266"/>
      <c r="C9" s="266"/>
      <c r="D9" s="266"/>
      <c r="E9" s="266"/>
      <c r="F9" s="266"/>
      <c r="G9" s="266"/>
      <c r="H9" s="28"/>
      <c r="I9" s="28"/>
      <c r="J9" s="28"/>
      <c r="K9" s="28"/>
      <c r="L9" s="28"/>
      <c r="M9" s="28"/>
    </row>
    <row r="10" spans="1:13" ht="30" customHeight="1" x14ac:dyDescent="0.3">
      <c r="A10" s="409" t="s">
        <v>117</v>
      </c>
      <c r="B10" s="409"/>
      <c r="C10" s="409"/>
      <c r="D10" s="409"/>
      <c r="E10" s="409"/>
      <c r="F10" s="409"/>
      <c r="G10" s="409"/>
      <c r="H10" s="27"/>
      <c r="I10" s="27"/>
      <c r="J10" s="27"/>
      <c r="K10" s="27"/>
      <c r="L10" s="27"/>
      <c r="M10" s="27"/>
    </row>
    <row r="11" spans="1:13" ht="15" customHeight="1" x14ac:dyDescent="0.3">
      <c r="A11" s="268" t="str">
        <f>'4.2 Porc Mens Ocupación.reg'!A12</f>
        <v>Enero 2019 - Diciembre 2020</v>
      </c>
      <c r="B11" s="268"/>
      <c r="C11" s="268"/>
      <c r="D11" s="268"/>
      <c r="E11" s="268"/>
      <c r="F11" s="268"/>
      <c r="G11" s="268"/>
      <c r="H11" s="27"/>
      <c r="I11" s="27"/>
      <c r="J11" s="27"/>
      <c r="K11" s="27"/>
      <c r="L11" s="27"/>
      <c r="M11" s="27"/>
    </row>
    <row r="12" spans="1:13" x14ac:dyDescent="0.3">
      <c r="A12" s="267"/>
      <c r="B12" s="267"/>
      <c r="C12" s="267"/>
      <c r="D12" s="267"/>
      <c r="E12" s="267"/>
      <c r="F12" s="267"/>
      <c r="G12" s="267"/>
      <c r="H12" s="27"/>
      <c r="I12" s="27"/>
      <c r="J12" s="27"/>
      <c r="K12" s="27"/>
      <c r="L12" s="27"/>
      <c r="M12" s="27"/>
    </row>
    <row r="13" spans="1:13" s="54" customFormat="1" ht="22.5" customHeight="1" x14ac:dyDescent="0.3">
      <c r="A13" s="406" t="s">
        <v>25</v>
      </c>
      <c r="B13" s="402" t="s">
        <v>43</v>
      </c>
      <c r="C13" s="402" t="s">
        <v>57</v>
      </c>
      <c r="D13" s="402" t="s">
        <v>58</v>
      </c>
      <c r="E13" s="402" t="s">
        <v>72</v>
      </c>
      <c r="F13" s="402" t="s">
        <v>68</v>
      </c>
      <c r="G13" s="402" t="s">
        <v>69</v>
      </c>
      <c r="H13" s="402" t="s">
        <v>73</v>
      </c>
      <c r="I13" s="402"/>
      <c r="J13" s="402"/>
      <c r="K13" s="402"/>
      <c r="L13" s="402"/>
      <c r="M13" s="403"/>
    </row>
    <row r="14" spans="1:13" s="54" customFormat="1" ht="50.4" customHeight="1" x14ac:dyDescent="0.3">
      <c r="A14" s="407"/>
      <c r="B14" s="408"/>
      <c r="C14" s="408"/>
      <c r="D14" s="408"/>
      <c r="E14" s="408"/>
      <c r="F14" s="408"/>
      <c r="G14" s="408" t="s">
        <v>69</v>
      </c>
      <c r="H14" s="225" t="s">
        <v>34</v>
      </c>
      <c r="I14" s="225" t="s">
        <v>1</v>
      </c>
      <c r="J14" s="225" t="s">
        <v>35</v>
      </c>
      <c r="K14" s="225" t="s">
        <v>36</v>
      </c>
      <c r="L14" s="225" t="s">
        <v>37</v>
      </c>
      <c r="M14" s="226" t="s">
        <v>2</v>
      </c>
    </row>
    <row r="15" spans="1:13" s="27" customFormat="1" ht="15.75" customHeight="1" x14ac:dyDescent="0.4">
      <c r="A15" s="325" t="s">
        <v>51</v>
      </c>
      <c r="B15" s="326" t="s">
        <v>47</v>
      </c>
      <c r="C15" s="212"/>
      <c r="D15" s="213"/>
      <c r="E15" s="213"/>
      <c r="F15" s="213">
        <v>0.83</v>
      </c>
      <c r="G15" s="214"/>
      <c r="H15" s="278">
        <v>0.99</v>
      </c>
      <c r="I15" s="278">
        <v>1.76</v>
      </c>
      <c r="J15" s="278">
        <v>8.4700000000000006</v>
      </c>
      <c r="K15" s="278">
        <v>11.05</v>
      </c>
      <c r="L15" s="278">
        <v>11.72</v>
      </c>
      <c r="M15" s="281">
        <v>7.54</v>
      </c>
    </row>
    <row r="16" spans="1:13" s="27" customFormat="1" ht="15.75" customHeight="1" x14ac:dyDescent="0.4">
      <c r="A16" s="16"/>
      <c r="B16" s="20" t="s">
        <v>48</v>
      </c>
      <c r="C16" s="215"/>
      <c r="D16" s="216"/>
      <c r="E16" s="216"/>
      <c r="F16" s="216">
        <v>0.86</v>
      </c>
      <c r="G16" s="217"/>
      <c r="H16" s="279">
        <v>1.44</v>
      </c>
      <c r="I16" s="279">
        <v>1.7</v>
      </c>
      <c r="J16" s="279">
        <v>11.51</v>
      </c>
      <c r="K16" s="279">
        <v>3.66</v>
      </c>
      <c r="L16" s="279">
        <v>10.53</v>
      </c>
      <c r="M16" s="282">
        <v>11.86</v>
      </c>
    </row>
    <row r="17" spans="1:13" s="27" customFormat="1" ht="15.75" customHeight="1" x14ac:dyDescent="0.4">
      <c r="A17" s="16"/>
      <c r="B17" s="66" t="s">
        <v>49</v>
      </c>
      <c r="C17" s="218"/>
      <c r="D17" s="219"/>
      <c r="E17" s="219"/>
      <c r="F17" s="219">
        <v>0.85</v>
      </c>
      <c r="G17" s="220"/>
      <c r="H17" s="280">
        <v>1.32</v>
      </c>
      <c r="I17" s="280">
        <v>1.63</v>
      </c>
      <c r="J17" s="280">
        <v>12.11</v>
      </c>
      <c r="K17" s="280">
        <v>3.87</v>
      </c>
      <c r="L17" s="280">
        <v>8.6300000000000008</v>
      </c>
      <c r="M17" s="283">
        <v>11.46</v>
      </c>
    </row>
    <row r="18" spans="1:13" s="27" customFormat="1" ht="15.75" customHeight="1" x14ac:dyDescent="0.4">
      <c r="A18" s="16"/>
      <c r="B18" s="20" t="s">
        <v>14</v>
      </c>
      <c r="C18" s="215"/>
      <c r="D18" s="216"/>
      <c r="E18" s="216"/>
      <c r="F18" s="216">
        <v>0.81</v>
      </c>
      <c r="G18" s="217"/>
      <c r="H18" s="279">
        <v>1.21</v>
      </c>
      <c r="I18" s="279">
        <v>1.68</v>
      </c>
      <c r="J18" s="279">
        <v>10.31</v>
      </c>
      <c r="K18" s="279">
        <v>4.3</v>
      </c>
      <c r="L18" s="279">
        <v>9.67</v>
      </c>
      <c r="M18" s="282">
        <v>12.97</v>
      </c>
    </row>
    <row r="19" spans="1:13" s="27" customFormat="1" ht="15.75" customHeight="1" x14ac:dyDescent="0.4">
      <c r="A19" s="16"/>
      <c r="B19" s="66" t="s">
        <v>15</v>
      </c>
      <c r="C19" s="218"/>
      <c r="D19" s="219"/>
      <c r="E19" s="219"/>
      <c r="F19" s="219">
        <v>0.9</v>
      </c>
      <c r="G19" s="220"/>
      <c r="H19" s="280">
        <v>1.49</v>
      </c>
      <c r="I19" s="280">
        <v>1.6</v>
      </c>
      <c r="J19" s="280">
        <v>11.27</v>
      </c>
      <c r="K19" s="280">
        <v>3.69</v>
      </c>
      <c r="L19" s="280">
        <v>8.06</v>
      </c>
      <c r="M19" s="283">
        <v>9.61</v>
      </c>
    </row>
    <row r="20" spans="1:13" s="27" customFormat="1" ht="15.75" customHeight="1" x14ac:dyDescent="0.4">
      <c r="A20" s="16"/>
      <c r="B20" s="20" t="s">
        <v>16</v>
      </c>
      <c r="C20" s="215"/>
      <c r="D20" s="216"/>
      <c r="E20" s="216"/>
      <c r="F20" s="216">
        <v>0.82</v>
      </c>
      <c r="G20" s="217"/>
      <c r="H20" s="279">
        <v>1.08</v>
      </c>
      <c r="I20" s="279">
        <v>1.48</v>
      </c>
      <c r="J20" s="279">
        <v>10.53</v>
      </c>
      <c r="K20" s="279">
        <v>4.28</v>
      </c>
      <c r="L20" s="279">
        <v>7.24</v>
      </c>
      <c r="M20" s="282">
        <v>9.24</v>
      </c>
    </row>
    <row r="21" spans="1:13" s="27" customFormat="1" ht="15.75" customHeight="1" x14ac:dyDescent="0.4">
      <c r="A21" s="16"/>
      <c r="B21" s="66" t="s">
        <v>8</v>
      </c>
      <c r="C21" s="218"/>
      <c r="D21" s="219"/>
      <c r="E21" s="219"/>
      <c r="F21" s="219">
        <v>0.8</v>
      </c>
      <c r="G21" s="220"/>
      <c r="H21" s="280">
        <v>1.37</v>
      </c>
      <c r="I21" s="280">
        <v>1.96</v>
      </c>
      <c r="J21" s="280">
        <v>8.7200000000000006</v>
      </c>
      <c r="K21" s="280">
        <v>4.7699999999999996</v>
      </c>
      <c r="L21" s="280">
        <v>9.16</v>
      </c>
      <c r="M21" s="283">
        <v>8.6300000000000008</v>
      </c>
    </row>
    <row r="22" spans="1:13" s="27" customFormat="1" ht="15.75" customHeight="1" x14ac:dyDescent="0.4">
      <c r="A22" s="16"/>
      <c r="B22" s="20" t="s">
        <v>9</v>
      </c>
      <c r="C22" s="215"/>
      <c r="D22" s="216"/>
      <c r="E22" s="216"/>
      <c r="F22" s="216">
        <v>0.8</v>
      </c>
      <c r="G22" s="217"/>
      <c r="H22" s="279">
        <v>1.34</v>
      </c>
      <c r="I22" s="279">
        <v>1.83</v>
      </c>
      <c r="J22" s="279">
        <v>6.38</v>
      </c>
      <c r="K22" s="279">
        <v>4.97</v>
      </c>
      <c r="L22" s="279">
        <v>8.81</v>
      </c>
      <c r="M22" s="282">
        <v>12</v>
      </c>
    </row>
    <row r="23" spans="1:13" s="27" customFormat="1" ht="15.75" customHeight="1" x14ac:dyDescent="0.4">
      <c r="A23" s="16"/>
      <c r="B23" s="66" t="s">
        <v>10</v>
      </c>
      <c r="C23" s="218"/>
      <c r="D23" s="219"/>
      <c r="E23" s="219"/>
      <c r="F23" s="219">
        <v>0.79</v>
      </c>
      <c r="G23" s="220"/>
      <c r="H23" s="280">
        <v>1.4</v>
      </c>
      <c r="I23" s="280">
        <v>1.77</v>
      </c>
      <c r="J23" s="280">
        <v>10.42</v>
      </c>
      <c r="K23" s="280">
        <v>4.3099999999999996</v>
      </c>
      <c r="L23" s="280">
        <v>10.78</v>
      </c>
      <c r="M23" s="283">
        <v>12.91</v>
      </c>
    </row>
    <row r="24" spans="1:13" s="27" customFormat="1" ht="15.75" customHeight="1" x14ac:dyDescent="0.4">
      <c r="A24" s="16"/>
      <c r="B24" s="20" t="s">
        <v>11</v>
      </c>
      <c r="C24" s="215"/>
      <c r="D24" s="216"/>
      <c r="E24" s="216"/>
      <c r="F24" s="216">
        <v>0.77</v>
      </c>
      <c r="G24" s="217"/>
      <c r="H24" s="279">
        <v>1.45</v>
      </c>
      <c r="I24" s="279">
        <v>1.8</v>
      </c>
      <c r="J24" s="279">
        <v>7.53</v>
      </c>
      <c r="K24" s="279">
        <v>4.5599999999999996</v>
      </c>
      <c r="L24" s="279">
        <v>7.87</v>
      </c>
      <c r="M24" s="282">
        <v>8.65</v>
      </c>
    </row>
    <row r="25" spans="1:13" s="27" customFormat="1" ht="15.75" customHeight="1" x14ac:dyDescent="0.4">
      <c r="A25" s="16"/>
      <c r="B25" s="66" t="s">
        <v>12</v>
      </c>
      <c r="C25" s="218"/>
      <c r="D25" s="219"/>
      <c r="E25" s="219"/>
      <c r="F25" s="219">
        <v>0.72</v>
      </c>
      <c r="G25" s="220"/>
      <c r="H25" s="280">
        <v>1.39</v>
      </c>
      <c r="I25" s="280">
        <v>1.77</v>
      </c>
      <c r="J25" s="280">
        <v>9.11</v>
      </c>
      <c r="K25" s="280">
        <v>4.2300000000000004</v>
      </c>
      <c r="L25" s="280">
        <v>6.26</v>
      </c>
      <c r="M25" s="283">
        <v>9.58</v>
      </c>
    </row>
    <row r="26" spans="1:13" s="27" customFormat="1" ht="15.75" customHeight="1" x14ac:dyDescent="0.4">
      <c r="A26" s="16"/>
      <c r="B26" s="20" t="s">
        <v>13</v>
      </c>
      <c r="C26" s="215"/>
      <c r="D26" s="216"/>
      <c r="E26" s="216"/>
      <c r="F26" s="216">
        <v>0.76</v>
      </c>
      <c r="G26" s="217"/>
      <c r="H26" s="279">
        <v>1.07</v>
      </c>
      <c r="I26" s="279">
        <v>1.99</v>
      </c>
      <c r="J26" s="279">
        <v>10.57</v>
      </c>
      <c r="K26" s="279">
        <v>4.97</v>
      </c>
      <c r="L26" s="279">
        <v>4.7</v>
      </c>
      <c r="M26" s="282">
        <v>7.07</v>
      </c>
    </row>
    <row r="27" spans="1:13" s="27" customFormat="1" ht="15.75" customHeight="1" x14ac:dyDescent="0.4">
      <c r="A27" s="71" t="s">
        <v>52</v>
      </c>
      <c r="B27" s="66" t="s">
        <v>47</v>
      </c>
      <c r="C27" s="218">
        <v>0.39</v>
      </c>
      <c r="D27" s="219">
        <v>0.39</v>
      </c>
      <c r="E27" s="219">
        <v>0.3</v>
      </c>
      <c r="F27" s="219">
        <v>0.79</v>
      </c>
      <c r="G27" s="156">
        <v>0.46168361374409439</v>
      </c>
      <c r="H27" s="280">
        <v>1.07</v>
      </c>
      <c r="I27" s="280">
        <v>2.08</v>
      </c>
      <c r="J27" s="280">
        <v>6.73</v>
      </c>
      <c r="K27" s="280">
        <v>7.24</v>
      </c>
      <c r="L27" s="280">
        <v>4.53</v>
      </c>
      <c r="M27" s="283">
        <v>6.38</v>
      </c>
    </row>
    <row r="28" spans="1:13" s="27" customFormat="1" ht="15.75" customHeight="1" x14ac:dyDescent="0.4">
      <c r="A28" s="26"/>
      <c r="B28" s="28" t="s">
        <v>48</v>
      </c>
      <c r="C28" s="221">
        <v>0.4</v>
      </c>
      <c r="D28" s="222">
        <v>0.4</v>
      </c>
      <c r="E28" s="222">
        <v>0.32</v>
      </c>
      <c r="F28" s="222">
        <v>0.82</v>
      </c>
      <c r="G28" s="160">
        <v>0.36597973269117851</v>
      </c>
      <c r="H28" s="279">
        <v>1.48</v>
      </c>
      <c r="I28" s="279">
        <v>1.98</v>
      </c>
      <c r="J28" s="279">
        <v>8.6300000000000008</v>
      </c>
      <c r="K28" s="279">
        <v>5.16</v>
      </c>
      <c r="L28" s="279">
        <v>4.26</v>
      </c>
      <c r="M28" s="282">
        <v>10.3</v>
      </c>
    </row>
    <row r="29" spans="1:13" s="27" customFormat="1" ht="15.75" customHeight="1" x14ac:dyDescent="0.4">
      <c r="A29" s="26"/>
      <c r="B29" s="66" t="s">
        <v>49</v>
      </c>
      <c r="C29" s="218">
        <v>0.48</v>
      </c>
      <c r="D29" s="219">
        <v>0.48</v>
      </c>
      <c r="E29" s="219">
        <v>0.35</v>
      </c>
      <c r="F29" s="219">
        <v>1.04</v>
      </c>
      <c r="G29" s="156">
        <v>0.4342560035255208</v>
      </c>
      <c r="H29" s="280">
        <v>1.52</v>
      </c>
      <c r="I29" s="280">
        <v>1.93</v>
      </c>
      <c r="J29" s="280">
        <v>13.85</v>
      </c>
      <c r="K29" s="280">
        <v>5.01</v>
      </c>
      <c r="L29" s="280">
        <v>4.4000000000000004</v>
      </c>
      <c r="M29" s="283">
        <v>12.79</v>
      </c>
    </row>
    <row r="30" spans="1:13" s="27" customFormat="1" ht="15.75" customHeight="1" x14ac:dyDescent="0.4">
      <c r="A30" s="26"/>
      <c r="B30" s="28" t="s">
        <v>14</v>
      </c>
      <c r="C30" s="221">
        <v>3.64</v>
      </c>
      <c r="D30" s="222">
        <v>3.85</v>
      </c>
      <c r="E30" s="222">
        <v>0.56000000000000005</v>
      </c>
      <c r="F30" s="222">
        <v>5.27</v>
      </c>
      <c r="G30" s="160">
        <v>0.89555975271707633</v>
      </c>
      <c r="H30" s="279">
        <v>13.66</v>
      </c>
      <c r="I30" s="279">
        <v>6.56</v>
      </c>
      <c r="J30" s="279">
        <v>38.630000000000003</v>
      </c>
      <c r="K30" s="279">
        <v>55.04</v>
      </c>
      <c r="L30" s="279">
        <v>50.33</v>
      </c>
      <c r="M30" s="282">
        <v>17.03</v>
      </c>
    </row>
    <row r="31" spans="1:13" s="27" customFormat="1" ht="15.75" customHeight="1" x14ac:dyDescent="0.4">
      <c r="A31" s="26"/>
      <c r="B31" s="66" t="s">
        <v>15</v>
      </c>
      <c r="C31" s="218">
        <v>3.77</v>
      </c>
      <c r="D31" s="219">
        <v>3.92</v>
      </c>
      <c r="E31" s="219">
        <v>0.72</v>
      </c>
      <c r="F31" s="219">
        <v>4.83</v>
      </c>
      <c r="G31" s="156">
        <v>1.0160274715458979</v>
      </c>
      <c r="H31" s="280">
        <v>22.28</v>
      </c>
      <c r="I31" s="280">
        <v>4.3600000000000003</v>
      </c>
      <c r="J31" s="280">
        <v>13.33</v>
      </c>
      <c r="K31" s="280">
        <v>45.72</v>
      </c>
      <c r="L31" s="280">
        <v>8.56</v>
      </c>
      <c r="M31" s="283">
        <v>18.05</v>
      </c>
    </row>
    <row r="32" spans="1:13" s="27" customFormat="1" ht="15.75" customHeight="1" x14ac:dyDescent="0.4">
      <c r="A32" s="26"/>
      <c r="B32" s="28" t="s">
        <v>16</v>
      </c>
      <c r="C32" s="221">
        <v>2.68</v>
      </c>
      <c r="D32" s="222">
        <v>2.77</v>
      </c>
      <c r="E32" s="222">
        <v>0.77</v>
      </c>
      <c r="F32" s="222">
        <v>3.73</v>
      </c>
      <c r="G32" s="160">
        <v>0.92412022885699596</v>
      </c>
      <c r="H32" s="279">
        <v>18.57</v>
      </c>
      <c r="I32" s="279">
        <v>4.7</v>
      </c>
      <c r="J32" s="279">
        <v>20.85</v>
      </c>
      <c r="K32" s="279">
        <v>28.32</v>
      </c>
      <c r="L32" s="279">
        <v>8.74</v>
      </c>
      <c r="M32" s="282">
        <v>15.3</v>
      </c>
    </row>
    <row r="33" spans="1:13" s="27" customFormat="1" ht="15.75" customHeight="1" x14ac:dyDescent="0.4">
      <c r="A33" s="26"/>
      <c r="B33" s="66" t="s">
        <v>8</v>
      </c>
      <c r="C33" s="218">
        <v>2.75</v>
      </c>
      <c r="D33" s="219">
        <v>2.79</v>
      </c>
      <c r="E33" s="219">
        <v>0.81</v>
      </c>
      <c r="F33" s="219">
        <v>3.03</v>
      </c>
      <c r="G33" s="156">
        <v>0.9955161401166347</v>
      </c>
      <c r="H33" s="280">
        <v>9.1999999999999993</v>
      </c>
      <c r="I33" s="280">
        <v>3.09</v>
      </c>
      <c r="J33" s="280">
        <v>15.51</v>
      </c>
      <c r="K33" s="280">
        <v>25.39</v>
      </c>
      <c r="L33" s="280">
        <v>15.6</v>
      </c>
      <c r="M33" s="283">
        <v>14.83</v>
      </c>
    </row>
    <row r="34" spans="1:13" s="27" customFormat="1" ht="15.75" customHeight="1" x14ac:dyDescent="0.4">
      <c r="A34" s="26"/>
      <c r="B34" s="28" t="s">
        <v>9</v>
      </c>
      <c r="C34" s="221">
        <v>2.59</v>
      </c>
      <c r="D34" s="222">
        <v>2.65</v>
      </c>
      <c r="E34" s="222">
        <v>0.84</v>
      </c>
      <c r="F34" s="222">
        <v>3.05</v>
      </c>
      <c r="G34" s="160">
        <v>1.0644393443059785</v>
      </c>
      <c r="H34" s="279">
        <v>9.08</v>
      </c>
      <c r="I34" s="279">
        <v>2.6</v>
      </c>
      <c r="J34" s="279">
        <v>19.78</v>
      </c>
      <c r="K34" s="279">
        <v>42.79</v>
      </c>
      <c r="L34" s="279">
        <v>9.7899999999999991</v>
      </c>
      <c r="M34" s="282">
        <v>9.92</v>
      </c>
    </row>
    <row r="35" spans="1:13" s="27" customFormat="1" ht="15.75" customHeight="1" x14ac:dyDescent="0.4">
      <c r="A35" s="26"/>
      <c r="B35" s="66" t="s">
        <v>10</v>
      </c>
      <c r="C35" s="218">
        <v>1.7</v>
      </c>
      <c r="D35" s="219">
        <v>1.73</v>
      </c>
      <c r="E35" s="219">
        <v>0.8</v>
      </c>
      <c r="F35" s="219">
        <v>2.19</v>
      </c>
      <c r="G35" s="156">
        <v>0.89857717598319975</v>
      </c>
      <c r="H35" s="280">
        <v>3.71</v>
      </c>
      <c r="I35" s="280">
        <v>2.56</v>
      </c>
      <c r="J35" s="280">
        <v>22.56</v>
      </c>
      <c r="K35" s="280">
        <v>24.74</v>
      </c>
      <c r="L35" s="280">
        <v>12.8</v>
      </c>
      <c r="M35" s="283">
        <v>16.18</v>
      </c>
    </row>
    <row r="36" spans="1:13" s="27" customFormat="1" ht="15.75" customHeight="1" x14ac:dyDescent="0.4">
      <c r="A36" s="26"/>
      <c r="B36" s="28" t="s">
        <v>11</v>
      </c>
      <c r="C36" s="221">
        <v>0.96</v>
      </c>
      <c r="D36" s="222">
        <v>0.98</v>
      </c>
      <c r="E36" s="222">
        <v>0.75</v>
      </c>
      <c r="F36" s="222">
        <v>1.42</v>
      </c>
      <c r="G36" s="350">
        <v>0.79050758124182963</v>
      </c>
      <c r="H36" s="351">
        <v>1.85</v>
      </c>
      <c r="I36" s="351">
        <v>2.15</v>
      </c>
      <c r="J36" s="351">
        <v>16.52</v>
      </c>
      <c r="K36" s="351">
        <v>8.66</v>
      </c>
      <c r="L36" s="351">
        <v>17.61</v>
      </c>
      <c r="M36" s="352">
        <v>11.91</v>
      </c>
    </row>
    <row r="37" spans="1:13" s="27" customFormat="1" ht="15.75" customHeight="1" x14ac:dyDescent="0.4">
      <c r="A37" s="26"/>
      <c r="B37" s="66" t="s">
        <v>12</v>
      </c>
      <c r="C37" s="218">
        <v>0.88</v>
      </c>
      <c r="D37" s="219">
        <v>0.9</v>
      </c>
      <c r="E37" s="219">
        <v>0.71</v>
      </c>
      <c r="F37" s="219">
        <v>1.34</v>
      </c>
      <c r="G37" s="156">
        <v>0.75630999606018934</v>
      </c>
      <c r="H37" s="280">
        <v>1.81</v>
      </c>
      <c r="I37" s="280">
        <v>2.15</v>
      </c>
      <c r="J37" s="280">
        <v>14.16</v>
      </c>
      <c r="K37" s="280">
        <v>18.91</v>
      </c>
      <c r="L37" s="280">
        <v>18.52</v>
      </c>
      <c r="M37" s="283">
        <v>8.16</v>
      </c>
    </row>
    <row r="38" spans="1:13" s="27" customFormat="1" ht="15.75" customHeight="1" x14ac:dyDescent="0.4">
      <c r="A38" s="31"/>
      <c r="B38" s="362" t="s">
        <v>13</v>
      </c>
      <c r="C38" s="365">
        <v>0.72</v>
      </c>
      <c r="D38" s="366">
        <v>0.72</v>
      </c>
      <c r="E38" s="366">
        <v>0.7</v>
      </c>
      <c r="F38" s="366">
        <v>1.1499999999999999</v>
      </c>
      <c r="G38" s="367">
        <v>0.74080427715581632</v>
      </c>
      <c r="H38" s="368">
        <v>1.38</v>
      </c>
      <c r="I38" s="368">
        <v>2.36</v>
      </c>
      <c r="J38" s="368">
        <v>13.32</v>
      </c>
      <c r="K38" s="368">
        <v>14.36</v>
      </c>
      <c r="L38" s="368">
        <v>7.17</v>
      </c>
      <c r="M38" s="369">
        <v>3.42</v>
      </c>
    </row>
    <row r="39" spans="1:13" s="27" customFormat="1" ht="6" customHeight="1" x14ac:dyDescent="0.3">
      <c r="A39" s="70"/>
      <c r="B39" s="53"/>
      <c r="C39" s="69"/>
      <c r="D39" s="69"/>
      <c r="E39" s="69"/>
      <c r="F39" s="69"/>
      <c r="G39" s="69"/>
    </row>
    <row r="40" spans="1:13" x14ac:dyDescent="0.3">
      <c r="A40" s="77"/>
      <c r="B40" s="404" t="s">
        <v>88</v>
      </c>
      <c r="C40" s="404"/>
      <c r="D40" s="404"/>
      <c r="E40" s="404"/>
      <c r="F40" s="404"/>
      <c r="G40" s="404"/>
      <c r="H40" s="56"/>
      <c r="I40" s="56"/>
      <c r="J40" s="56"/>
      <c r="K40" s="56"/>
      <c r="L40" s="56"/>
      <c r="M40" s="78"/>
    </row>
    <row r="41" spans="1:13" x14ac:dyDescent="0.3">
      <c r="A41" s="26"/>
      <c r="B41" s="405" t="s">
        <v>17</v>
      </c>
      <c r="C41" s="405"/>
      <c r="D41" s="405"/>
      <c r="E41" s="405"/>
      <c r="F41" s="405"/>
      <c r="G41" s="405"/>
      <c r="M41" s="58"/>
    </row>
    <row r="42" spans="1:13" ht="15.75" customHeight="1" x14ac:dyDescent="0.3">
      <c r="A42" s="26"/>
      <c r="B42" s="400" t="s">
        <v>119</v>
      </c>
      <c r="C42" s="400"/>
      <c r="D42" s="400"/>
      <c r="E42" s="400"/>
      <c r="F42" s="400"/>
      <c r="G42" s="400"/>
      <c r="H42" s="400"/>
      <c r="I42" s="400"/>
      <c r="J42" s="400"/>
      <c r="K42" s="400"/>
      <c r="L42" s="400"/>
      <c r="M42" s="401"/>
    </row>
    <row r="43" spans="1:13" ht="12" customHeight="1" x14ac:dyDescent="0.3">
      <c r="A43" s="26"/>
      <c r="B43" s="400"/>
      <c r="C43" s="400"/>
      <c r="D43" s="400"/>
      <c r="E43" s="400"/>
      <c r="F43" s="400"/>
      <c r="G43" s="400"/>
      <c r="H43" s="400"/>
      <c r="I43" s="400"/>
      <c r="J43" s="400"/>
      <c r="K43" s="400"/>
      <c r="L43" s="400"/>
      <c r="M43" s="401"/>
    </row>
    <row r="44" spans="1:13" ht="12" customHeight="1" x14ac:dyDescent="0.3">
      <c r="A44" s="26"/>
      <c r="B44" s="400"/>
      <c r="C44" s="400"/>
      <c r="D44" s="400"/>
      <c r="E44" s="400"/>
      <c r="F44" s="400"/>
      <c r="G44" s="400"/>
      <c r="H44" s="400"/>
      <c r="I44" s="400"/>
      <c r="J44" s="400"/>
      <c r="K44" s="400"/>
      <c r="L44" s="400"/>
      <c r="M44" s="401"/>
    </row>
    <row r="45" spans="1:13" s="3" customFormat="1" x14ac:dyDescent="0.3">
      <c r="A45" s="26"/>
      <c r="B45" s="291" t="str">
        <f>'1.1 V.A Ing.real'!B34</f>
        <v>Actualizado el 12 de febrero de 2021</v>
      </c>
      <c r="C45" s="291"/>
      <c r="D45" s="291"/>
      <c r="E45" s="291"/>
      <c r="F45" s="291"/>
      <c r="G45" s="291"/>
      <c r="M45" s="75"/>
    </row>
    <row r="46" spans="1:13" x14ac:dyDescent="0.3">
      <c r="A46" s="31"/>
      <c r="B46" s="60"/>
      <c r="C46" s="60"/>
      <c r="D46" s="60"/>
      <c r="E46" s="60"/>
      <c r="F46" s="60"/>
      <c r="G46" s="60"/>
      <c r="H46" s="76"/>
      <c r="I46" s="76"/>
      <c r="J46" s="76"/>
      <c r="K46" s="76"/>
      <c r="L46" s="76"/>
      <c r="M46" s="72"/>
    </row>
  </sheetData>
  <mergeCells count="13">
    <mergeCell ref="B42:M44"/>
    <mergeCell ref="A7:G8"/>
    <mergeCell ref="H13:M13"/>
    <mergeCell ref="B40:G40"/>
    <mergeCell ref="B41:G41"/>
    <mergeCell ref="A13:A14"/>
    <mergeCell ref="B13:B14"/>
    <mergeCell ref="G13:G14"/>
    <mergeCell ref="F13:F14"/>
    <mergeCell ref="E13:E14"/>
    <mergeCell ref="D13:D14"/>
    <mergeCell ref="C13:C14"/>
    <mergeCell ref="A10:G10"/>
  </mergeCells>
  <hyperlinks>
    <hyperlink ref="L3" location="Contenido!A1" display="Inicio" xr:uid="{00000000-0004-0000-13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X45"/>
  <sheetViews>
    <sheetView showGridLines="0" zoomScale="91" zoomScaleNormal="91" zoomScaleSheetLayoutView="80" workbookViewId="0">
      <pane ySplit="14" topLeftCell="A15" activePane="bottomLeft" state="frozen"/>
      <selection pane="bottomLeft" activeCell="N3" sqref="N3"/>
    </sheetView>
  </sheetViews>
  <sheetFormatPr baseColWidth="10" defaultRowHeight="13.2" x14ac:dyDescent="0.3"/>
  <cols>
    <col min="1" max="1" width="7.5546875" style="53" customWidth="1"/>
    <col min="2" max="2" width="11.5546875" style="39" customWidth="1"/>
    <col min="3" max="7" width="11.88671875" style="39" customWidth="1"/>
    <col min="8" max="50" width="11.88671875" style="53" customWidth="1"/>
    <col min="51" max="254" width="11.44140625" style="53"/>
    <col min="255" max="255" width="19.44140625" style="53" customWidth="1"/>
    <col min="256" max="259" width="11.6640625" style="53" customWidth="1"/>
    <col min="260" max="510" width="11.44140625" style="53"/>
    <col min="511" max="511" width="19.44140625" style="53" customWidth="1"/>
    <col min="512" max="515" width="11.6640625" style="53" customWidth="1"/>
    <col min="516" max="766" width="11.44140625" style="53"/>
    <col min="767" max="767" width="19.44140625" style="53" customWidth="1"/>
    <col min="768" max="771" width="11.6640625" style="53" customWidth="1"/>
    <col min="772" max="1022" width="11.44140625" style="53"/>
    <col min="1023" max="1023" width="19.44140625" style="53" customWidth="1"/>
    <col min="1024" max="1027" width="11.6640625" style="53" customWidth="1"/>
    <col min="1028" max="1278" width="11.44140625" style="53"/>
    <col min="1279" max="1279" width="19.44140625" style="53" customWidth="1"/>
    <col min="1280" max="1283" width="11.6640625" style="53" customWidth="1"/>
    <col min="1284" max="1534" width="11.44140625" style="53"/>
    <col min="1535" max="1535" width="19.44140625" style="53" customWidth="1"/>
    <col min="1536" max="1539" width="11.6640625" style="53" customWidth="1"/>
    <col min="1540" max="1790" width="11.44140625" style="53"/>
    <col min="1791" max="1791" width="19.44140625" style="53" customWidth="1"/>
    <col min="1792" max="1795" width="11.6640625" style="53" customWidth="1"/>
    <col min="1796" max="2046" width="11.44140625" style="53"/>
    <col min="2047" max="2047" width="19.44140625" style="53" customWidth="1"/>
    <col min="2048" max="2051" width="11.6640625" style="53" customWidth="1"/>
    <col min="2052" max="2302" width="11.44140625" style="53"/>
    <col min="2303" max="2303" width="19.44140625" style="53" customWidth="1"/>
    <col min="2304" max="2307" width="11.6640625" style="53" customWidth="1"/>
    <col min="2308" max="2558" width="11.44140625" style="53"/>
    <col min="2559" max="2559" width="19.44140625" style="53" customWidth="1"/>
    <col min="2560" max="2563" width="11.6640625" style="53" customWidth="1"/>
    <col min="2564" max="2814" width="11.44140625" style="53"/>
    <col min="2815" max="2815" width="19.44140625" style="53" customWidth="1"/>
    <col min="2816" max="2819" width="11.6640625" style="53" customWidth="1"/>
    <col min="2820" max="3070" width="11.44140625" style="53"/>
    <col min="3071" max="3071" width="19.44140625" style="53" customWidth="1"/>
    <col min="3072" max="3075" width="11.6640625" style="53" customWidth="1"/>
    <col min="3076" max="3326" width="11.44140625" style="53"/>
    <col min="3327" max="3327" width="19.44140625" style="53" customWidth="1"/>
    <col min="3328" max="3331" width="11.6640625" style="53" customWidth="1"/>
    <col min="3332" max="3582" width="11.44140625" style="53"/>
    <col min="3583" max="3583" width="19.44140625" style="53" customWidth="1"/>
    <col min="3584" max="3587" width="11.6640625" style="53" customWidth="1"/>
    <col min="3588" max="3838" width="11.44140625" style="53"/>
    <col min="3839" max="3839" width="19.44140625" style="53" customWidth="1"/>
    <col min="3840" max="3843" width="11.6640625" style="53" customWidth="1"/>
    <col min="3844" max="4094" width="11.44140625" style="53"/>
    <col min="4095" max="4095" width="19.44140625" style="53" customWidth="1"/>
    <col min="4096" max="4099" width="11.6640625" style="53" customWidth="1"/>
    <col min="4100" max="4350" width="11.44140625" style="53"/>
    <col min="4351" max="4351" width="19.44140625" style="53" customWidth="1"/>
    <col min="4352" max="4355" width="11.6640625" style="53" customWidth="1"/>
    <col min="4356" max="4606" width="11.44140625" style="53"/>
    <col min="4607" max="4607" width="19.44140625" style="53" customWidth="1"/>
    <col min="4608" max="4611" width="11.6640625" style="53" customWidth="1"/>
    <col min="4612" max="4862" width="11.44140625" style="53"/>
    <col min="4863" max="4863" width="19.44140625" style="53" customWidth="1"/>
    <col min="4864" max="4867" width="11.6640625" style="53" customWidth="1"/>
    <col min="4868" max="5118" width="11.44140625" style="53"/>
    <col min="5119" max="5119" width="19.44140625" style="53" customWidth="1"/>
    <col min="5120" max="5123" width="11.6640625" style="53" customWidth="1"/>
    <col min="5124" max="5374" width="11.44140625" style="53"/>
    <col min="5375" max="5375" width="19.44140625" style="53" customWidth="1"/>
    <col min="5376" max="5379" width="11.6640625" style="53" customWidth="1"/>
    <col min="5380" max="5630" width="11.44140625" style="53"/>
    <col min="5631" max="5631" width="19.44140625" style="53" customWidth="1"/>
    <col min="5632" max="5635" width="11.6640625" style="53" customWidth="1"/>
    <col min="5636" max="5886" width="11.44140625" style="53"/>
    <col min="5887" max="5887" width="19.44140625" style="53" customWidth="1"/>
    <col min="5888" max="5891" width="11.6640625" style="53" customWidth="1"/>
    <col min="5892" max="6142" width="11.44140625" style="53"/>
    <col min="6143" max="6143" width="19.44140625" style="53" customWidth="1"/>
    <col min="6144" max="6147" width="11.6640625" style="53" customWidth="1"/>
    <col min="6148" max="6398" width="11.44140625" style="53"/>
    <col min="6399" max="6399" width="19.44140625" style="53" customWidth="1"/>
    <col min="6400" max="6403" width="11.6640625" style="53" customWidth="1"/>
    <col min="6404" max="6654" width="11.44140625" style="53"/>
    <col min="6655" max="6655" width="19.44140625" style="53" customWidth="1"/>
    <col min="6656" max="6659" width="11.6640625" style="53" customWidth="1"/>
    <col min="6660" max="6910" width="11.44140625" style="53"/>
    <col min="6911" max="6911" width="19.44140625" style="53" customWidth="1"/>
    <col min="6912" max="6915" width="11.6640625" style="53" customWidth="1"/>
    <col min="6916" max="7166" width="11.44140625" style="53"/>
    <col min="7167" max="7167" width="19.44140625" style="53" customWidth="1"/>
    <col min="7168" max="7171" width="11.6640625" style="53" customWidth="1"/>
    <col min="7172" max="7422" width="11.44140625" style="53"/>
    <col min="7423" max="7423" width="19.44140625" style="53" customWidth="1"/>
    <col min="7424" max="7427" width="11.6640625" style="53" customWidth="1"/>
    <col min="7428" max="7678" width="11.44140625" style="53"/>
    <col min="7679" max="7679" width="19.44140625" style="53" customWidth="1"/>
    <col min="7680" max="7683" width="11.6640625" style="53" customWidth="1"/>
    <col min="7684" max="7934" width="11.44140625" style="53"/>
    <col min="7935" max="7935" width="19.44140625" style="53" customWidth="1"/>
    <col min="7936" max="7939" width="11.6640625" style="53" customWidth="1"/>
    <col min="7940" max="8190" width="11.44140625" style="53"/>
    <col min="8191" max="8191" width="19.44140625" style="53" customWidth="1"/>
    <col min="8192" max="8195" width="11.6640625" style="53" customWidth="1"/>
    <col min="8196" max="8446" width="11.44140625" style="53"/>
    <col min="8447" max="8447" width="19.44140625" style="53" customWidth="1"/>
    <col min="8448" max="8451" width="11.6640625" style="53" customWidth="1"/>
    <col min="8452" max="8702" width="11.44140625" style="53"/>
    <col min="8703" max="8703" width="19.44140625" style="53" customWidth="1"/>
    <col min="8704" max="8707" width="11.6640625" style="53" customWidth="1"/>
    <col min="8708" max="8958" width="11.44140625" style="53"/>
    <col min="8959" max="8959" width="19.44140625" style="53" customWidth="1"/>
    <col min="8960" max="8963" width="11.6640625" style="53" customWidth="1"/>
    <col min="8964" max="9214" width="11.44140625" style="53"/>
    <col min="9215" max="9215" width="19.44140625" style="53" customWidth="1"/>
    <col min="9216" max="9219" width="11.6640625" style="53" customWidth="1"/>
    <col min="9220" max="9470" width="11.44140625" style="53"/>
    <col min="9471" max="9471" width="19.44140625" style="53" customWidth="1"/>
    <col min="9472" max="9475" width="11.6640625" style="53" customWidth="1"/>
    <col min="9476" max="9726" width="11.44140625" style="53"/>
    <col min="9727" max="9727" width="19.44140625" style="53" customWidth="1"/>
    <col min="9728" max="9731" width="11.6640625" style="53" customWidth="1"/>
    <col min="9732" max="9982" width="11.44140625" style="53"/>
    <col min="9983" max="9983" width="19.44140625" style="53" customWidth="1"/>
    <col min="9984" max="9987" width="11.6640625" style="53" customWidth="1"/>
    <col min="9988" max="10238" width="11.44140625" style="53"/>
    <col min="10239" max="10239" width="19.44140625" style="53" customWidth="1"/>
    <col min="10240" max="10243" width="11.6640625" style="53" customWidth="1"/>
    <col min="10244" max="10494" width="11.44140625" style="53"/>
    <col min="10495" max="10495" width="19.44140625" style="53" customWidth="1"/>
    <col min="10496" max="10499" width="11.6640625" style="53" customWidth="1"/>
    <col min="10500" max="10750" width="11.44140625" style="53"/>
    <col min="10751" max="10751" width="19.44140625" style="53" customWidth="1"/>
    <col min="10752" max="10755" width="11.6640625" style="53" customWidth="1"/>
    <col min="10756" max="11006" width="11.44140625" style="53"/>
    <col min="11007" max="11007" width="19.44140625" style="53" customWidth="1"/>
    <col min="11008" max="11011" width="11.6640625" style="53" customWidth="1"/>
    <col min="11012" max="11262" width="11.44140625" style="53"/>
    <col min="11263" max="11263" width="19.44140625" style="53" customWidth="1"/>
    <col min="11264" max="11267" width="11.6640625" style="53" customWidth="1"/>
    <col min="11268" max="11518" width="11.44140625" style="53"/>
    <col min="11519" max="11519" width="19.44140625" style="53" customWidth="1"/>
    <col min="11520" max="11523" width="11.6640625" style="53" customWidth="1"/>
    <col min="11524" max="11774" width="11.44140625" style="53"/>
    <col min="11775" max="11775" width="19.44140625" style="53" customWidth="1"/>
    <col min="11776" max="11779" width="11.6640625" style="53" customWidth="1"/>
    <col min="11780" max="12030" width="11.44140625" style="53"/>
    <col min="12031" max="12031" width="19.44140625" style="53" customWidth="1"/>
    <col min="12032" max="12035" width="11.6640625" style="53" customWidth="1"/>
    <col min="12036" max="12286" width="11.44140625" style="53"/>
    <col min="12287" max="12287" width="19.44140625" style="53" customWidth="1"/>
    <col min="12288" max="12291" width="11.6640625" style="53" customWidth="1"/>
    <col min="12292" max="12542" width="11.44140625" style="53"/>
    <col min="12543" max="12543" width="19.44140625" style="53" customWidth="1"/>
    <col min="12544" max="12547" width="11.6640625" style="53" customWidth="1"/>
    <col min="12548" max="12798" width="11.44140625" style="53"/>
    <col min="12799" max="12799" width="19.44140625" style="53" customWidth="1"/>
    <col min="12800" max="12803" width="11.6640625" style="53" customWidth="1"/>
    <col min="12804" max="13054" width="11.44140625" style="53"/>
    <col min="13055" max="13055" width="19.44140625" style="53" customWidth="1"/>
    <col min="13056" max="13059" width="11.6640625" style="53" customWidth="1"/>
    <col min="13060" max="13310" width="11.44140625" style="53"/>
    <col min="13311" max="13311" width="19.44140625" style="53" customWidth="1"/>
    <col min="13312" max="13315" width="11.6640625" style="53" customWidth="1"/>
    <col min="13316" max="13566" width="11.44140625" style="53"/>
    <col min="13567" max="13567" width="19.44140625" style="53" customWidth="1"/>
    <col min="13568" max="13571" width="11.6640625" style="53" customWidth="1"/>
    <col min="13572" max="13822" width="11.44140625" style="53"/>
    <col min="13823" max="13823" width="19.44140625" style="53" customWidth="1"/>
    <col min="13824" max="13827" width="11.6640625" style="53" customWidth="1"/>
    <col min="13828" max="14078" width="11.44140625" style="53"/>
    <col min="14079" max="14079" width="19.44140625" style="53" customWidth="1"/>
    <col min="14080" max="14083" width="11.6640625" style="53" customWidth="1"/>
    <col min="14084" max="14334" width="11.44140625" style="53"/>
    <col min="14335" max="14335" width="19.44140625" style="53" customWidth="1"/>
    <col min="14336" max="14339" width="11.6640625" style="53" customWidth="1"/>
    <col min="14340" max="14590" width="11.44140625" style="53"/>
    <col min="14591" max="14591" width="19.44140625" style="53" customWidth="1"/>
    <col min="14592" max="14595" width="11.6640625" style="53" customWidth="1"/>
    <col min="14596" max="14846" width="11.44140625" style="53"/>
    <col min="14847" max="14847" width="19.44140625" style="53" customWidth="1"/>
    <col min="14848" max="14851" width="11.6640625" style="53" customWidth="1"/>
    <col min="14852" max="15102" width="11.44140625" style="53"/>
    <col min="15103" max="15103" width="19.44140625" style="53" customWidth="1"/>
    <col min="15104" max="15107" width="11.6640625" style="53" customWidth="1"/>
    <col min="15108" max="15358" width="11.44140625" style="53"/>
    <col min="15359" max="15359" width="19.44140625" style="53" customWidth="1"/>
    <col min="15360" max="15363" width="11.6640625" style="53" customWidth="1"/>
    <col min="15364" max="15614" width="11.44140625" style="53"/>
    <col min="15615" max="15615" width="19.44140625" style="53" customWidth="1"/>
    <col min="15616" max="15619" width="11.6640625" style="53" customWidth="1"/>
    <col min="15620" max="15870" width="11.44140625" style="53"/>
    <col min="15871" max="15871" width="19.44140625" style="53" customWidth="1"/>
    <col min="15872" max="15875" width="11.6640625" style="53" customWidth="1"/>
    <col min="15876" max="16126" width="11.44140625" style="53"/>
    <col min="16127" max="16127" width="19.44140625" style="53" customWidth="1"/>
    <col min="16128" max="16131" width="11.6640625" style="53" customWidth="1"/>
    <col min="16132" max="16384" width="11.44140625" style="53"/>
  </cols>
  <sheetData>
    <row r="1" spans="1:50" s="3" customFormat="1" ht="12" customHeight="1" x14ac:dyDescent="0.3">
      <c r="A1" s="1"/>
      <c r="B1" s="2"/>
      <c r="C1" s="2"/>
      <c r="D1" s="2"/>
      <c r="E1" s="2"/>
      <c r="F1" s="2"/>
      <c r="G1" s="2"/>
    </row>
    <row r="2" spans="1:50" s="6" customFormat="1" x14ac:dyDescent="0.3">
      <c r="A2" s="4"/>
      <c r="B2" s="5"/>
      <c r="C2" s="5"/>
      <c r="D2" s="5"/>
      <c r="E2" s="5"/>
      <c r="F2" s="5"/>
      <c r="G2" s="5"/>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row>
    <row r="3" spans="1:50" s="6" customFormat="1" ht="16.8" x14ac:dyDescent="0.4">
      <c r="A3" s="4"/>
      <c r="B3" s="5"/>
      <c r="C3" s="5"/>
      <c r="D3" s="5"/>
      <c r="E3" s="5"/>
      <c r="F3" s="5"/>
      <c r="G3" s="5"/>
      <c r="H3" s="52"/>
      <c r="I3" s="52"/>
      <c r="J3" s="52"/>
      <c r="K3" s="52"/>
      <c r="L3" s="52"/>
      <c r="M3" s="52"/>
      <c r="N3" s="236" t="s">
        <v>0</v>
      </c>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row>
    <row r="4" spans="1:50" s="6" customFormat="1" x14ac:dyDescent="0.3">
      <c r="A4" s="4"/>
      <c r="B4" s="5"/>
      <c r="C4" s="5"/>
      <c r="D4" s="5"/>
      <c r="E4" s="5"/>
      <c r="F4" s="5"/>
      <c r="G4" s="5"/>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row>
    <row r="5" spans="1:50" s="6" customFormat="1" x14ac:dyDescent="0.3">
      <c r="A5" s="4"/>
      <c r="B5" s="5"/>
      <c r="C5" s="5"/>
      <c r="D5" s="5"/>
      <c r="E5" s="5"/>
      <c r="F5" s="5"/>
      <c r="G5" s="5"/>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row>
    <row r="6" spans="1:50" s="6" customFormat="1" x14ac:dyDescent="0.3">
      <c r="A6" s="4"/>
      <c r="B6" s="5"/>
      <c r="C6" s="5"/>
      <c r="D6" s="5"/>
      <c r="E6" s="5"/>
      <c r="F6" s="5"/>
      <c r="G6" s="5"/>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row>
    <row r="7" spans="1:50" s="6" customFormat="1" ht="15" customHeight="1" x14ac:dyDescent="0.3">
      <c r="A7" s="375" t="s">
        <v>4</v>
      </c>
      <c r="B7" s="375"/>
      <c r="C7" s="375"/>
      <c r="D7" s="375"/>
      <c r="E7" s="375"/>
      <c r="F7" s="375"/>
      <c r="G7" s="375"/>
      <c r="H7" s="204"/>
      <c r="I7" s="204"/>
      <c r="J7" s="204"/>
      <c r="K7" s="204"/>
      <c r="L7" s="204"/>
      <c r="M7" s="204"/>
      <c r="N7" s="204"/>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row>
    <row r="8" spans="1:50" s="6" customFormat="1" ht="15" customHeight="1" x14ac:dyDescent="0.3">
      <c r="A8" s="375"/>
      <c r="B8" s="375"/>
      <c r="C8" s="375"/>
      <c r="D8" s="375"/>
      <c r="E8" s="375"/>
      <c r="F8" s="375"/>
      <c r="G8" s="375"/>
      <c r="H8" s="204"/>
      <c r="I8" s="204"/>
      <c r="J8" s="204"/>
      <c r="K8" s="204"/>
      <c r="L8" s="204"/>
      <c r="M8" s="204"/>
      <c r="N8" s="204"/>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row>
    <row r="9" spans="1:50" s="52" customFormat="1" ht="15" customHeight="1" x14ac:dyDescent="0.3">
      <c r="A9" s="272"/>
      <c r="B9" s="272"/>
      <c r="C9" s="272"/>
      <c r="D9" s="272"/>
      <c r="E9" s="272"/>
      <c r="F9" s="272"/>
      <c r="G9" s="272"/>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row>
    <row r="10" spans="1:50" ht="24" customHeight="1" x14ac:dyDescent="0.3">
      <c r="A10" s="416" t="s">
        <v>118</v>
      </c>
      <c r="B10" s="416"/>
      <c r="C10" s="416"/>
      <c r="D10" s="416"/>
      <c r="E10" s="416"/>
      <c r="F10" s="416"/>
      <c r="G10" s="416"/>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row>
    <row r="11" spans="1:50" ht="15" customHeight="1" x14ac:dyDescent="0.3">
      <c r="A11" s="268" t="str">
        <f>'4.1 Porc Ocupación.escala.hab'!A12</f>
        <v>Enero 2019 - Diciembre 2020</v>
      </c>
      <c r="B11" s="268"/>
      <c r="C11" s="268"/>
      <c r="D11" s="268"/>
      <c r="E11" s="268"/>
      <c r="F11" s="268"/>
      <c r="G11" s="268"/>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row>
    <row r="12" spans="1:50" x14ac:dyDescent="0.3">
      <c r="A12" s="273"/>
      <c r="B12" s="273"/>
      <c r="C12" s="273"/>
      <c r="D12" s="273"/>
      <c r="E12" s="273"/>
      <c r="F12" s="273"/>
      <c r="G12" s="273"/>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row>
    <row r="13" spans="1:50" s="276" customFormat="1" ht="16.5" customHeight="1" x14ac:dyDescent="0.35">
      <c r="A13" s="412" t="s">
        <v>25</v>
      </c>
      <c r="B13" s="414" t="s">
        <v>43</v>
      </c>
      <c r="C13" s="410" t="s">
        <v>5</v>
      </c>
      <c r="D13" s="410"/>
      <c r="E13" s="410"/>
      <c r="F13" s="410"/>
      <c r="G13" s="410" t="s">
        <v>6</v>
      </c>
      <c r="H13" s="410"/>
      <c r="I13" s="410"/>
      <c r="J13" s="410"/>
      <c r="K13" s="410" t="s">
        <v>20</v>
      </c>
      <c r="L13" s="410"/>
      <c r="M13" s="410"/>
      <c r="N13" s="410"/>
      <c r="O13" s="410" t="s">
        <v>21</v>
      </c>
      <c r="P13" s="410"/>
      <c r="Q13" s="410"/>
      <c r="R13" s="410"/>
      <c r="S13" s="410" t="s">
        <v>22</v>
      </c>
      <c r="T13" s="410"/>
      <c r="U13" s="410"/>
      <c r="V13" s="410"/>
      <c r="W13" s="410" t="s">
        <v>3</v>
      </c>
      <c r="X13" s="410"/>
      <c r="Y13" s="410"/>
      <c r="Z13" s="410"/>
      <c r="AA13" s="410" t="s">
        <v>7</v>
      </c>
      <c r="AB13" s="410"/>
      <c r="AC13" s="410"/>
      <c r="AD13" s="410"/>
      <c r="AE13" s="410" t="s">
        <v>41</v>
      </c>
      <c r="AF13" s="410"/>
      <c r="AG13" s="410"/>
      <c r="AH13" s="410"/>
      <c r="AI13" s="410" t="s">
        <v>38</v>
      </c>
      <c r="AJ13" s="410"/>
      <c r="AK13" s="410"/>
      <c r="AL13" s="410"/>
      <c r="AM13" s="410" t="s">
        <v>42</v>
      </c>
      <c r="AN13" s="410"/>
      <c r="AO13" s="410"/>
      <c r="AP13" s="410"/>
      <c r="AQ13" s="410" t="s">
        <v>23</v>
      </c>
      <c r="AR13" s="410"/>
      <c r="AS13" s="410"/>
      <c r="AT13" s="410"/>
      <c r="AU13" s="410" t="s">
        <v>40</v>
      </c>
      <c r="AV13" s="410"/>
      <c r="AW13" s="410"/>
      <c r="AX13" s="411"/>
    </row>
    <row r="14" spans="1:50" s="54" customFormat="1" ht="43.5" customHeight="1" x14ac:dyDescent="0.3">
      <c r="A14" s="413"/>
      <c r="B14" s="415"/>
      <c r="C14" s="274" t="s">
        <v>57</v>
      </c>
      <c r="D14" s="274" t="s">
        <v>58</v>
      </c>
      <c r="E14" s="274" t="s">
        <v>72</v>
      </c>
      <c r="F14" s="274" t="s">
        <v>86</v>
      </c>
      <c r="G14" s="274" t="s">
        <v>57</v>
      </c>
      <c r="H14" s="274" t="s">
        <v>58</v>
      </c>
      <c r="I14" s="274" t="s">
        <v>72</v>
      </c>
      <c r="J14" s="274" t="s">
        <v>86</v>
      </c>
      <c r="K14" s="274" t="s">
        <v>57</v>
      </c>
      <c r="L14" s="274" t="s">
        <v>58</v>
      </c>
      <c r="M14" s="274" t="s">
        <v>72</v>
      </c>
      <c r="N14" s="274" t="s">
        <v>86</v>
      </c>
      <c r="O14" s="274" t="s">
        <v>57</v>
      </c>
      <c r="P14" s="274" t="s">
        <v>58</v>
      </c>
      <c r="Q14" s="274" t="s">
        <v>72</v>
      </c>
      <c r="R14" s="274" t="s">
        <v>86</v>
      </c>
      <c r="S14" s="274" t="s">
        <v>57</v>
      </c>
      <c r="T14" s="274" t="s">
        <v>58</v>
      </c>
      <c r="U14" s="274" t="s">
        <v>72</v>
      </c>
      <c r="V14" s="274" t="s">
        <v>86</v>
      </c>
      <c r="W14" s="274" t="s">
        <v>57</v>
      </c>
      <c r="X14" s="274" t="s">
        <v>58</v>
      </c>
      <c r="Y14" s="274" t="s">
        <v>72</v>
      </c>
      <c r="Z14" s="274" t="s">
        <v>86</v>
      </c>
      <c r="AA14" s="274" t="s">
        <v>57</v>
      </c>
      <c r="AB14" s="274" t="s">
        <v>58</v>
      </c>
      <c r="AC14" s="274" t="s">
        <v>72</v>
      </c>
      <c r="AD14" s="274" t="s">
        <v>86</v>
      </c>
      <c r="AE14" s="274" t="s">
        <v>57</v>
      </c>
      <c r="AF14" s="274" t="s">
        <v>58</v>
      </c>
      <c r="AG14" s="274" t="s">
        <v>72</v>
      </c>
      <c r="AH14" s="274" t="s">
        <v>86</v>
      </c>
      <c r="AI14" s="274" t="s">
        <v>57</v>
      </c>
      <c r="AJ14" s="274" t="s">
        <v>58</v>
      </c>
      <c r="AK14" s="274" t="s">
        <v>72</v>
      </c>
      <c r="AL14" s="274" t="s">
        <v>86</v>
      </c>
      <c r="AM14" s="274" t="s">
        <v>57</v>
      </c>
      <c r="AN14" s="274" t="s">
        <v>58</v>
      </c>
      <c r="AO14" s="274" t="s">
        <v>72</v>
      </c>
      <c r="AP14" s="274" t="s">
        <v>86</v>
      </c>
      <c r="AQ14" s="274" t="s">
        <v>57</v>
      </c>
      <c r="AR14" s="274" t="s">
        <v>58</v>
      </c>
      <c r="AS14" s="274" t="s">
        <v>72</v>
      </c>
      <c r="AT14" s="274" t="s">
        <v>86</v>
      </c>
      <c r="AU14" s="274" t="s">
        <v>57</v>
      </c>
      <c r="AV14" s="274" t="s">
        <v>58</v>
      </c>
      <c r="AW14" s="274" t="s">
        <v>72</v>
      </c>
      <c r="AX14" s="275" t="s">
        <v>86</v>
      </c>
    </row>
    <row r="15" spans="1:50" s="27" customFormat="1" ht="15.75" customHeight="1" x14ac:dyDescent="0.4">
      <c r="A15" s="65" t="s">
        <v>51</v>
      </c>
      <c r="B15" s="66" t="s">
        <v>47</v>
      </c>
      <c r="C15" s="212"/>
      <c r="D15" s="213"/>
      <c r="E15" s="213"/>
      <c r="F15" s="346">
        <v>2.4</v>
      </c>
      <c r="G15" s="212"/>
      <c r="H15" s="213"/>
      <c r="I15" s="213"/>
      <c r="J15" s="346">
        <v>1.31</v>
      </c>
      <c r="K15" s="212"/>
      <c r="L15" s="213"/>
      <c r="M15" s="213"/>
      <c r="N15" s="346">
        <v>2.81</v>
      </c>
      <c r="O15" s="212"/>
      <c r="P15" s="213"/>
      <c r="Q15" s="213"/>
      <c r="R15" s="346">
        <v>2.12</v>
      </c>
      <c r="S15" s="212"/>
      <c r="T15" s="213"/>
      <c r="U15" s="213"/>
      <c r="V15" s="346">
        <v>2.17</v>
      </c>
      <c r="W15" s="212"/>
      <c r="X15" s="213"/>
      <c r="Y15" s="213"/>
      <c r="Z15" s="346">
        <v>2.4900000000000002</v>
      </c>
      <c r="AA15" s="212"/>
      <c r="AB15" s="213"/>
      <c r="AC15" s="213"/>
      <c r="AD15" s="346">
        <v>1.02</v>
      </c>
      <c r="AE15" s="212"/>
      <c r="AF15" s="213"/>
      <c r="AG15" s="213"/>
      <c r="AH15" s="346">
        <v>2.6</v>
      </c>
      <c r="AI15" s="212"/>
      <c r="AJ15" s="213"/>
      <c r="AK15" s="213"/>
      <c r="AL15" s="346">
        <v>2.96</v>
      </c>
      <c r="AM15" s="212"/>
      <c r="AN15" s="213"/>
      <c r="AO15" s="213"/>
      <c r="AP15" s="346">
        <v>4.96</v>
      </c>
      <c r="AQ15" s="212"/>
      <c r="AR15" s="213"/>
      <c r="AS15" s="213"/>
      <c r="AT15" s="346">
        <v>3.47</v>
      </c>
      <c r="AU15" s="212"/>
      <c r="AV15" s="213"/>
      <c r="AW15" s="213"/>
      <c r="AX15" s="346">
        <v>2.21</v>
      </c>
    </row>
    <row r="16" spans="1:50" s="27" customFormat="1" ht="15.75" customHeight="1" x14ac:dyDescent="0.4">
      <c r="A16" s="16"/>
      <c r="B16" s="20" t="s">
        <v>48</v>
      </c>
      <c r="C16" s="215"/>
      <c r="D16" s="216"/>
      <c r="E16" s="216"/>
      <c r="F16" s="224">
        <v>1.96</v>
      </c>
      <c r="G16" s="215"/>
      <c r="H16" s="216"/>
      <c r="I16" s="216"/>
      <c r="J16" s="224">
        <v>2.35</v>
      </c>
      <c r="K16" s="215"/>
      <c r="L16" s="216"/>
      <c r="M16" s="216"/>
      <c r="N16" s="224">
        <v>3.16</v>
      </c>
      <c r="O16" s="215"/>
      <c r="P16" s="216"/>
      <c r="Q16" s="216"/>
      <c r="R16" s="224">
        <v>2.81</v>
      </c>
      <c r="S16" s="215"/>
      <c r="T16" s="216"/>
      <c r="U16" s="216"/>
      <c r="V16" s="224">
        <v>3.17</v>
      </c>
      <c r="W16" s="215"/>
      <c r="X16" s="216"/>
      <c r="Y16" s="216"/>
      <c r="Z16" s="224">
        <v>2.68</v>
      </c>
      <c r="AA16" s="215"/>
      <c r="AB16" s="216"/>
      <c r="AC16" s="216"/>
      <c r="AD16" s="224">
        <v>1.1299999999999999</v>
      </c>
      <c r="AE16" s="215"/>
      <c r="AF16" s="216"/>
      <c r="AG16" s="216"/>
      <c r="AH16" s="224">
        <v>2.69</v>
      </c>
      <c r="AI16" s="215"/>
      <c r="AJ16" s="216"/>
      <c r="AK16" s="216"/>
      <c r="AL16" s="224">
        <v>3.22</v>
      </c>
      <c r="AM16" s="215"/>
      <c r="AN16" s="216"/>
      <c r="AO16" s="216"/>
      <c r="AP16" s="224">
        <v>7.29</v>
      </c>
      <c r="AQ16" s="215"/>
      <c r="AR16" s="216"/>
      <c r="AS16" s="216"/>
      <c r="AT16" s="224">
        <v>4.2300000000000004</v>
      </c>
      <c r="AU16" s="215"/>
      <c r="AV16" s="216"/>
      <c r="AW16" s="216"/>
      <c r="AX16" s="224">
        <v>1.84</v>
      </c>
    </row>
    <row r="17" spans="1:50" s="27" customFormat="1" ht="15.75" customHeight="1" x14ac:dyDescent="0.4">
      <c r="A17" s="16"/>
      <c r="B17" s="66" t="s">
        <v>49</v>
      </c>
      <c r="C17" s="218"/>
      <c r="D17" s="219"/>
      <c r="E17" s="219"/>
      <c r="F17" s="223">
        <v>2.23</v>
      </c>
      <c r="G17" s="218"/>
      <c r="H17" s="219"/>
      <c r="I17" s="219"/>
      <c r="J17" s="223">
        <v>1.56</v>
      </c>
      <c r="K17" s="218"/>
      <c r="L17" s="219"/>
      <c r="M17" s="219"/>
      <c r="N17" s="223">
        <v>3.17</v>
      </c>
      <c r="O17" s="218"/>
      <c r="P17" s="219"/>
      <c r="Q17" s="219"/>
      <c r="R17" s="223">
        <v>2.5499999999999998</v>
      </c>
      <c r="S17" s="218"/>
      <c r="T17" s="219"/>
      <c r="U17" s="219"/>
      <c r="V17" s="223">
        <v>2.94</v>
      </c>
      <c r="W17" s="218"/>
      <c r="X17" s="219"/>
      <c r="Y17" s="219"/>
      <c r="Z17" s="223">
        <v>2.6</v>
      </c>
      <c r="AA17" s="218"/>
      <c r="AB17" s="219"/>
      <c r="AC17" s="219"/>
      <c r="AD17" s="223">
        <v>0.93</v>
      </c>
      <c r="AE17" s="218"/>
      <c r="AF17" s="219"/>
      <c r="AG17" s="219"/>
      <c r="AH17" s="223">
        <v>2.56</v>
      </c>
      <c r="AI17" s="218"/>
      <c r="AJ17" s="219"/>
      <c r="AK17" s="219"/>
      <c r="AL17" s="223">
        <v>3.11</v>
      </c>
      <c r="AM17" s="218"/>
      <c r="AN17" s="219"/>
      <c r="AO17" s="219"/>
      <c r="AP17" s="223">
        <v>6.81</v>
      </c>
      <c r="AQ17" s="218"/>
      <c r="AR17" s="219"/>
      <c r="AS17" s="219"/>
      <c r="AT17" s="223">
        <v>3.49</v>
      </c>
      <c r="AU17" s="218"/>
      <c r="AV17" s="219"/>
      <c r="AW17" s="219"/>
      <c r="AX17" s="223">
        <v>1.71</v>
      </c>
    </row>
    <row r="18" spans="1:50" s="27" customFormat="1" ht="15.75" customHeight="1" x14ac:dyDescent="0.4">
      <c r="A18" s="16"/>
      <c r="B18" s="20" t="s">
        <v>14</v>
      </c>
      <c r="C18" s="215"/>
      <c r="D18" s="216"/>
      <c r="E18" s="216"/>
      <c r="F18" s="224">
        <v>2.06</v>
      </c>
      <c r="G18" s="215"/>
      <c r="H18" s="216"/>
      <c r="I18" s="216"/>
      <c r="J18" s="224">
        <v>1.75</v>
      </c>
      <c r="K18" s="215"/>
      <c r="L18" s="216"/>
      <c r="M18" s="216"/>
      <c r="N18" s="224">
        <v>2.72</v>
      </c>
      <c r="O18" s="215"/>
      <c r="P18" s="216"/>
      <c r="Q18" s="216"/>
      <c r="R18" s="224">
        <v>2.5299999999999998</v>
      </c>
      <c r="S18" s="215"/>
      <c r="T18" s="216"/>
      <c r="U18" s="216"/>
      <c r="V18" s="224">
        <v>2.4500000000000002</v>
      </c>
      <c r="W18" s="215"/>
      <c r="X18" s="216"/>
      <c r="Y18" s="216"/>
      <c r="Z18" s="224">
        <v>2.44</v>
      </c>
      <c r="AA18" s="215"/>
      <c r="AB18" s="216"/>
      <c r="AC18" s="216"/>
      <c r="AD18" s="224">
        <v>1.1000000000000001</v>
      </c>
      <c r="AE18" s="215"/>
      <c r="AF18" s="216"/>
      <c r="AG18" s="216"/>
      <c r="AH18" s="224">
        <v>2.92</v>
      </c>
      <c r="AI18" s="215"/>
      <c r="AJ18" s="216"/>
      <c r="AK18" s="216"/>
      <c r="AL18" s="224">
        <v>2.94</v>
      </c>
      <c r="AM18" s="215"/>
      <c r="AN18" s="216"/>
      <c r="AO18" s="216"/>
      <c r="AP18" s="224">
        <v>5.68</v>
      </c>
      <c r="AQ18" s="215"/>
      <c r="AR18" s="216"/>
      <c r="AS18" s="216"/>
      <c r="AT18" s="224">
        <v>3.94</v>
      </c>
      <c r="AU18" s="215"/>
      <c r="AV18" s="216"/>
      <c r="AW18" s="216"/>
      <c r="AX18" s="224">
        <v>1.48</v>
      </c>
    </row>
    <row r="19" spans="1:50" s="27" customFormat="1" ht="15.75" customHeight="1" x14ac:dyDescent="0.4">
      <c r="A19" s="16"/>
      <c r="B19" s="66" t="s">
        <v>15</v>
      </c>
      <c r="C19" s="218"/>
      <c r="D19" s="219"/>
      <c r="E19" s="219"/>
      <c r="F19" s="223">
        <v>2.23</v>
      </c>
      <c r="G19" s="218"/>
      <c r="H19" s="219"/>
      <c r="I19" s="219"/>
      <c r="J19" s="223">
        <v>1.98</v>
      </c>
      <c r="K19" s="218"/>
      <c r="L19" s="219"/>
      <c r="M19" s="219"/>
      <c r="N19" s="223">
        <v>3.59</v>
      </c>
      <c r="O19" s="218"/>
      <c r="P19" s="219"/>
      <c r="Q19" s="219"/>
      <c r="R19" s="223">
        <v>2.84</v>
      </c>
      <c r="S19" s="218"/>
      <c r="T19" s="219"/>
      <c r="U19" s="219"/>
      <c r="V19" s="223">
        <v>3.69</v>
      </c>
      <c r="W19" s="218"/>
      <c r="X19" s="219"/>
      <c r="Y19" s="219"/>
      <c r="Z19" s="223">
        <v>2.58</v>
      </c>
      <c r="AA19" s="218"/>
      <c r="AB19" s="219"/>
      <c r="AC19" s="219"/>
      <c r="AD19" s="223">
        <v>1.0900000000000001</v>
      </c>
      <c r="AE19" s="218"/>
      <c r="AF19" s="219"/>
      <c r="AG19" s="219"/>
      <c r="AH19" s="223">
        <v>2.4</v>
      </c>
      <c r="AI19" s="218"/>
      <c r="AJ19" s="219"/>
      <c r="AK19" s="219"/>
      <c r="AL19" s="223">
        <v>3.35</v>
      </c>
      <c r="AM19" s="218"/>
      <c r="AN19" s="219"/>
      <c r="AO19" s="219"/>
      <c r="AP19" s="223">
        <v>7.42</v>
      </c>
      <c r="AQ19" s="218"/>
      <c r="AR19" s="219"/>
      <c r="AS19" s="219"/>
      <c r="AT19" s="223">
        <v>3.87</v>
      </c>
      <c r="AU19" s="218"/>
      <c r="AV19" s="219"/>
      <c r="AW19" s="219"/>
      <c r="AX19" s="223">
        <v>2.06</v>
      </c>
    </row>
    <row r="20" spans="1:50" s="27" customFormat="1" ht="15.75" customHeight="1" x14ac:dyDescent="0.4">
      <c r="A20" s="16"/>
      <c r="B20" s="20" t="s">
        <v>16</v>
      </c>
      <c r="C20" s="215"/>
      <c r="D20" s="216"/>
      <c r="E20" s="216"/>
      <c r="F20" s="224">
        <v>2.14</v>
      </c>
      <c r="G20" s="215"/>
      <c r="H20" s="216"/>
      <c r="I20" s="216"/>
      <c r="J20" s="224">
        <v>1.72</v>
      </c>
      <c r="K20" s="215"/>
      <c r="L20" s="216"/>
      <c r="M20" s="216"/>
      <c r="N20" s="224">
        <v>2.99</v>
      </c>
      <c r="O20" s="215"/>
      <c r="P20" s="216"/>
      <c r="Q20" s="216"/>
      <c r="R20" s="224">
        <v>2.42</v>
      </c>
      <c r="S20" s="215"/>
      <c r="T20" s="216"/>
      <c r="U20" s="216"/>
      <c r="V20" s="224">
        <v>2.4700000000000002</v>
      </c>
      <c r="W20" s="215"/>
      <c r="X20" s="216"/>
      <c r="Y20" s="216"/>
      <c r="Z20" s="224">
        <v>2.42</v>
      </c>
      <c r="AA20" s="215"/>
      <c r="AB20" s="216"/>
      <c r="AC20" s="216"/>
      <c r="AD20" s="224">
        <v>1.2</v>
      </c>
      <c r="AE20" s="215"/>
      <c r="AF20" s="216"/>
      <c r="AG20" s="216"/>
      <c r="AH20" s="224">
        <v>2.08</v>
      </c>
      <c r="AI20" s="215"/>
      <c r="AJ20" s="216"/>
      <c r="AK20" s="216"/>
      <c r="AL20" s="224">
        <v>3.21</v>
      </c>
      <c r="AM20" s="215"/>
      <c r="AN20" s="216"/>
      <c r="AO20" s="216"/>
      <c r="AP20" s="224">
        <v>6.43</v>
      </c>
      <c r="AQ20" s="215"/>
      <c r="AR20" s="216"/>
      <c r="AS20" s="216"/>
      <c r="AT20" s="224">
        <v>4.22</v>
      </c>
      <c r="AU20" s="215"/>
      <c r="AV20" s="216"/>
      <c r="AW20" s="216"/>
      <c r="AX20" s="224">
        <v>2.14</v>
      </c>
    </row>
    <row r="21" spans="1:50" s="27" customFormat="1" ht="15.75" customHeight="1" x14ac:dyDescent="0.4">
      <c r="A21" s="16"/>
      <c r="B21" s="66" t="s">
        <v>8</v>
      </c>
      <c r="C21" s="218"/>
      <c r="D21" s="219"/>
      <c r="E21" s="219"/>
      <c r="F21" s="223">
        <v>1.92</v>
      </c>
      <c r="G21" s="218"/>
      <c r="H21" s="219"/>
      <c r="I21" s="219"/>
      <c r="J21" s="223">
        <v>1.85</v>
      </c>
      <c r="K21" s="218"/>
      <c r="L21" s="219"/>
      <c r="M21" s="219"/>
      <c r="N21" s="223">
        <v>3.45</v>
      </c>
      <c r="O21" s="218"/>
      <c r="P21" s="219"/>
      <c r="Q21" s="219"/>
      <c r="R21" s="223">
        <v>2.16</v>
      </c>
      <c r="S21" s="218"/>
      <c r="T21" s="219"/>
      <c r="U21" s="219"/>
      <c r="V21" s="223">
        <v>2.84</v>
      </c>
      <c r="W21" s="218"/>
      <c r="X21" s="219"/>
      <c r="Y21" s="219"/>
      <c r="Z21" s="223">
        <v>2.5099999999999998</v>
      </c>
      <c r="AA21" s="218"/>
      <c r="AB21" s="219"/>
      <c r="AC21" s="219"/>
      <c r="AD21" s="223">
        <v>1.22</v>
      </c>
      <c r="AE21" s="218"/>
      <c r="AF21" s="219"/>
      <c r="AG21" s="219"/>
      <c r="AH21" s="223">
        <v>2.2999999999999998</v>
      </c>
      <c r="AI21" s="218"/>
      <c r="AJ21" s="219"/>
      <c r="AK21" s="219"/>
      <c r="AL21" s="223">
        <v>3.35</v>
      </c>
      <c r="AM21" s="218"/>
      <c r="AN21" s="219"/>
      <c r="AO21" s="219"/>
      <c r="AP21" s="223">
        <v>6.74</v>
      </c>
      <c r="AQ21" s="218"/>
      <c r="AR21" s="219"/>
      <c r="AS21" s="219"/>
      <c r="AT21" s="223">
        <v>3.66</v>
      </c>
      <c r="AU21" s="218"/>
      <c r="AV21" s="219"/>
      <c r="AW21" s="219"/>
      <c r="AX21" s="223">
        <v>2.2799999999999998</v>
      </c>
    </row>
    <row r="22" spans="1:50" s="27" customFormat="1" ht="15.75" customHeight="1" x14ac:dyDescent="0.4">
      <c r="A22" s="16"/>
      <c r="B22" s="20" t="s">
        <v>9</v>
      </c>
      <c r="C22" s="215"/>
      <c r="D22" s="216"/>
      <c r="E22" s="216"/>
      <c r="F22" s="224">
        <v>1.91</v>
      </c>
      <c r="G22" s="215"/>
      <c r="H22" s="216"/>
      <c r="I22" s="216"/>
      <c r="J22" s="224">
        <v>1.7</v>
      </c>
      <c r="K22" s="215"/>
      <c r="L22" s="216"/>
      <c r="M22" s="216"/>
      <c r="N22" s="224">
        <v>3.56</v>
      </c>
      <c r="O22" s="215"/>
      <c r="P22" s="216"/>
      <c r="Q22" s="216"/>
      <c r="R22" s="224">
        <v>2.21</v>
      </c>
      <c r="S22" s="215"/>
      <c r="T22" s="216"/>
      <c r="U22" s="216"/>
      <c r="V22" s="224">
        <v>2.5</v>
      </c>
      <c r="W22" s="215"/>
      <c r="X22" s="216"/>
      <c r="Y22" s="216"/>
      <c r="Z22" s="224">
        <v>2.52</v>
      </c>
      <c r="AA22" s="215"/>
      <c r="AB22" s="216"/>
      <c r="AC22" s="216"/>
      <c r="AD22" s="224">
        <v>1.33</v>
      </c>
      <c r="AE22" s="215"/>
      <c r="AF22" s="216"/>
      <c r="AG22" s="216"/>
      <c r="AH22" s="224">
        <v>2.2400000000000002</v>
      </c>
      <c r="AI22" s="215"/>
      <c r="AJ22" s="216"/>
      <c r="AK22" s="216"/>
      <c r="AL22" s="224">
        <v>3.32</v>
      </c>
      <c r="AM22" s="215"/>
      <c r="AN22" s="216"/>
      <c r="AO22" s="216"/>
      <c r="AP22" s="224">
        <v>5.68</v>
      </c>
      <c r="AQ22" s="215"/>
      <c r="AR22" s="216"/>
      <c r="AS22" s="216"/>
      <c r="AT22" s="224">
        <v>4.0999999999999996</v>
      </c>
      <c r="AU22" s="215"/>
      <c r="AV22" s="216"/>
      <c r="AW22" s="216"/>
      <c r="AX22" s="224">
        <v>2.4500000000000002</v>
      </c>
    </row>
    <row r="23" spans="1:50" s="27" customFormat="1" ht="15.75" customHeight="1" x14ac:dyDescent="0.4">
      <c r="A23" s="16"/>
      <c r="B23" s="66" t="s">
        <v>10</v>
      </c>
      <c r="C23" s="218"/>
      <c r="D23" s="219"/>
      <c r="E23" s="219"/>
      <c r="F23" s="223">
        <v>1.83</v>
      </c>
      <c r="G23" s="218"/>
      <c r="H23" s="219"/>
      <c r="I23" s="219"/>
      <c r="J23" s="223">
        <v>1.58</v>
      </c>
      <c r="K23" s="218"/>
      <c r="L23" s="219"/>
      <c r="M23" s="219"/>
      <c r="N23" s="223">
        <v>3.17</v>
      </c>
      <c r="O23" s="218"/>
      <c r="P23" s="219"/>
      <c r="Q23" s="219"/>
      <c r="R23" s="223">
        <v>2.09</v>
      </c>
      <c r="S23" s="218"/>
      <c r="T23" s="219"/>
      <c r="U23" s="219"/>
      <c r="V23" s="223">
        <v>2.57</v>
      </c>
      <c r="W23" s="218"/>
      <c r="X23" s="219"/>
      <c r="Y23" s="219"/>
      <c r="Z23" s="223">
        <v>2.68</v>
      </c>
      <c r="AA23" s="218"/>
      <c r="AB23" s="219"/>
      <c r="AC23" s="219"/>
      <c r="AD23" s="223">
        <v>1.3</v>
      </c>
      <c r="AE23" s="218"/>
      <c r="AF23" s="219"/>
      <c r="AG23" s="219"/>
      <c r="AH23" s="223">
        <v>2.06</v>
      </c>
      <c r="AI23" s="218"/>
      <c r="AJ23" s="219"/>
      <c r="AK23" s="219"/>
      <c r="AL23" s="223">
        <v>3.36</v>
      </c>
      <c r="AM23" s="218"/>
      <c r="AN23" s="219"/>
      <c r="AO23" s="219"/>
      <c r="AP23" s="223">
        <v>5.87</v>
      </c>
      <c r="AQ23" s="218"/>
      <c r="AR23" s="219"/>
      <c r="AS23" s="219"/>
      <c r="AT23" s="223">
        <v>3.81</v>
      </c>
      <c r="AU23" s="218"/>
      <c r="AV23" s="219"/>
      <c r="AW23" s="219"/>
      <c r="AX23" s="223">
        <v>2.98</v>
      </c>
    </row>
    <row r="24" spans="1:50" s="27" customFormat="1" ht="15.75" customHeight="1" x14ac:dyDescent="0.4">
      <c r="A24" s="16"/>
      <c r="B24" s="20" t="s">
        <v>11</v>
      </c>
      <c r="C24" s="215"/>
      <c r="D24" s="216"/>
      <c r="E24" s="216"/>
      <c r="F24" s="224">
        <v>1.9</v>
      </c>
      <c r="G24" s="215"/>
      <c r="H24" s="216"/>
      <c r="I24" s="216"/>
      <c r="J24" s="224">
        <v>1.53</v>
      </c>
      <c r="K24" s="215"/>
      <c r="L24" s="216"/>
      <c r="M24" s="216"/>
      <c r="N24" s="224">
        <v>3.28</v>
      </c>
      <c r="O24" s="215"/>
      <c r="P24" s="216"/>
      <c r="Q24" s="216"/>
      <c r="R24" s="224">
        <v>1.96</v>
      </c>
      <c r="S24" s="215"/>
      <c r="T24" s="216"/>
      <c r="U24" s="216"/>
      <c r="V24" s="224">
        <v>2.58</v>
      </c>
      <c r="W24" s="215"/>
      <c r="X24" s="216"/>
      <c r="Y24" s="216"/>
      <c r="Z24" s="224">
        <v>2.5</v>
      </c>
      <c r="AA24" s="215"/>
      <c r="AB24" s="216"/>
      <c r="AC24" s="216"/>
      <c r="AD24" s="224">
        <v>1.27</v>
      </c>
      <c r="AE24" s="215"/>
      <c r="AF24" s="216"/>
      <c r="AG24" s="216"/>
      <c r="AH24" s="224">
        <v>2.12</v>
      </c>
      <c r="AI24" s="215"/>
      <c r="AJ24" s="216"/>
      <c r="AK24" s="216"/>
      <c r="AL24" s="224">
        <v>3.13</v>
      </c>
      <c r="AM24" s="215"/>
      <c r="AN24" s="216"/>
      <c r="AO24" s="216"/>
      <c r="AP24" s="224">
        <v>5.58</v>
      </c>
      <c r="AQ24" s="215"/>
      <c r="AR24" s="216"/>
      <c r="AS24" s="216"/>
      <c r="AT24" s="224">
        <v>3.53</v>
      </c>
      <c r="AU24" s="215"/>
      <c r="AV24" s="216"/>
      <c r="AW24" s="216"/>
      <c r="AX24" s="224">
        <v>2.85</v>
      </c>
    </row>
    <row r="25" spans="1:50" s="27" customFormat="1" ht="15.75" customHeight="1" x14ac:dyDescent="0.4">
      <c r="A25" s="16"/>
      <c r="B25" s="66" t="s">
        <v>12</v>
      </c>
      <c r="C25" s="218"/>
      <c r="D25" s="219"/>
      <c r="E25" s="219"/>
      <c r="F25" s="223">
        <v>1.61</v>
      </c>
      <c r="G25" s="218"/>
      <c r="H25" s="219"/>
      <c r="I25" s="219"/>
      <c r="J25" s="223">
        <v>1.33</v>
      </c>
      <c r="K25" s="218"/>
      <c r="L25" s="219"/>
      <c r="M25" s="219"/>
      <c r="N25" s="223">
        <v>2.82</v>
      </c>
      <c r="O25" s="218"/>
      <c r="P25" s="219"/>
      <c r="Q25" s="219"/>
      <c r="R25" s="223">
        <v>1.95</v>
      </c>
      <c r="S25" s="218"/>
      <c r="T25" s="219"/>
      <c r="U25" s="219"/>
      <c r="V25" s="223">
        <v>2.72</v>
      </c>
      <c r="W25" s="218"/>
      <c r="X25" s="219"/>
      <c r="Y25" s="219"/>
      <c r="Z25" s="223">
        <v>2.4</v>
      </c>
      <c r="AA25" s="218"/>
      <c r="AB25" s="219"/>
      <c r="AC25" s="219"/>
      <c r="AD25" s="223">
        <v>1.33</v>
      </c>
      <c r="AE25" s="218"/>
      <c r="AF25" s="219"/>
      <c r="AG25" s="219"/>
      <c r="AH25" s="223">
        <v>2.0699999999999998</v>
      </c>
      <c r="AI25" s="218"/>
      <c r="AJ25" s="219"/>
      <c r="AK25" s="219"/>
      <c r="AL25" s="223">
        <v>3.03</v>
      </c>
      <c r="AM25" s="218"/>
      <c r="AN25" s="219"/>
      <c r="AO25" s="219"/>
      <c r="AP25" s="223">
        <v>5.0199999999999996</v>
      </c>
      <c r="AQ25" s="218"/>
      <c r="AR25" s="219"/>
      <c r="AS25" s="219"/>
      <c r="AT25" s="223">
        <v>3.87</v>
      </c>
      <c r="AU25" s="218"/>
      <c r="AV25" s="219"/>
      <c r="AW25" s="219"/>
      <c r="AX25" s="223">
        <v>2.91</v>
      </c>
    </row>
    <row r="26" spans="1:50" s="27" customFormat="1" ht="15.75" customHeight="1" x14ac:dyDescent="0.4">
      <c r="A26" s="16"/>
      <c r="B26" s="20" t="s">
        <v>13</v>
      </c>
      <c r="C26" s="215"/>
      <c r="D26" s="216"/>
      <c r="E26" s="216"/>
      <c r="F26" s="224">
        <v>1.75</v>
      </c>
      <c r="G26" s="215"/>
      <c r="H26" s="216"/>
      <c r="I26" s="216"/>
      <c r="J26" s="224">
        <v>1.34</v>
      </c>
      <c r="K26" s="215"/>
      <c r="L26" s="216"/>
      <c r="M26" s="216"/>
      <c r="N26" s="224">
        <v>3.08</v>
      </c>
      <c r="O26" s="215"/>
      <c r="P26" s="216"/>
      <c r="Q26" s="216"/>
      <c r="R26" s="224">
        <v>1.99</v>
      </c>
      <c r="S26" s="215"/>
      <c r="T26" s="216"/>
      <c r="U26" s="216"/>
      <c r="V26" s="224">
        <v>3.27</v>
      </c>
      <c r="W26" s="215"/>
      <c r="X26" s="216"/>
      <c r="Y26" s="216"/>
      <c r="Z26" s="224">
        <v>2.38</v>
      </c>
      <c r="AA26" s="215"/>
      <c r="AB26" s="216"/>
      <c r="AC26" s="216"/>
      <c r="AD26" s="224">
        <v>1.35</v>
      </c>
      <c r="AE26" s="215"/>
      <c r="AF26" s="216"/>
      <c r="AG26" s="216"/>
      <c r="AH26" s="224">
        <v>2.2799999999999998</v>
      </c>
      <c r="AI26" s="215"/>
      <c r="AJ26" s="216"/>
      <c r="AK26" s="216"/>
      <c r="AL26" s="224">
        <v>3.19</v>
      </c>
      <c r="AM26" s="215"/>
      <c r="AN26" s="216"/>
      <c r="AO26" s="216"/>
      <c r="AP26" s="224">
        <v>6.77</v>
      </c>
      <c r="AQ26" s="215"/>
      <c r="AR26" s="216"/>
      <c r="AS26" s="216"/>
      <c r="AT26" s="224">
        <v>3.54</v>
      </c>
      <c r="AU26" s="215"/>
      <c r="AV26" s="216"/>
      <c r="AW26" s="216"/>
      <c r="AX26" s="224">
        <v>3.74</v>
      </c>
    </row>
    <row r="27" spans="1:50" s="27" customFormat="1" ht="15.75" customHeight="1" x14ac:dyDescent="0.4">
      <c r="A27" s="65" t="s">
        <v>52</v>
      </c>
      <c r="B27" s="66" t="s">
        <v>47</v>
      </c>
      <c r="C27" s="218">
        <v>1.02</v>
      </c>
      <c r="D27" s="219">
        <v>1.02</v>
      </c>
      <c r="E27" s="219">
        <v>0.8</v>
      </c>
      <c r="F27" s="223">
        <v>2.08</v>
      </c>
      <c r="G27" s="218">
        <v>0.95</v>
      </c>
      <c r="H27" s="219">
        <v>0.94</v>
      </c>
      <c r="I27" s="219">
        <v>0.65</v>
      </c>
      <c r="J27" s="223">
        <v>1.59</v>
      </c>
      <c r="K27" s="218">
        <v>1.46</v>
      </c>
      <c r="L27" s="219">
        <v>1.45</v>
      </c>
      <c r="M27" s="219">
        <v>1.18</v>
      </c>
      <c r="N27" s="223">
        <v>2.69</v>
      </c>
      <c r="O27" s="218">
        <v>0.9</v>
      </c>
      <c r="P27" s="219">
        <v>0.89</v>
      </c>
      <c r="Q27" s="219">
        <v>0.83</v>
      </c>
      <c r="R27" s="223">
        <v>2.23</v>
      </c>
      <c r="S27" s="218">
        <v>0.64</v>
      </c>
      <c r="T27" s="219">
        <v>0.64</v>
      </c>
      <c r="U27" s="219">
        <v>0.85</v>
      </c>
      <c r="V27" s="223">
        <v>2.12</v>
      </c>
      <c r="W27" s="218">
        <v>1.1299999999999999</v>
      </c>
      <c r="X27" s="219">
        <v>1.1299999999999999</v>
      </c>
      <c r="Y27" s="219">
        <v>0.99</v>
      </c>
      <c r="Z27" s="223">
        <v>2.48</v>
      </c>
      <c r="AA27" s="218">
        <v>0.65</v>
      </c>
      <c r="AB27" s="219">
        <v>0.64</v>
      </c>
      <c r="AC27" s="219">
        <v>0.28999999999999998</v>
      </c>
      <c r="AD27" s="223">
        <v>1.36</v>
      </c>
      <c r="AE27" s="218">
        <v>2.38</v>
      </c>
      <c r="AF27" s="219">
        <v>2.35</v>
      </c>
      <c r="AG27" s="219">
        <v>1.1100000000000001</v>
      </c>
      <c r="AH27" s="223">
        <v>2.82</v>
      </c>
      <c r="AI27" s="218">
        <v>1.45</v>
      </c>
      <c r="AJ27" s="219">
        <v>1.45</v>
      </c>
      <c r="AK27" s="219">
        <v>0.78</v>
      </c>
      <c r="AL27" s="223">
        <v>3.32</v>
      </c>
      <c r="AM27" s="218">
        <v>1.9</v>
      </c>
      <c r="AN27" s="219">
        <v>1.94</v>
      </c>
      <c r="AO27" s="219">
        <v>2.1800000000000002</v>
      </c>
      <c r="AP27" s="223">
        <v>4.68</v>
      </c>
      <c r="AQ27" s="218">
        <v>2.44</v>
      </c>
      <c r="AR27" s="219">
        <v>2.46</v>
      </c>
      <c r="AS27" s="219">
        <v>1.2</v>
      </c>
      <c r="AT27" s="223">
        <v>3.62</v>
      </c>
      <c r="AU27" s="218">
        <v>0.98</v>
      </c>
      <c r="AV27" s="219">
        <v>1.01</v>
      </c>
      <c r="AW27" s="219">
        <v>0.96</v>
      </c>
      <c r="AX27" s="223">
        <v>2.46</v>
      </c>
    </row>
    <row r="28" spans="1:50" s="27" customFormat="1" ht="15.75" customHeight="1" x14ac:dyDescent="0.4">
      <c r="A28" s="26"/>
      <c r="B28" s="28" t="s">
        <v>48</v>
      </c>
      <c r="C28" s="221">
        <v>0.79</v>
      </c>
      <c r="D28" s="222">
        <v>0.79</v>
      </c>
      <c r="E28" s="222">
        <v>0.63</v>
      </c>
      <c r="F28" s="224">
        <v>1.9</v>
      </c>
      <c r="G28" s="221">
        <v>0.73</v>
      </c>
      <c r="H28" s="222">
        <v>0.72</v>
      </c>
      <c r="I28" s="222">
        <v>0.98</v>
      </c>
      <c r="J28" s="224">
        <v>1.83</v>
      </c>
      <c r="K28" s="221">
        <v>2.0299999999999998</v>
      </c>
      <c r="L28" s="222">
        <v>2.0299999999999998</v>
      </c>
      <c r="M28" s="222">
        <v>1.19</v>
      </c>
      <c r="N28" s="224">
        <v>3.21</v>
      </c>
      <c r="O28" s="221">
        <v>1.27</v>
      </c>
      <c r="P28" s="222">
        <v>1.27</v>
      </c>
      <c r="Q28" s="222">
        <v>1.0900000000000001</v>
      </c>
      <c r="R28" s="224">
        <v>2.0299999999999998</v>
      </c>
      <c r="S28" s="221">
        <v>0.83</v>
      </c>
      <c r="T28" s="222">
        <v>0.83</v>
      </c>
      <c r="U28" s="222">
        <v>1.03</v>
      </c>
      <c r="V28" s="224">
        <v>2.79</v>
      </c>
      <c r="W28" s="221">
        <v>1.65</v>
      </c>
      <c r="X28" s="222">
        <v>1.65</v>
      </c>
      <c r="Y28" s="222">
        <v>0.91</v>
      </c>
      <c r="Z28" s="224">
        <v>2.91</v>
      </c>
      <c r="AA28" s="221">
        <v>0.79</v>
      </c>
      <c r="AB28" s="222">
        <v>0.8</v>
      </c>
      <c r="AC28" s="222">
        <v>0.31</v>
      </c>
      <c r="AD28" s="224">
        <v>1.43</v>
      </c>
      <c r="AE28" s="221">
        <v>2.4500000000000002</v>
      </c>
      <c r="AF28" s="222">
        <v>2.4500000000000002</v>
      </c>
      <c r="AG28" s="222">
        <v>0.92</v>
      </c>
      <c r="AH28" s="224">
        <v>2.63</v>
      </c>
      <c r="AI28" s="221">
        <v>1.44</v>
      </c>
      <c r="AJ28" s="222">
        <v>1.44</v>
      </c>
      <c r="AK28" s="222">
        <v>0.74</v>
      </c>
      <c r="AL28" s="224">
        <v>3.36</v>
      </c>
      <c r="AM28" s="221">
        <v>2.77</v>
      </c>
      <c r="AN28" s="222">
        <v>2.77</v>
      </c>
      <c r="AO28" s="222">
        <v>2</v>
      </c>
      <c r="AP28" s="224">
        <v>5.65</v>
      </c>
      <c r="AQ28" s="221">
        <v>1.1299999999999999</v>
      </c>
      <c r="AR28" s="222">
        <v>1.1299999999999999</v>
      </c>
      <c r="AS28" s="222">
        <v>1</v>
      </c>
      <c r="AT28" s="224">
        <v>4.07</v>
      </c>
      <c r="AU28" s="221">
        <v>0.96</v>
      </c>
      <c r="AV28" s="222">
        <v>0.95</v>
      </c>
      <c r="AW28" s="222">
        <v>0.54</v>
      </c>
      <c r="AX28" s="224">
        <v>2.83</v>
      </c>
    </row>
    <row r="29" spans="1:50" s="27" customFormat="1" ht="15.75" customHeight="1" x14ac:dyDescent="0.4">
      <c r="A29" s="26"/>
      <c r="B29" s="66" t="s">
        <v>49</v>
      </c>
      <c r="C29" s="218">
        <v>1.1299999999999999</v>
      </c>
      <c r="D29" s="219">
        <v>1.1299999999999999</v>
      </c>
      <c r="E29" s="219">
        <v>0.7</v>
      </c>
      <c r="F29" s="223">
        <v>2.23</v>
      </c>
      <c r="G29" s="218">
        <v>0.9</v>
      </c>
      <c r="H29" s="219">
        <v>0.89</v>
      </c>
      <c r="I29" s="219">
        <v>1.1200000000000001</v>
      </c>
      <c r="J29" s="223">
        <v>2.33</v>
      </c>
      <c r="K29" s="218">
        <v>2.99</v>
      </c>
      <c r="L29" s="219">
        <v>2.99</v>
      </c>
      <c r="M29" s="219">
        <v>1.71</v>
      </c>
      <c r="N29" s="223">
        <v>4.05</v>
      </c>
      <c r="O29" s="218">
        <v>1.48</v>
      </c>
      <c r="P29" s="219">
        <v>1.48</v>
      </c>
      <c r="Q29" s="219">
        <v>1.08</v>
      </c>
      <c r="R29" s="223">
        <v>2.6</v>
      </c>
      <c r="S29" s="218">
        <v>1.1599999999999999</v>
      </c>
      <c r="T29" s="219">
        <v>1.1599999999999999</v>
      </c>
      <c r="U29" s="219">
        <v>1.1100000000000001</v>
      </c>
      <c r="V29" s="223">
        <v>3.14</v>
      </c>
      <c r="W29" s="218">
        <v>1.59</v>
      </c>
      <c r="X29" s="219">
        <v>1.6</v>
      </c>
      <c r="Y29" s="219">
        <v>0.85</v>
      </c>
      <c r="Z29" s="223">
        <v>2.93</v>
      </c>
      <c r="AA29" s="218">
        <v>0.49</v>
      </c>
      <c r="AB29" s="219">
        <v>0.49</v>
      </c>
      <c r="AC29" s="219">
        <v>0.43</v>
      </c>
      <c r="AD29" s="223">
        <v>1.22</v>
      </c>
      <c r="AE29" s="218">
        <v>2.5499999999999998</v>
      </c>
      <c r="AF29" s="219">
        <v>2.56</v>
      </c>
      <c r="AG29" s="219">
        <v>0.95</v>
      </c>
      <c r="AH29" s="223">
        <v>3.14</v>
      </c>
      <c r="AI29" s="218">
        <v>1.78</v>
      </c>
      <c r="AJ29" s="219">
        <v>1.79</v>
      </c>
      <c r="AK29" s="219">
        <v>0.7</v>
      </c>
      <c r="AL29" s="223">
        <v>4.99</v>
      </c>
      <c r="AM29" s="218">
        <v>6.22</v>
      </c>
      <c r="AN29" s="219">
        <v>6.28</v>
      </c>
      <c r="AO29" s="219">
        <v>1.8</v>
      </c>
      <c r="AP29" s="223">
        <v>11.21</v>
      </c>
      <c r="AQ29" s="218">
        <v>2.66</v>
      </c>
      <c r="AR29" s="219">
        <v>2.67</v>
      </c>
      <c r="AS29" s="219">
        <v>1.1399999999999999</v>
      </c>
      <c r="AT29" s="223">
        <v>4.07</v>
      </c>
      <c r="AU29" s="218">
        <v>0.81</v>
      </c>
      <c r="AV29" s="219">
        <v>0.8</v>
      </c>
      <c r="AW29" s="219">
        <v>0.96</v>
      </c>
      <c r="AX29" s="223">
        <v>3.2</v>
      </c>
    </row>
    <row r="30" spans="1:50" s="27" customFormat="1" ht="15.75" customHeight="1" x14ac:dyDescent="0.4">
      <c r="A30" s="26"/>
      <c r="B30" s="28" t="s">
        <v>14</v>
      </c>
      <c r="C30" s="221">
        <v>5.12</v>
      </c>
      <c r="D30" s="222">
        <v>5.57</v>
      </c>
      <c r="E30" s="222">
        <v>1.49</v>
      </c>
      <c r="F30" s="224">
        <v>12.09</v>
      </c>
      <c r="G30" s="221">
        <v>10.88</v>
      </c>
      <c r="H30" s="222">
        <v>10.79</v>
      </c>
      <c r="I30" s="222">
        <v>1.69</v>
      </c>
      <c r="J30" s="224">
        <v>10.86</v>
      </c>
      <c r="K30" s="221">
        <v>12.72</v>
      </c>
      <c r="L30" s="222">
        <v>11.88</v>
      </c>
      <c r="M30" s="222">
        <v>1.51</v>
      </c>
      <c r="N30" s="224">
        <v>10.8</v>
      </c>
      <c r="O30" s="221">
        <v>6.02</v>
      </c>
      <c r="P30" s="222">
        <v>6.09</v>
      </c>
      <c r="Q30" s="222">
        <v>1.62</v>
      </c>
      <c r="R30" s="224">
        <v>8.5</v>
      </c>
      <c r="S30" s="221">
        <v>2.94</v>
      </c>
      <c r="T30" s="222">
        <v>3</v>
      </c>
      <c r="U30" s="222">
        <v>1.61</v>
      </c>
      <c r="V30" s="224">
        <v>6.21</v>
      </c>
      <c r="W30" s="221">
        <v>10.56</v>
      </c>
      <c r="X30" s="222">
        <v>10.47</v>
      </c>
      <c r="Y30" s="222">
        <v>1.79</v>
      </c>
      <c r="Z30" s="224">
        <v>6.86</v>
      </c>
      <c r="AA30" s="221">
        <v>0</v>
      </c>
      <c r="AB30" s="222">
        <v>0</v>
      </c>
      <c r="AC30" s="222">
        <v>0.4</v>
      </c>
      <c r="AD30" s="224" t="s">
        <v>111</v>
      </c>
      <c r="AE30" s="221">
        <v>11.17</v>
      </c>
      <c r="AF30" s="222">
        <v>11.28</v>
      </c>
      <c r="AG30" s="222">
        <v>1.43</v>
      </c>
      <c r="AH30" s="224">
        <v>14.22</v>
      </c>
      <c r="AI30" s="221">
        <v>12.41</v>
      </c>
      <c r="AJ30" s="222">
        <v>12.95</v>
      </c>
      <c r="AK30" s="222">
        <v>1.61</v>
      </c>
      <c r="AL30" s="224">
        <v>25.97</v>
      </c>
      <c r="AM30" s="221">
        <v>12.93</v>
      </c>
      <c r="AN30" s="222">
        <v>12.88</v>
      </c>
      <c r="AO30" s="222">
        <v>2.73</v>
      </c>
      <c r="AP30" s="224">
        <v>16.02</v>
      </c>
      <c r="AQ30" s="221">
        <v>9.6</v>
      </c>
      <c r="AR30" s="222">
        <v>9.8000000000000007</v>
      </c>
      <c r="AS30" s="222">
        <v>1.75</v>
      </c>
      <c r="AT30" s="224">
        <v>6.95</v>
      </c>
      <c r="AU30" s="221">
        <v>2.04</v>
      </c>
      <c r="AV30" s="222">
        <v>2.0299999999999998</v>
      </c>
      <c r="AW30" s="222">
        <v>1.84</v>
      </c>
      <c r="AX30" s="224">
        <v>13.02</v>
      </c>
    </row>
    <row r="31" spans="1:50" s="27" customFormat="1" ht="15.75" customHeight="1" x14ac:dyDescent="0.4">
      <c r="A31" s="26"/>
      <c r="B31" s="66" t="s">
        <v>15</v>
      </c>
      <c r="C31" s="218">
        <v>5.99</v>
      </c>
      <c r="D31" s="219">
        <v>6.36</v>
      </c>
      <c r="E31" s="219">
        <v>1.9</v>
      </c>
      <c r="F31" s="223">
        <v>10.18</v>
      </c>
      <c r="G31" s="218">
        <v>17.45</v>
      </c>
      <c r="H31" s="219">
        <v>17.98</v>
      </c>
      <c r="I31" s="219">
        <v>1.99</v>
      </c>
      <c r="J31" s="223">
        <v>22.08</v>
      </c>
      <c r="K31" s="218">
        <v>6.28</v>
      </c>
      <c r="L31" s="219">
        <v>6.02</v>
      </c>
      <c r="M31" s="219">
        <v>1.55</v>
      </c>
      <c r="N31" s="223">
        <v>9.4600000000000009</v>
      </c>
      <c r="O31" s="218">
        <v>5.92</v>
      </c>
      <c r="P31" s="219">
        <v>5.94</v>
      </c>
      <c r="Q31" s="219">
        <v>1.8</v>
      </c>
      <c r="R31" s="223">
        <v>6.76</v>
      </c>
      <c r="S31" s="218">
        <v>3.33</v>
      </c>
      <c r="T31" s="219">
        <v>3.46</v>
      </c>
      <c r="U31" s="219">
        <v>1.97</v>
      </c>
      <c r="V31" s="223">
        <v>6.89</v>
      </c>
      <c r="W31" s="218">
        <v>10.76</v>
      </c>
      <c r="X31" s="219">
        <v>10.77</v>
      </c>
      <c r="Y31" s="219">
        <v>3.11</v>
      </c>
      <c r="Z31" s="223">
        <v>10.94</v>
      </c>
      <c r="AA31" s="218">
        <v>0</v>
      </c>
      <c r="AB31" s="219">
        <v>0</v>
      </c>
      <c r="AC31" s="219">
        <v>0.83</v>
      </c>
      <c r="AD31" s="223" t="s">
        <v>111</v>
      </c>
      <c r="AE31" s="218">
        <v>10.130000000000001</v>
      </c>
      <c r="AF31" s="219">
        <v>10.210000000000001</v>
      </c>
      <c r="AG31" s="219">
        <v>1.48</v>
      </c>
      <c r="AH31" s="223">
        <v>8.5399999999999991</v>
      </c>
      <c r="AI31" s="218">
        <v>10.99</v>
      </c>
      <c r="AJ31" s="219">
        <v>11.64</v>
      </c>
      <c r="AK31" s="219">
        <v>2.06</v>
      </c>
      <c r="AL31" s="223">
        <v>28.77</v>
      </c>
      <c r="AM31" s="218">
        <v>8.44</v>
      </c>
      <c r="AN31" s="219">
        <v>8.7200000000000006</v>
      </c>
      <c r="AO31" s="219">
        <v>4.0199999999999996</v>
      </c>
      <c r="AP31" s="223">
        <v>10.1</v>
      </c>
      <c r="AQ31" s="218">
        <v>8.14</v>
      </c>
      <c r="AR31" s="219">
        <v>8.48</v>
      </c>
      <c r="AS31" s="219">
        <v>1.84</v>
      </c>
      <c r="AT31" s="223">
        <v>6.78</v>
      </c>
      <c r="AU31" s="218">
        <v>3.65</v>
      </c>
      <c r="AV31" s="219">
        <v>3.63</v>
      </c>
      <c r="AW31" s="219">
        <v>2.09</v>
      </c>
      <c r="AX31" s="223">
        <v>16.87</v>
      </c>
    </row>
    <row r="32" spans="1:50" s="27" customFormat="1" ht="15.75" customHeight="1" x14ac:dyDescent="0.4">
      <c r="A32" s="26"/>
      <c r="B32" s="28" t="s">
        <v>16</v>
      </c>
      <c r="C32" s="221">
        <v>4.0599999999999996</v>
      </c>
      <c r="D32" s="222">
        <v>4.29</v>
      </c>
      <c r="E32" s="222">
        <v>2.15</v>
      </c>
      <c r="F32" s="224">
        <v>7.85</v>
      </c>
      <c r="G32" s="221">
        <v>13.2</v>
      </c>
      <c r="H32" s="222">
        <v>13.59</v>
      </c>
      <c r="I32" s="222">
        <v>1.76</v>
      </c>
      <c r="J32" s="224">
        <v>18.72</v>
      </c>
      <c r="K32" s="221">
        <v>8.76</v>
      </c>
      <c r="L32" s="222">
        <v>8.61</v>
      </c>
      <c r="M32" s="222">
        <v>1.78</v>
      </c>
      <c r="N32" s="224">
        <v>7.53</v>
      </c>
      <c r="O32" s="221">
        <v>3.35</v>
      </c>
      <c r="P32" s="222">
        <v>3.37</v>
      </c>
      <c r="Q32" s="222">
        <v>1.86</v>
      </c>
      <c r="R32" s="224">
        <v>4.7300000000000004</v>
      </c>
      <c r="S32" s="221">
        <v>6.94</v>
      </c>
      <c r="T32" s="222">
        <v>7.27</v>
      </c>
      <c r="U32" s="222">
        <v>2.09</v>
      </c>
      <c r="V32" s="224">
        <v>18.420000000000002</v>
      </c>
      <c r="W32" s="221">
        <v>8.07</v>
      </c>
      <c r="X32" s="222">
        <v>8.1300000000000008</v>
      </c>
      <c r="Y32" s="222">
        <v>3.76</v>
      </c>
      <c r="Z32" s="224">
        <v>9.52</v>
      </c>
      <c r="AA32" s="221">
        <v>0</v>
      </c>
      <c r="AB32" s="222">
        <v>0</v>
      </c>
      <c r="AC32" s="222">
        <v>0.78</v>
      </c>
      <c r="AD32" s="224" t="s">
        <v>111</v>
      </c>
      <c r="AE32" s="221">
        <v>8.25</v>
      </c>
      <c r="AF32" s="222">
        <v>8.3800000000000008</v>
      </c>
      <c r="AG32" s="222">
        <v>1.44</v>
      </c>
      <c r="AH32" s="224">
        <v>6.87</v>
      </c>
      <c r="AI32" s="221">
        <v>6.99</v>
      </c>
      <c r="AJ32" s="222">
        <v>7.21</v>
      </c>
      <c r="AK32" s="222">
        <v>2.3199999999999998</v>
      </c>
      <c r="AL32" s="224">
        <v>15.99</v>
      </c>
      <c r="AM32" s="221">
        <v>4.41</v>
      </c>
      <c r="AN32" s="222">
        <v>4.43</v>
      </c>
      <c r="AO32" s="222">
        <v>2.69</v>
      </c>
      <c r="AP32" s="224">
        <v>7.98</v>
      </c>
      <c r="AQ32" s="221">
        <v>11.91</v>
      </c>
      <c r="AR32" s="222">
        <v>12.31</v>
      </c>
      <c r="AS32" s="222">
        <v>1.79</v>
      </c>
      <c r="AT32" s="224">
        <v>6.88</v>
      </c>
      <c r="AU32" s="221">
        <v>2.77</v>
      </c>
      <c r="AV32" s="222">
        <v>2.8</v>
      </c>
      <c r="AW32" s="222">
        <v>2.1800000000000002</v>
      </c>
      <c r="AX32" s="224">
        <v>10.039999999999999</v>
      </c>
    </row>
    <row r="33" spans="1:50" s="27" customFormat="1" ht="15.75" customHeight="1" x14ac:dyDescent="0.4">
      <c r="A33" s="26"/>
      <c r="B33" s="66" t="s">
        <v>8</v>
      </c>
      <c r="C33" s="218">
        <v>5.8</v>
      </c>
      <c r="D33" s="219">
        <v>6</v>
      </c>
      <c r="E33" s="219">
        <v>2.36</v>
      </c>
      <c r="F33" s="223">
        <v>9.23</v>
      </c>
      <c r="G33" s="218">
        <v>13.66</v>
      </c>
      <c r="H33" s="219">
        <v>14.19</v>
      </c>
      <c r="I33" s="219">
        <v>1.81</v>
      </c>
      <c r="J33" s="223">
        <v>20.329999999999998</v>
      </c>
      <c r="K33" s="218">
        <v>8.7200000000000006</v>
      </c>
      <c r="L33" s="219">
        <v>8.64</v>
      </c>
      <c r="M33" s="219">
        <v>2.16</v>
      </c>
      <c r="N33" s="223">
        <v>8.15</v>
      </c>
      <c r="O33" s="218">
        <v>4.1900000000000004</v>
      </c>
      <c r="P33" s="219">
        <v>4.18</v>
      </c>
      <c r="Q33" s="219">
        <v>1.9</v>
      </c>
      <c r="R33" s="223">
        <v>3.21</v>
      </c>
      <c r="S33" s="218">
        <v>4.22</v>
      </c>
      <c r="T33" s="219">
        <v>4.43</v>
      </c>
      <c r="U33" s="219">
        <v>2.4500000000000002</v>
      </c>
      <c r="V33" s="223">
        <v>10.6</v>
      </c>
      <c r="W33" s="218">
        <v>7.3</v>
      </c>
      <c r="X33" s="219">
        <v>7.35</v>
      </c>
      <c r="Y33" s="219">
        <v>3.86</v>
      </c>
      <c r="Z33" s="223">
        <v>6.8</v>
      </c>
      <c r="AA33" s="218">
        <v>0</v>
      </c>
      <c r="AB33" s="219">
        <v>0</v>
      </c>
      <c r="AC33" s="219">
        <v>0.88</v>
      </c>
      <c r="AD33" s="223" t="s">
        <v>111</v>
      </c>
      <c r="AE33" s="218">
        <v>8.51</v>
      </c>
      <c r="AF33" s="219">
        <v>8.5</v>
      </c>
      <c r="AG33" s="219">
        <v>1.65</v>
      </c>
      <c r="AH33" s="223">
        <v>7.29</v>
      </c>
      <c r="AI33" s="218">
        <v>4.47</v>
      </c>
      <c r="AJ33" s="219">
        <v>4.6399999999999997</v>
      </c>
      <c r="AK33" s="219">
        <v>2.16</v>
      </c>
      <c r="AL33" s="223">
        <v>10.039999999999999</v>
      </c>
      <c r="AM33" s="218">
        <v>6.64</v>
      </c>
      <c r="AN33" s="219">
        <v>6.74</v>
      </c>
      <c r="AO33" s="219">
        <v>3.13</v>
      </c>
      <c r="AP33" s="223">
        <v>8.66</v>
      </c>
      <c r="AQ33" s="218">
        <v>6.39</v>
      </c>
      <c r="AR33" s="219">
        <v>6.56</v>
      </c>
      <c r="AS33" s="219">
        <v>2</v>
      </c>
      <c r="AT33" s="223">
        <v>6.22</v>
      </c>
      <c r="AU33" s="218">
        <v>8.25</v>
      </c>
      <c r="AV33" s="219">
        <v>8.42</v>
      </c>
      <c r="AW33" s="219">
        <v>2.09</v>
      </c>
      <c r="AX33" s="223">
        <v>4.3099999999999996</v>
      </c>
    </row>
    <row r="34" spans="1:50" s="27" customFormat="1" ht="15.75" customHeight="1" x14ac:dyDescent="0.4">
      <c r="A34" s="26"/>
      <c r="B34" s="28" t="s">
        <v>9</v>
      </c>
      <c r="C34" s="221">
        <v>4.91</v>
      </c>
      <c r="D34" s="222">
        <v>5.16</v>
      </c>
      <c r="E34" s="222">
        <v>2.4300000000000002</v>
      </c>
      <c r="F34" s="224">
        <v>8.77</v>
      </c>
      <c r="G34" s="221">
        <v>7.94</v>
      </c>
      <c r="H34" s="222">
        <v>8.16</v>
      </c>
      <c r="I34" s="222">
        <v>1.78</v>
      </c>
      <c r="J34" s="224">
        <v>11.76</v>
      </c>
      <c r="K34" s="221">
        <v>11.11</v>
      </c>
      <c r="L34" s="222">
        <v>11.29</v>
      </c>
      <c r="M34" s="222">
        <v>2.15</v>
      </c>
      <c r="N34" s="224">
        <v>11.47</v>
      </c>
      <c r="O34" s="221">
        <v>7.21</v>
      </c>
      <c r="P34" s="222">
        <v>7.14</v>
      </c>
      <c r="Q34" s="222">
        <v>2.41</v>
      </c>
      <c r="R34" s="224">
        <v>6.24</v>
      </c>
      <c r="S34" s="221">
        <v>3.38</v>
      </c>
      <c r="T34" s="222">
        <v>3.48</v>
      </c>
      <c r="U34" s="222">
        <v>2.13</v>
      </c>
      <c r="V34" s="224">
        <v>8</v>
      </c>
      <c r="W34" s="221">
        <v>9.33</v>
      </c>
      <c r="X34" s="222">
        <v>9.48</v>
      </c>
      <c r="Y34" s="222">
        <v>3.83</v>
      </c>
      <c r="Z34" s="224">
        <v>8.4</v>
      </c>
      <c r="AA34" s="221">
        <v>1.23</v>
      </c>
      <c r="AB34" s="222">
        <v>1.23</v>
      </c>
      <c r="AC34" s="222">
        <v>0.85</v>
      </c>
      <c r="AD34" s="224" t="s">
        <v>111</v>
      </c>
      <c r="AE34" s="221">
        <v>5.94</v>
      </c>
      <c r="AF34" s="222">
        <v>6.04</v>
      </c>
      <c r="AG34" s="222">
        <v>2.1800000000000002</v>
      </c>
      <c r="AH34" s="224">
        <v>5.07</v>
      </c>
      <c r="AI34" s="221">
        <v>4.12</v>
      </c>
      <c r="AJ34" s="222">
        <v>4.29</v>
      </c>
      <c r="AK34" s="222">
        <v>2</v>
      </c>
      <c r="AL34" s="224">
        <v>9.3699999999999992</v>
      </c>
      <c r="AM34" s="221">
        <v>5.83</v>
      </c>
      <c r="AN34" s="222">
        <v>5.77</v>
      </c>
      <c r="AO34" s="222">
        <v>3.15</v>
      </c>
      <c r="AP34" s="224">
        <v>5.97</v>
      </c>
      <c r="AQ34" s="221">
        <v>5.91</v>
      </c>
      <c r="AR34" s="222">
        <v>6.04</v>
      </c>
      <c r="AS34" s="222">
        <v>2.1800000000000002</v>
      </c>
      <c r="AT34" s="224">
        <v>5.38</v>
      </c>
      <c r="AU34" s="221">
        <v>3.04</v>
      </c>
      <c r="AV34" s="222">
        <v>3.05</v>
      </c>
      <c r="AW34" s="222">
        <v>2.41</v>
      </c>
      <c r="AX34" s="224">
        <v>6.97</v>
      </c>
    </row>
    <row r="35" spans="1:50" s="27" customFormat="1" ht="15.75" customHeight="1" x14ac:dyDescent="0.4">
      <c r="A35" s="26"/>
      <c r="B35" s="66" t="s">
        <v>10</v>
      </c>
      <c r="C35" s="218">
        <v>4.09</v>
      </c>
      <c r="D35" s="219">
        <v>4.22</v>
      </c>
      <c r="E35" s="219">
        <v>2.46</v>
      </c>
      <c r="F35" s="223">
        <v>6.29</v>
      </c>
      <c r="G35" s="218">
        <v>2.79</v>
      </c>
      <c r="H35" s="219">
        <v>2.82</v>
      </c>
      <c r="I35" s="219">
        <v>1.46</v>
      </c>
      <c r="J35" s="223">
        <v>6.74</v>
      </c>
      <c r="K35" s="218">
        <v>5.68</v>
      </c>
      <c r="L35" s="219">
        <v>5.76</v>
      </c>
      <c r="M35" s="219">
        <v>2.0699999999999998</v>
      </c>
      <c r="N35" s="223">
        <v>5.99</v>
      </c>
      <c r="O35" s="218">
        <v>3.51</v>
      </c>
      <c r="P35" s="219">
        <v>3.54</v>
      </c>
      <c r="Q35" s="219">
        <v>2.19</v>
      </c>
      <c r="R35" s="223">
        <v>4.37</v>
      </c>
      <c r="S35" s="218">
        <v>1.85</v>
      </c>
      <c r="T35" s="219">
        <v>1.92</v>
      </c>
      <c r="U35" s="219">
        <v>1.98</v>
      </c>
      <c r="V35" s="223">
        <v>4.1100000000000003</v>
      </c>
      <c r="W35" s="218">
        <v>6.98</v>
      </c>
      <c r="X35" s="219">
        <v>7.02</v>
      </c>
      <c r="Y35" s="219">
        <v>3.72</v>
      </c>
      <c r="Z35" s="223">
        <v>5.89</v>
      </c>
      <c r="AA35" s="218">
        <v>1.36</v>
      </c>
      <c r="AB35" s="219">
        <v>1.36</v>
      </c>
      <c r="AC35" s="219">
        <v>0.8</v>
      </c>
      <c r="AD35" s="223">
        <v>0</v>
      </c>
      <c r="AE35" s="218">
        <v>4.47</v>
      </c>
      <c r="AF35" s="219">
        <v>4.58</v>
      </c>
      <c r="AG35" s="219">
        <v>2.23</v>
      </c>
      <c r="AH35" s="223">
        <v>4.63</v>
      </c>
      <c r="AI35" s="218">
        <v>2.65</v>
      </c>
      <c r="AJ35" s="219">
        <v>2.7</v>
      </c>
      <c r="AK35" s="219">
        <v>1.66</v>
      </c>
      <c r="AL35" s="223">
        <v>5.64</v>
      </c>
      <c r="AM35" s="218">
        <v>11.29</v>
      </c>
      <c r="AN35" s="219">
        <v>11.5</v>
      </c>
      <c r="AO35" s="219">
        <v>3.86</v>
      </c>
      <c r="AP35" s="223">
        <v>12.93</v>
      </c>
      <c r="AQ35" s="218">
        <v>4.7300000000000004</v>
      </c>
      <c r="AR35" s="219">
        <v>4.7699999999999996</v>
      </c>
      <c r="AS35" s="219">
        <v>2.23</v>
      </c>
      <c r="AT35" s="223">
        <v>3.81</v>
      </c>
      <c r="AU35" s="218">
        <v>3.81</v>
      </c>
      <c r="AV35" s="219">
        <v>3.82</v>
      </c>
      <c r="AW35" s="219">
        <v>2.44</v>
      </c>
      <c r="AX35" s="223">
        <v>5.87</v>
      </c>
    </row>
    <row r="36" spans="1:50" s="27" customFormat="1" ht="15.75" customHeight="1" x14ac:dyDescent="0.4">
      <c r="A36" s="26"/>
      <c r="B36" s="28" t="s">
        <v>11</v>
      </c>
      <c r="C36" s="221">
        <v>3.41</v>
      </c>
      <c r="D36" s="222">
        <v>3.54</v>
      </c>
      <c r="E36" s="222">
        <v>2.42</v>
      </c>
      <c r="F36" s="353">
        <v>5.0599999999999996</v>
      </c>
      <c r="G36" s="221">
        <v>1.52</v>
      </c>
      <c r="H36" s="222">
        <v>1.55</v>
      </c>
      <c r="I36" s="222">
        <v>1.36</v>
      </c>
      <c r="J36" s="353">
        <v>3.12</v>
      </c>
      <c r="K36" s="221">
        <v>2.81</v>
      </c>
      <c r="L36" s="222">
        <v>2.84</v>
      </c>
      <c r="M36" s="222">
        <v>1.92</v>
      </c>
      <c r="N36" s="353">
        <v>3.9</v>
      </c>
      <c r="O36" s="221">
        <v>1.96</v>
      </c>
      <c r="P36" s="222">
        <v>1.96</v>
      </c>
      <c r="Q36" s="222">
        <v>2.0299999999999998</v>
      </c>
      <c r="R36" s="353">
        <v>2.99</v>
      </c>
      <c r="S36" s="221">
        <v>3.23</v>
      </c>
      <c r="T36" s="222">
        <v>3.23</v>
      </c>
      <c r="U36" s="222">
        <v>1.77</v>
      </c>
      <c r="V36" s="353">
        <v>3.03</v>
      </c>
      <c r="W36" s="221">
        <v>4.9000000000000004</v>
      </c>
      <c r="X36" s="222">
        <v>4.91</v>
      </c>
      <c r="Y36" s="222">
        <v>3.42</v>
      </c>
      <c r="Z36" s="353">
        <v>4.3</v>
      </c>
      <c r="AA36" s="221">
        <v>1.51</v>
      </c>
      <c r="AB36" s="222">
        <v>1.56</v>
      </c>
      <c r="AC36" s="222">
        <v>0.78</v>
      </c>
      <c r="AD36" s="353">
        <v>2.14</v>
      </c>
      <c r="AE36" s="221">
        <v>3.59</v>
      </c>
      <c r="AF36" s="222">
        <v>3.62</v>
      </c>
      <c r="AG36" s="222">
        <v>2.2400000000000002</v>
      </c>
      <c r="AH36" s="353">
        <v>4.1100000000000003</v>
      </c>
      <c r="AI36" s="221">
        <v>2.15</v>
      </c>
      <c r="AJ36" s="222">
        <v>2.2200000000000002</v>
      </c>
      <c r="AK36" s="222">
        <v>1.72</v>
      </c>
      <c r="AL36" s="353">
        <v>4.4400000000000004</v>
      </c>
      <c r="AM36" s="221">
        <v>3.57</v>
      </c>
      <c r="AN36" s="222">
        <v>3.64</v>
      </c>
      <c r="AO36" s="222">
        <v>3.45</v>
      </c>
      <c r="AP36" s="353">
        <v>6.24</v>
      </c>
      <c r="AQ36" s="221">
        <v>4.3600000000000003</v>
      </c>
      <c r="AR36" s="222">
        <v>4.34</v>
      </c>
      <c r="AS36" s="222">
        <v>1.85</v>
      </c>
      <c r="AT36" s="353">
        <v>3.99</v>
      </c>
      <c r="AU36" s="221">
        <v>4.6500000000000004</v>
      </c>
      <c r="AV36" s="222">
        <v>4.74</v>
      </c>
      <c r="AW36" s="222">
        <v>2.4</v>
      </c>
      <c r="AX36" s="353">
        <v>3.9</v>
      </c>
    </row>
    <row r="37" spans="1:50" s="27" customFormat="1" ht="15.75" customHeight="1" x14ac:dyDescent="0.4">
      <c r="A37" s="26"/>
      <c r="B37" s="66" t="s">
        <v>12</v>
      </c>
      <c r="C37" s="218">
        <v>2.4700000000000002</v>
      </c>
      <c r="D37" s="219">
        <v>2.6</v>
      </c>
      <c r="E37" s="219">
        <v>2.4</v>
      </c>
      <c r="F37" s="223">
        <v>4.74</v>
      </c>
      <c r="G37" s="218">
        <v>1.83</v>
      </c>
      <c r="H37" s="219">
        <v>1.83</v>
      </c>
      <c r="I37" s="219">
        <v>1.37</v>
      </c>
      <c r="J37" s="223">
        <v>2.8</v>
      </c>
      <c r="K37" s="218">
        <v>2.44</v>
      </c>
      <c r="L37" s="219">
        <v>2.48</v>
      </c>
      <c r="M37" s="219">
        <v>1.75</v>
      </c>
      <c r="N37" s="223">
        <v>3.99</v>
      </c>
      <c r="O37" s="218">
        <v>1.81</v>
      </c>
      <c r="P37" s="219">
        <v>1.83</v>
      </c>
      <c r="Q37" s="219">
        <v>2.12</v>
      </c>
      <c r="R37" s="223">
        <v>2.33</v>
      </c>
      <c r="S37" s="218">
        <v>1.1499999999999999</v>
      </c>
      <c r="T37" s="219">
        <v>1.19</v>
      </c>
      <c r="U37" s="219">
        <v>1.64</v>
      </c>
      <c r="V37" s="223">
        <v>2.4</v>
      </c>
      <c r="W37" s="218">
        <v>4.3899999999999997</v>
      </c>
      <c r="X37" s="219">
        <v>4.3600000000000003</v>
      </c>
      <c r="Y37" s="219">
        <v>3.03</v>
      </c>
      <c r="Z37" s="223">
        <v>3.86</v>
      </c>
      <c r="AA37" s="218">
        <v>1.48</v>
      </c>
      <c r="AB37" s="219">
        <v>1.52</v>
      </c>
      <c r="AC37" s="219">
        <v>0.76</v>
      </c>
      <c r="AD37" s="223">
        <v>1.33</v>
      </c>
      <c r="AE37" s="218">
        <v>3.29</v>
      </c>
      <c r="AF37" s="219">
        <v>3.27</v>
      </c>
      <c r="AG37" s="219">
        <v>2.08</v>
      </c>
      <c r="AH37" s="223">
        <v>3.86</v>
      </c>
      <c r="AI37" s="218">
        <v>2.0699999999999998</v>
      </c>
      <c r="AJ37" s="219">
        <v>2.1</v>
      </c>
      <c r="AK37" s="219">
        <v>1.56</v>
      </c>
      <c r="AL37" s="223">
        <v>4.4800000000000004</v>
      </c>
      <c r="AM37" s="218">
        <v>5.0999999999999996</v>
      </c>
      <c r="AN37" s="219">
        <v>5.26</v>
      </c>
      <c r="AO37" s="219">
        <v>2.91</v>
      </c>
      <c r="AP37" s="223">
        <v>7.31</v>
      </c>
      <c r="AQ37" s="218">
        <v>3.91</v>
      </c>
      <c r="AR37" s="219">
        <v>3.85</v>
      </c>
      <c r="AS37" s="219">
        <v>1.86</v>
      </c>
      <c r="AT37" s="223">
        <v>4.17</v>
      </c>
      <c r="AU37" s="218">
        <v>4.58</v>
      </c>
      <c r="AV37" s="219">
        <v>4.66</v>
      </c>
      <c r="AW37" s="219">
        <v>2.13</v>
      </c>
      <c r="AX37" s="223">
        <v>3.74</v>
      </c>
    </row>
    <row r="38" spans="1:50" s="27" customFormat="1" ht="15.75" customHeight="1" x14ac:dyDescent="0.4">
      <c r="A38" s="26"/>
      <c r="B38" s="362" t="s">
        <v>13</v>
      </c>
      <c r="C38" s="221">
        <v>2.25</v>
      </c>
      <c r="D38" s="222">
        <v>2.33</v>
      </c>
      <c r="E38" s="222">
        <v>2.44</v>
      </c>
      <c r="F38" s="353">
        <v>4.17</v>
      </c>
      <c r="G38" s="221">
        <v>1.73</v>
      </c>
      <c r="H38" s="222">
        <v>1.77</v>
      </c>
      <c r="I38" s="222">
        <v>1.32</v>
      </c>
      <c r="J38" s="353">
        <v>1.7</v>
      </c>
      <c r="K38" s="221">
        <v>2.0099999999999998</v>
      </c>
      <c r="L38" s="222">
        <v>2.0499999999999998</v>
      </c>
      <c r="M38" s="222">
        <v>1.66</v>
      </c>
      <c r="N38" s="353">
        <v>3.33</v>
      </c>
      <c r="O38" s="221">
        <v>1.55</v>
      </c>
      <c r="P38" s="222">
        <v>1.57</v>
      </c>
      <c r="Q38" s="222">
        <v>1.69</v>
      </c>
      <c r="R38" s="353">
        <v>2.2799999999999998</v>
      </c>
      <c r="S38" s="221">
        <v>1.31</v>
      </c>
      <c r="T38" s="222">
        <v>1.35</v>
      </c>
      <c r="U38" s="222">
        <v>1.45</v>
      </c>
      <c r="V38" s="353">
        <v>2.68</v>
      </c>
      <c r="W38" s="221">
        <v>3.35</v>
      </c>
      <c r="X38" s="222">
        <v>3.31</v>
      </c>
      <c r="Y38" s="222">
        <v>3.33</v>
      </c>
      <c r="Z38" s="353">
        <v>3.29</v>
      </c>
      <c r="AA38" s="221">
        <v>1.1100000000000001</v>
      </c>
      <c r="AB38" s="222">
        <v>1.1399999999999999</v>
      </c>
      <c r="AC38" s="222">
        <v>0.77</v>
      </c>
      <c r="AD38" s="353">
        <v>0.64</v>
      </c>
      <c r="AE38" s="221">
        <v>3</v>
      </c>
      <c r="AF38" s="222">
        <v>3.01</v>
      </c>
      <c r="AG38" s="222">
        <v>2.14</v>
      </c>
      <c r="AH38" s="353">
        <v>4.45</v>
      </c>
      <c r="AI38" s="221">
        <v>2.2200000000000002</v>
      </c>
      <c r="AJ38" s="222">
        <v>2.25</v>
      </c>
      <c r="AK38" s="222">
        <v>1.6</v>
      </c>
      <c r="AL38" s="353">
        <v>4.72</v>
      </c>
      <c r="AM38" s="221">
        <v>2.79</v>
      </c>
      <c r="AN38" s="222">
        <v>2.8</v>
      </c>
      <c r="AO38" s="222">
        <v>4.07</v>
      </c>
      <c r="AP38" s="353">
        <v>6.21</v>
      </c>
      <c r="AQ38" s="221">
        <v>4.41</v>
      </c>
      <c r="AR38" s="222">
        <v>4.41</v>
      </c>
      <c r="AS38" s="222">
        <v>1.9</v>
      </c>
      <c r="AT38" s="353">
        <v>3.77</v>
      </c>
      <c r="AU38" s="221">
        <v>2.56</v>
      </c>
      <c r="AV38" s="222">
        <v>2.64</v>
      </c>
      <c r="AW38" s="222">
        <v>1.81</v>
      </c>
      <c r="AX38" s="353">
        <v>3.54</v>
      </c>
    </row>
    <row r="39" spans="1:50" s="27" customFormat="1" ht="6" customHeight="1" x14ac:dyDescent="0.3">
      <c r="A39" s="55"/>
      <c r="B39" s="56"/>
      <c r="C39" s="57"/>
      <c r="D39" s="57"/>
      <c r="E39" s="57"/>
      <c r="F39" s="57"/>
      <c r="G39" s="57"/>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4"/>
    </row>
    <row r="40" spans="1:50" x14ac:dyDescent="0.3">
      <c r="A40" s="26"/>
      <c r="B40" s="53" t="s">
        <v>88</v>
      </c>
      <c r="C40" s="53"/>
      <c r="D40" s="53"/>
      <c r="E40" s="53"/>
      <c r="F40" s="53"/>
      <c r="G40" s="53"/>
      <c r="AX40" s="58"/>
    </row>
    <row r="41" spans="1:50" x14ac:dyDescent="0.3">
      <c r="A41" s="26"/>
      <c r="B41" s="53" t="s">
        <v>17</v>
      </c>
      <c r="C41" s="59"/>
      <c r="D41" s="59"/>
      <c r="E41" s="59"/>
      <c r="F41" s="59"/>
      <c r="G41" s="59"/>
      <c r="AX41" s="58"/>
    </row>
    <row r="42" spans="1:50" ht="12" customHeight="1" x14ac:dyDescent="0.3">
      <c r="A42" s="26"/>
      <c r="B42" s="400" t="s">
        <v>119</v>
      </c>
      <c r="C42" s="400"/>
      <c r="D42" s="400"/>
      <c r="E42" s="400"/>
      <c r="F42" s="400"/>
      <c r="G42" s="400"/>
      <c r="H42" s="400"/>
      <c r="I42" s="400"/>
      <c r="J42" s="400"/>
      <c r="K42" s="400"/>
      <c r="L42" s="400"/>
      <c r="M42" s="400"/>
      <c r="N42" s="400"/>
      <c r="O42" s="400"/>
      <c r="P42" s="400"/>
      <c r="Q42" s="400"/>
      <c r="R42" s="400"/>
      <c r="AX42" s="58"/>
    </row>
    <row r="43" spans="1:50" x14ac:dyDescent="0.3">
      <c r="A43" s="26"/>
      <c r="B43" s="400"/>
      <c r="C43" s="400"/>
      <c r="D43" s="400"/>
      <c r="E43" s="400"/>
      <c r="F43" s="400"/>
      <c r="G43" s="400"/>
      <c r="H43" s="400"/>
      <c r="I43" s="400"/>
      <c r="J43" s="400"/>
      <c r="K43" s="400"/>
      <c r="L43" s="400"/>
      <c r="M43" s="400"/>
      <c r="N43" s="400"/>
      <c r="O43" s="400"/>
      <c r="P43" s="400"/>
      <c r="Q43" s="400"/>
      <c r="R43" s="400"/>
      <c r="AX43" s="58"/>
    </row>
    <row r="44" spans="1:50" x14ac:dyDescent="0.3">
      <c r="A44" s="26"/>
      <c r="B44" s="79" t="str">
        <f>'1.1 V.A Ing.real'!B34</f>
        <v>Actualizado el 12 de febrero de 2021</v>
      </c>
      <c r="C44" s="44"/>
      <c r="D44" s="44"/>
      <c r="E44" s="27"/>
      <c r="F44" s="27"/>
      <c r="G44" s="27"/>
      <c r="AX44" s="58"/>
    </row>
    <row r="45" spans="1:50" x14ac:dyDescent="0.3">
      <c r="A45" s="31"/>
      <c r="B45" s="60"/>
      <c r="C45" s="60"/>
      <c r="D45" s="60"/>
      <c r="E45" s="60"/>
      <c r="F45" s="60"/>
      <c r="G45" s="60"/>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2"/>
    </row>
  </sheetData>
  <mergeCells count="17">
    <mergeCell ref="B42:R43"/>
    <mergeCell ref="A7:G8"/>
    <mergeCell ref="AI13:AL13"/>
    <mergeCell ref="AM13:AP13"/>
    <mergeCell ref="AQ13:AT13"/>
    <mergeCell ref="A10:G10"/>
    <mergeCell ref="AU13:AX13"/>
    <mergeCell ref="A13:A14"/>
    <mergeCell ref="B13:B14"/>
    <mergeCell ref="K13:N13"/>
    <mergeCell ref="O13:R13"/>
    <mergeCell ref="S13:V13"/>
    <mergeCell ref="W13:Z13"/>
    <mergeCell ref="AA13:AD13"/>
    <mergeCell ref="AE13:AH13"/>
    <mergeCell ref="C13:F13"/>
    <mergeCell ref="G13:J13"/>
  </mergeCells>
  <hyperlinks>
    <hyperlink ref="N3" location="Contenido!A1" display="Inicio" xr:uid="{00000000-0004-0000-14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6"/>
  <sheetViews>
    <sheetView showGridLines="0" zoomScale="80" zoomScaleNormal="80" zoomScaleSheetLayoutView="90" workbookViewId="0">
      <pane ySplit="14" topLeftCell="A15" activePane="bottomLeft" state="frozen"/>
      <selection pane="bottomLeft" activeCell="L4" sqref="L4"/>
    </sheetView>
  </sheetViews>
  <sheetFormatPr baseColWidth="10" defaultColWidth="11.44140625" defaultRowHeight="16.8" x14ac:dyDescent="0.4"/>
  <cols>
    <col min="1" max="1" width="11.109375" style="105" customWidth="1"/>
    <col min="2" max="3" width="26.5546875" style="134" customWidth="1"/>
    <col min="4" max="4" width="18.44140625" style="134" customWidth="1"/>
    <col min="5" max="5" width="15.5546875" style="105" customWidth="1"/>
    <col min="6" max="6" width="18" style="105" customWidth="1"/>
    <col min="7" max="9" width="12.88671875" style="105" bestFit="1" customWidth="1"/>
    <col min="10" max="10" width="13.33203125" style="105" customWidth="1"/>
    <col min="11" max="11" width="12.88671875" style="105" bestFit="1" customWidth="1"/>
    <col min="12" max="12" width="14.33203125" style="105" customWidth="1"/>
    <col min="13" max="13" width="12.88671875" style="105" bestFit="1" customWidth="1"/>
    <col min="14" max="14" width="14.6640625" style="105" customWidth="1"/>
    <col min="15" max="15" width="15.5546875" style="105" customWidth="1"/>
    <col min="16" max="16384" width="11.44140625" style="105"/>
  </cols>
  <sheetData>
    <row r="1" spans="1:15" s="88" customFormat="1" ht="12" customHeight="1" x14ac:dyDescent="0.4">
      <c r="A1" s="85"/>
      <c r="B1" s="86"/>
      <c r="C1" s="86"/>
      <c r="D1" s="86"/>
      <c r="E1" s="86"/>
      <c r="F1" s="87"/>
      <c r="G1" s="87"/>
      <c r="H1" s="87"/>
      <c r="I1" s="87"/>
      <c r="J1" s="87"/>
      <c r="K1" s="87"/>
      <c r="L1" s="87"/>
      <c r="M1" s="87"/>
      <c r="N1" s="87"/>
      <c r="O1" s="87"/>
    </row>
    <row r="2" spans="1:15" s="92" customFormat="1" x14ac:dyDescent="0.4">
      <c r="A2" s="89"/>
      <c r="B2" s="90"/>
      <c r="C2" s="90"/>
      <c r="D2" s="90"/>
      <c r="E2" s="90"/>
      <c r="F2" s="91"/>
      <c r="G2" s="91"/>
      <c r="H2" s="91"/>
      <c r="I2" s="136"/>
      <c r="J2" s="136"/>
      <c r="K2" s="136"/>
      <c r="L2" s="136"/>
      <c r="M2" s="136"/>
      <c r="N2" s="136"/>
      <c r="O2" s="136"/>
    </row>
    <row r="3" spans="1:15" s="92" customFormat="1" x14ac:dyDescent="0.4">
      <c r="A3" s="89"/>
      <c r="B3" s="90"/>
      <c r="C3" s="90"/>
      <c r="D3" s="90"/>
      <c r="E3" s="90"/>
      <c r="F3" s="91"/>
      <c r="G3" s="91"/>
      <c r="H3" s="91"/>
      <c r="I3" s="136"/>
      <c r="J3" s="136"/>
      <c r="K3" s="136"/>
      <c r="L3" s="136"/>
      <c r="M3" s="136"/>
      <c r="N3" s="136"/>
      <c r="O3" s="136"/>
    </row>
    <row r="4" spans="1:15" s="92" customFormat="1" x14ac:dyDescent="0.4">
      <c r="A4" s="89"/>
      <c r="B4" s="90"/>
      <c r="C4" s="90"/>
      <c r="D4" s="90"/>
      <c r="E4" s="90"/>
      <c r="F4" s="91"/>
      <c r="G4" s="91"/>
      <c r="H4" s="91"/>
      <c r="I4" s="136"/>
      <c r="J4" s="136"/>
      <c r="K4" s="136"/>
      <c r="L4" s="236" t="s">
        <v>0</v>
      </c>
      <c r="M4" s="136"/>
      <c r="N4" s="136"/>
      <c r="O4" s="136"/>
    </row>
    <row r="5" spans="1:15" s="92" customFormat="1" x14ac:dyDescent="0.4">
      <c r="A5" s="89"/>
      <c r="B5" s="90"/>
      <c r="C5" s="90"/>
      <c r="D5" s="90"/>
      <c r="E5" s="90"/>
      <c r="F5" s="91"/>
      <c r="G5" s="91"/>
      <c r="H5" s="91"/>
      <c r="I5" s="136"/>
      <c r="J5" s="136"/>
      <c r="K5" s="136"/>
      <c r="L5" s="136"/>
      <c r="M5" s="136"/>
      <c r="N5" s="136"/>
      <c r="O5" s="136"/>
    </row>
    <row r="6" spans="1:15" s="92" customFormat="1" x14ac:dyDescent="0.4">
      <c r="A6" s="89"/>
      <c r="B6" s="90"/>
      <c r="C6" s="90"/>
      <c r="D6" s="90"/>
      <c r="E6" s="90"/>
      <c r="F6" s="91"/>
      <c r="G6" s="91"/>
      <c r="H6" s="91"/>
      <c r="I6" s="136"/>
      <c r="J6" s="136"/>
      <c r="K6" s="136"/>
      <c r="L6" s="136"/>
      <c r="M6" s="136"/>
      <c r="N6" s="136"/>
      <c r="O6" s="136"/>
    </row>
    <row r="7" spans="1:15" s="92" customFormat="1" ht="15" customHeight="1" x14ac:dyDescent="0.4">
      <c r="A7" s="374" t="s">
        <v>4</v>
      </c>
      <c r="B7" s="375"/>
      <c r="C7" s="375"/>
      <c r="D7" s="375"/>
      <c r="E7" s="375"/>
      <c r="F7" s="375"/>
      <c r="G7" s="375"/>
      <c r="H7" s="375"/>
      <c r="I7" s="204"/>
      <c r="J7" s="204"/>
      <c r="K7" s="204"/>
      <c r="L7" s="204"/>
      <c r="M7" s="204"/>
      <c r="N7" s="204"/>
      <c r="O7" s="204"/>
    </row>
    <row r="8" spans="1:15" s="92" customFormat="1" ht="15" customHeight="1" x14ac:dyDescent="0.4">
      <c r="A8" s="374"/>
      <c r="B8" s="375"/>
      <c r="C8" s="375"/>
      <c r="D8" s="375"/>
      <c r="E8" s="375"/>
      <c r="F8" s="375"/>
      <c r="G8" s="375"/>
      <c r="H8" s="375"/>
      <c r="I8" s="204"/>
      <c r="J8" s="204"/>
      <c r="K8" s="204"/>
      <c r="L8" s="204"/>
      <c r="M8" s="204"/>
      <c r="N8" s="204"/>
      <c r="O8" s="204"/>
    </row>
    <row r="9" spans="1:15" s="92" customFormat="1" ht="15" customHeight="1" x14ac:dyDescent="0.4">
      <c r="A9" s="244"/>
      <c r="B9" s="245"/>
      <c r="C9" s="245"/>
      <c r="D9" s="245"/>
      <c r="E9" s="245"/>
      <c r="F9" s="245"/>
      <c r="G9" s="245"/>
      <c r="H9" s="245"/>
      <c r="I9" s="204"/>
      <c r="J9" s="204"/>
      <c r="K9" s="204"/>
      <c r="L9" s="204"/>
      <c r="M9" s="204"/>
      <c r="N9" s="204"/>
      <c r="O9" s="204"/>
    </row>
    <row r="10" spans="1:15" s="94" customFormat="1" ht="15" customHeight="1" x14ac:dyDescent="0.4">
      <c r="A10" s="95" t="s">
        <v>81</v>
      </c>
      <c r="B10" s="228"/>
      <c r="C10" s="228"/>
      <c r="D10" s="228"/>
      <c r="E10" s="228"/>
      <c r="F10" s="229"/>
      <c r="G10" s="229"/>
      <c r="H10" s="229"/>
      <c r="I10" s="136"/>
      <c r="J10" s="136"/>
      <c r="K10" s="136"/>
      <c r="L10" s="136"/>
      <c r="M10" s="136"/>
      <c r="N10" s="136"/>
      <c r="O10" s="136"/>
    </row>
    <row r="11" spans="1:15" s="88" customFormat="1" ht="18" customHeight="1" x14ac:dyDescent="0.4">
      <c r="A11" s="95" t="s">
        <v>80</v>
      </c>
      <c r="B11" s="170"/>
      <c r="C11" s="170"/>
      <c r="D11" s="170"/>
      <c r="E11" s="170"/>
      <c r="F11" s="170"/>
      <c r="G11" s="170"/>
      <c r="H11" s="170"/>
      <c r="I11" s="143"/>
      <c r="J11" s="143"/>
      <c r="K11" s="143"/>
      <c r="L11" s="143"/>
      <c r="M11" s="143"/>
      <c r="N11" s="143"/>
      <c r="O11" s="143"/>
    </row>
    <row r="12" spans="1:15" s="88" customFormat="1" ht="18" customHeight="1" x14ac:dyDescent="0.4">
      <c r="A12" s="95" t="s">
        <v>148</v>
      </c>
      <c r="B12" s="96"/>
      <c r="C12" s="96"/>
      <c r="D12" s="96"/>
      <c r="E12" s="96"/>
      <c r="F12" s="96"/>
      <c r="G12" s="96"/>
      <c r="H12" s="96"/>
      <c r="I12" s="238"/>
      <c r="J12" s="238"/>
      <c r="K12" s="238"/>
      <c r="L12" s="238"/>
      <c r="M12" s="238"/>
      <c r="N12" s="238"/>
      <c r="O12" s="238"/>
    </row>
    <row r="13" spans="1:15" s="88" customFormat="1" ht="18" customHeight="1" x14ac:dyDescent="0.4">
      <c r="A13" s="230"/>
      <c r="B13" s="231"/>
      <c r="C13" s="231"/>
      <c r="D13" s="232"/>
      <c r="E13" s="233"/>
      <c r="F13" s="234"/>
      <c r="G13" s="234"/>
      <c r="H13" s="234"/>
    </row>
    <row r="14" spans="1:15" s="100" customFormat="1" ht="47.25" customHeight="1" x14ac:dyDescent="0.4">
      <c r="A14" s="331" t="s">
        <v>25</v>
      </c>
      <c r="B14" s="332" t="s">
        <v>26</v>
      </c>
      <c r="C14" s="332" t="s">
        <v>24</v>
      </c>
      <c r="D14" s="330" t="s">
        <v>5</v>
      </c>
      <c r="E14" s="330" t="s">
        <v>6</v>
      </c>
      <c r="F14" s="330" t="s">
        <v>20</v>
      </c>
      <c r="G14" s="330" t="s">
        <v>21</v>
      </c>
      <c r="H14" s="330" t="s">
        <v>22</v>
      </c>
      <c r="I14" s="330" t="s">
        <v>3</v>
      </c>
      <c r="J14" s="330" t="s">
        <v>7</v>
      </c>
      <c r="K14" s="330" t="s">
        <v>41</v>
      </c>
      <c r="L14" s="330" t="s">
        <v>38</v>
      </c>
      <c r="M14" s="330" t="s">
        <v>42</v>
      </c>
      <c r="N14" s="330" t="s">
        <v>23</v>
      </c>
      <c r="O14" s="333" t="s">
        <v>40</v>
      </c>
    </row>
    <row r="15" spans="1:15" ht="15.75" customHeight="1" x14ac:dyDescent="0.4">
      <c r="A15" s="292" t="s">
        <v>70</v>
      </c>
      <c r="B15" s="293" t="s">
        <v>54</v>
      </c>
      <c r="C15" s="309">
        <v>8.2309571120671841</v>
      </c>
      <c r="D15" s="295">
        <v>3.9120680878176106</v>
      </c>
      <c r="E15" s="295">
        <v>10.292871458651053</v>
      </c>
      <c r="F15" s="295">
        <v>4.2086024095697949</v>
      </c>
      <c r="G15" s="295">
        <v>12.102816132767558</v>
      </c>
      <c r="H15" s="295">
        <v>15.393042876305563</v>
      </c>
      <c r="I15" s="295">
        <v>13.077362555861939</v>
      </c>
      <c r="J15" s="295">
        <v>0.37514867923194029</v>
      </c>
      <c r="K15" s="295">
        <v>6.3619498878395131</v>
      </c>
      <c r="L15" s="295">
        <v>12.475495444897589</v>
      </c>
      <c r="M15" s="295">
        <v>0.47811592818354232</v>
      </c>
      <c r="N15" s="295">
        <v>12.071677402520065</v>
      </c>
      <c r="O15" s="296">
        <v>27.13076591060819</v>
      </c>
    </row>
    <row r="16" spans="1:15" ht="15.75" customHeight="1" x14ac:dyDescent="0.4">
      <c r="A16" s="106"/>
      <c r="B16" s="107" t="s">
        <v>56</v>
      </c>
      <c r="C16" s="110">
        <v>9.2383970118698819</v>
      </c>
      <c r="D16" s="109">
        <v>5.6835166161504302</v>
      </c>
      <c r="E16" s="110">
        <v>10.041603237597752</v>
      </c>
      <c r="F16" s="110">
        <v>5.3146540939216669</v>
      </c>
      <c r="G16" s="110">
        <v>19.116920209521247</v>
      </c>
      <c r="H16" s="110">
        <v>12.270289633067467</v>
      </c>
      <c r="I16" s="110">
        <v>13.545663244551399</v>
      </c>
      <c r="J16" s="110">
        <v>4.0004873623305848</v>
      </c>
      <c r="K16" s="110">
        <v>6.1394115952787098</v>
      </c>
      <c r="L16" s="110">
        <v>8.6285208813781544</v>
      </c>
      <c r="M16" s="110">
        <v>-1.2092085035566913</v>
      </c>
      <c r="N16" s="110">
        <v>7.4650839029642979</v>
      </c>
      <c r="O16" s="111">
        <v>22.799828823198553</v>
      </c>
    </row>
    <row r="17" spans="1:15" ht="15.75" customHeight="1" x14ac:dyDescent="0.4">
      <c r="A17" s="106"/>
      <c r="B17" s="101" t="s">
        <v>65</v>
      </c>
      <c r="C17" s="137">
        <v>-9.2698320693209943</v>
      </c>
      <c r="D17" s="103">
        <v>-12.660579711729358</v>
      </c>
      <c r="E17" s="103">
        <v>-9.6024485397023582</v>
      </c>
      <c r="F17" s="103">
        <v>-12.045401318296033</v>
      </c>
      <c r="G17" s="103">
        <v>-5.7419938759266316</v>
      </c>
      <c r="H17" s="103">
        <v>-7.2054370510312493</v>
      </c>
      <c r="I17" s="103">
        <v>-5.7187392015809024</v>
      </c>
      <c r="J17" s="103">
        <v>-6.5402583997350998</v>
      </c>
      <c r="K17" s="103">
        <v>-11.197292533396041</v>
      </c>
      <c r="L17" s="103">
        <v>-8.3498896576360124</v>
      </c>
      <c r="M17" s="103">
        <v>-14.760731373785996</v>
      </c>
      <c r="N17" s="103">
        <v>-9.7978377033212443</v>
      </c>
      <c r="O17" s="104">
        <v>5.1738603495585123</v>
      </c>
    </row>
    <row r="18" spans="1:15" ht="15.75" customHeight="1" x14ac:dyDescent="0.4">
      <c r="A18" s="106"/>
      <c r="B18" s="107" t="s">
        <v>66</v>
      </c>
      <c r="C18" s="110">
        <v>-29.881893044173268</v>
      </c>
      <c r="D18" s="109">
        <v>-31.91579853694595</v>
      </c>
      <c r="E18" s="110">
        <v>-29.321750566755888</v>
      </c>
      <c r="F18" s="112">
        <v>-33.239824431896146</v>
      </c>
      <c r="G18" s="110">
        <v>-27.370764780931534</v>
      </c>
      <c r="H18" s="110">
        <v>-29.167786339837111</v>
      </c>
      <c r="I18" s="110">
        <v>-26.996046486221616</v>
      </c>
      <c r="J18" s="110">
        <v>-28.592445907750641</v>
      </c>
      <c r="K18" s="110">
        <v>-32.526357097839423</v>
      </c>
      <c r="L18" s="110">
        <v>-30.609544213984631</v>
      </c>
      <c r="M18" s="110">
        <v>-35.866832700824204</v>
      </c>
      <c r="N18" s="110">
        <v>-31.227040375034122</v>
      </c>
      <c r="O18" s="111">
        <v>-16.014619038426392</v>
      </c>
    </row>
    <row r="19" spans="1:15" ht="15.75" customHeight="1" x14ac:dyDescent="0.4">
      <c r="A19" s="106"/>
      <c r="B19" s="101" t="s">
        <v>15</v>
      </c>
      <c r="C19" s="137">
        <v>-42.772142611303252</v>
      </c>
      <c r="D19" s="103">
        <v>-45.987554023592146</v>
      </c>
      <c r="E19" s="103">
        <v>-41.137785970145032</v>
      </c>
      <c r="F19" s="103">
        <v>-43.75694591812934</v>
      </c>
      <c r="G19" s="103">
        <v>-39.288369484472206</v>
      </c>
      <c r="H19" s="103">
        <v>-41.136126755878465</v>
      </c>
      <c r="I19" s="103">
        <v>-40.837702871196853</v>
      </c>
      <c r="J19" s="103">
        <v>-42.103709046338658</v>
      </c>
      <c r="K19" s="103">
        <v>-46.272111106202104</v>
      </c>
      <c r="L19" s="103">
        <v>-43.224020646929148</v>
      </c>
      <c r="M19" s="103">
        <v>-46.113432744260926</v>
      </c>
      <c r="N19" s="103">
        <v>-45.658806134859532</v>
      </c>
      <c r="O19" s="104">
        <v>-30.987703955683632</v>
      </c>
    </row>
    <row r="20" spans="1:15" ht="15.75" customHeight="1" x14ac:dyDescent="0.4">
      <c r="A20" s="106"/>
      <c r="B20" s="117" t="s">
        <v>67</v>
      </c>
      <c r="C20" s="198">
        <v>-51.189290422501422</v>
      </c>
      <c r="D20" s="205">
        <v>-52.930238042892896</v>
      </c>
      <c r="E20" s="205">
        <v>-49.101675525284541</v>
      </c>
      <c r="F20" s="205">
        <v>-54.47671032430037</v>
      </c>
      <c r="G20" s="205">
        <v>-48.688718349510815</v>
      </c>
      <c r="H20" s="205">
        <v>-51.281692939547362</v>
      </c>
      <c r="I20" s="205">
        <v>-49.830592809987692</v>
      </c>
      <c r="J20" s="205">
        <v>-52.093041465094458</v>
      </c>
      <c r="K20" s="205">
        <v>-54.279721909466893</v>
      </c>
      <c r="L20" s="205">
        <v>-51.591980095468415</v>
      </c>
      <c r="M20" s="205">
        <v>-50.822224219237569</v>
      </c>
      <c r="N20" s="205">
        <v>-54.601095838101777</v>
      </c>
      <c r="O20" s="206">
        <v>-41.910459099262646</v>
      </c>
    </row>
    <row r="21" spans="1:15" ht="15.75" customHeight="1" x14ac:dyDescent="0.4">
      <c r="A21" s="106"/>
      <c r="B21" s="101" t="s">
        <v>90</v>
      </c>
      <c r="C21" s="102">
        <v>-57.371065106017618</v>
      </c>
      <c r="D21" s="103">
        <v>-58.463146731546999</v>
      </c>
      <c r="E21" s="103">
        <v>-55.967571537063421</v>
      </c>
      <c r="F21" s="103">
        <v>-60.750658205780169</v>
      </c>
      <c r="G21" s="103">
        <v>-55.353189578722038</v>
      </c>
      <c r="H21" s="103">
        <v>-57.388905201851124</v>
      </c>
      <c r="I21" s="103">
        <v>-56.026722876444502</v>
      </c>
      <c r="J21" s="103">
        <v>-59.276560299683922</v>
      </c>
      <c r="K21" s="103">
        <v>-59.475048961713014</v>
      </c>
      <c r="L21" s="103">
        <v>-56.389329040220737</v>
      </c>
      <c r="M21" s="103">
        <v>-53.525479958869084</v>
      </c>
      <c r="N21" s="103">
        <v>-58.96827707721679</v>
      </c>
      <c r="O21" s="104">
        <v>-51.986090370740889</v>
      </c>
    </row>
    <row r="22" spans="1:15" ht="15.75" customHeight="1" x14ac:dyDescent="0.4">
      <c r="A22" s="106"/>
      <c r="B22" s="117" t="s">
        <v>9</v>
      </c>
      <c r="C22" s="198">
        <v>-62.104475022724202</v>
      </c>
      <c r="D22" s="205">
        <v>-62.626433595152434</v>
      </c>
      <c r="E22" s="205">
        <v>-61.645654227216859</v>
      </c>
      <c r="F22" s="205">
        <v>-64.761964980567697</v>
      </c>
      <c r="G22" s="205">
        <v>-60.684144710995326</v>
      </c>
      <c r="H22" s="205">
        <v>-61.343606636838587</v>
      </c>
      <c r="I22" s="205">
        <v>-61.033867233558858</v>
      </c>
      <c r="J22" s="205">
        <v>-64.613192777571584</v>
      </c>
      <c r="K22" s="205">
        <v>-63.416076331068474</v>
      </c>
      <c r="L22" s="205">
        <v>-59.972030190619066</v>
      </c>
      <c r="M22" s="205">
        <v>-55.499654909527315</v>
      </c>
      <c r="N22" s="205">
        <v>-61.948384567563195</v>
      </c>
      <c r="O22" s="206">
        <v>-57.466428181207441</v>
      </c>
    </row>
    <row r="23" spans="1:15" ht="15.75" customHeight="1" x14ac:dyDescent="0.4">
      <c r="A23" s="106"/>
      <c r="B23" s="101" t="s">
        <v>10</v>
      </c>
      <c r="C23" s="102">
        <v>-64.540244095045949</v>
      </c>
      <c r="D23" s="103">
        <v>-65.577695735888781</v>
      </c>
      <c r="E23" s="103">
        <v>-64.860937844344903</v>
      </c>
      <c r="F23" s="103">
        <v>-65.888871128274445</v>
      </c>
      <c r="G23" s="103">
        <v>-62.904923545284852</v>
      </c>
      <c r="H23" s="103">
        <v>-61.027512694649474</v>
      </c>
      <c r="I23" s="103">
        <v>-62.869905099637727</v>
      </c>
      <c r="J23" s="103">
        <v>-68.622811837442683</v>
      </c>
      <c r="K23" s="103">
        <v>-64.646854994155547</v>
      </c>
      <c r="L23" s="103">
        <v>-60.682496449615812</v>
      </c>
      <c r="M23" s="103">
        <v>-54.822891350478862</v>
      </c>
      <c r="N23" s="103">
        <v>-62.972675747651884</v>
      </c>
      <c r="O23" s="104">
        <v>-60.770607135171687</v>
      </c>
    </row>
    <row r="24" spans="1:15" ht="15.75" customHeight="1" x14ac:dyDescent="0.4">
      <c r="A24" s="106"/>
      <c r="B24" s="117" t="s">
        <v>11</v>
      </c>
      <c r="C24" s="198">
        <v>-64.540200363004757</v>
      </c>
      <c r="D24" s="205">
        <v>-67.019352362470968</v>
      </c>
      <c r="E24" s="205">
        <v>-65.04650750379227</v>
      </c>
      <c r="F24" s="205">
        <v>-63.435711132835962</v>
      </c>
      <c r="G24" s="205">
        <v>-61.404703599402367</v>
      </c>
      <c r="H24" s="205">
        <v>-57.815733885149164</v>
      </c>
      <c r="I24" s="205">
        <v>-62.478624315111155</v>
      </c>
      <c r="J24" s="205">
        <v>-70.594730713018919</v>
      </c>
      <c r="K24" s="205">
        <v>-64.020288061432822</v>
      </c>
      <c r="L24" s="205">
        <v>-59.272611386892926</v>
      </c>
      <c r="M24" s="205">
        <v>-50.48471502916054</v>
      </c>
      <c r="N24" s="205">
        <v>-61.953090398658539</v>
      </c>
      <c r="O24" s="206">
        <v>-63.274394249241709</v>
      </c>
    </row>
    <row r="25" spans="1:15" ht="15.75" customHeight="1" x14ac:dyDescent="0.4">
      <c r="A25" s="106"/>
      <c r="B25" s="101" t="s">
        <v>12</v>
      </c>
      <c r="C25" s="102">
        <v>-63.935164545342516</v>
      </c>
      <c r="D25" s="103">
        <v>-67.267516759546211</v>
      </c>
      <c r="E25" s="103">
        <v>-65.102206883025957</v>
      </c>
      <c r="F25" s="103">
        <v>-61.066456290002058</v>
      </c>
      <c r="G25" s="103">
        <v>-59.709921113205851</v>
      </c>
      <c r="H25" s="103">
        <v>-55.148915545111436</v>
      </c>
      <c r="I25" s="103">
        <v>-61.57734406596547</v>
      </c>
      <c r="J25" s="103">
        <v>-71.250856108763557</v>
      </c>
      <c r="K25" s="103">
        <v>-62.37001197477737</v>
      </c>
      <c r="L25" s="103">
        <v>-57.110993012996872</v>
      </c>
      <c r="M25" s="103">
        <v>-47.17450120770652</v>
      </c>
      <c r="N25" s="103">
        <v>-59.02636706518274</v>
      </c>
      <c r="O25" s="104">
        <v>-65.019568386236458</v>
      </c>
    </row>
    <row r="26" spans="1:15" ht="15.75" customHeight="1" x14ac:dyDescent="0.4">
      <c r="A26" s="113"/>
      <c r="B26" s="354" t="s">
        <v>13</v>
      </c>
      <c r="C26" s="355">
        <v>-62.530807217468862</v>
      </c>
      <c r="D26" s="356">
        <v>-66.802470601218161</v>
      </c>
      <c r="E26" s="356">
        <v>-64.386340504843147</v>
      </c>
      <c r="F26" s="356">
        <v>-57.977437067408431</v>
      </c>
      <c r="G26" s="356">
        <v>-57.012721531422137</v>
      </c>
      <c r="H26" s="356">
        <v>-51.82734376675603</v>
      </c>
      <c r="I26" s="356">
        <v>-59.958643573427949</v>
      </c>
      <c r="J26" s="356">
        <v>-70.287459942708423</v>
      </c>
      <c r="K26" s="356">
        <v>-60.609168151821535</v>
      </c>
      <c r="L26" s="356">
        <v>-54.999841107393401</v>
      </c>
      <c r="M26" s="356">
        <v>-44.159721331659185</v>
      </c>
      <c r="N26" s="356">
        <v>-55.317786212072726</v>
      </c>
      <c r="O26" s="357">
        <v>-65.586393759168175</v>
      </c>
    </row>
    <row r="27" spans="1:15" s="115" customFormat="1" ht="15" customHeight="1" x14ac:dyDescent="0.4">
      <c r="A27" s="114"/>
      <c r="D27" s="116"/>
      <c r="O27" s="117"/>
    </row>
    <row r="28" spans="1:15" s="115" customFormat="1" x14ac:dyDescent="0.4">
      <c r="A28" s="114"/>
      <c r="B28" s="115" t="s">
        <v>87</v>
      </c>
      <c r="D28" s="116"/>
      <c r="O28" s="117"/>
    </row>
    <row r="29" spans="1:15" s="115" customFormat="1" x14ac:dyDescent="0.4">
      <c r="A29" s="114"/>
      <c r="B29" s="118" t="s">
        <v>17</v>
      </c>
      <c r="D29" s="116"/>
      <c r="O29" s="117"/>
    </row>
    <row r="30" spans="1:15" s="120" customFormat="1" ht="14.25" customHeight="1" x14ac:dyDescent="0.3">
      <c r="A30" s="119"/>
      <c r="B30" s="376" t="s">
        <v>76</v>
      </c>
      <c r="C30" s="377"/>
      <c r="D30" s="377"/>
      <c r="E30" s="377"/>
      <c r="F30" s="377"/>
      <c r="G30" s="377"/>
      <c r="H30" s="377"/>
      <c r="I30" s="377"/>
      <c r="J30" s="377"/>
      <c r="K30" s="377"/>
      <c r="O30" s="121"/>
    </row>
    <row r="31" spans="1:15" s="123" customFormat="1" ht="27" customHeight="1" x14ac:dyDescent="0.4">
      <c r="A31" s="122"/>
      <c r="B31" s="377"/>
      <c r="C31" s="377"/>
      <c r="D31" s="377"/>
      <c r="E31" s="377"/>
      <c r="F31" s="377"/>
      <c r="G31" s="377"/>
      <c r="H31" s="377"/>
      <c r="I31" s="377"/>
      <c r="J31" s="377"/>
      <c r="K31" s="377"/>
      <c r="O31" s="124"/>
    </row>
    <row r="32" spans="1:15" s="123" customFormat="1" ht="25.5" customHeight="1" x14ac:dyDescent="0.4">
      <c r="A32" s="122"/>
      <c r="B32" s="377"/>
      <c r="C32" s="377"/>
      <c r="D32" s="377"/>
      <c r="E32" s="377"/>
      <c r="F32" s="377"/>
      <c r="G32" s="377"/>
      <c r="H32" s="377"/>
      <c r="I32" s="377"/>
      <c r="J32" s="377"/>
      <c r="K32" s="377"/>
      <c r="O32" s="124"/>
    </row>
    <row r="33" spans="1:15" s="123" customFormat="1" ht="26.25" customHeight="1" x14ac:dyDescent="0.4">
      <c r="A33" s="122"/>
      <c r="B33" s="377"/>
      <c r="C33" s="377"/>
      <c r="D33" s="377"/>
      <c r="E33" s="377"/>
      <c r="F33" s="377"/>
      <c r="G33" s="377"/>
      <c r="H33" s="377"/>
      <c r="I33" s="377"/>
      <c r="J33" s="377"/>
      <c r="K33" s="377"/>
      <c r="O33" s="124"/>
    </row>
    <row r="34" spans="1:15" s="126" customFormat="1" ht="32.25" customHeight="1" x14ac:dyDescent="0.4">
      <c r="A34" s="125"/>
      <c r="B34" s="377" t="s">
        <v>19</v>
      </c>
      <c r="C34" s="377"/>
      <c r="D34" s="377"/>
      <c r="E34" s="377"/>
      <c r="F34" s="377"/>
      <c r="G34" s="377"/>
      <c r="H34" s="377"/>
      <c r="I34" s="377"/>
      <c r="J34" s="377"/>
      <c r="K34" s="377"/>
      <c r="O34" s="127"/>
    </row>
    <row r="35" spans="1:15" ht="15" customHeight="1" x14ac:dyDescent="0.4">
      <c r="A35" s="129"/>
      <c r="B35" s="130" t="str">
        <f>'1.1 V.A Ing.real'!B34</f>
        <v>Actualizado el 12 de febrero de 2021</v>
      </c>
      <c r="C35" s="130"/>
      <c r="D35" s="130"/>
      <c r="E35" s="130"/>
      <c r="F35" s="130"/>
      <c r="G35" s="130"/>
      <c r="H35" s="130"/>
      <c r="I35" s="130"/>
      <c r="J35" s="130"/>
      <c r="O35" s="107"/>
    </row>
    <row r="36" spans="1:15" s="88" customFormat="1" x14ac:dyDescent="0.4">
      <c r="A36" s="131"/>
      <c r="B36" s="132"/>
      <c r="C36" s="132"/>
      <c r="D36" s="132"/>
      <c r="E36" s="132"/>
      <c r="F36" s="132"/>
      <c r="G36" s="132"/>
      <c r="H36" s="132"/>
      <c r="I36" s="132"/>
      <c r="J36" s="132"/>
      <c r="K36" s="132"/>
      <c r="L36" s="132"/>
      <c r="M36" s="132"/>
      <c r="N36" s="132"/>
      <c r="O36" s="133"/>
    </row>
  </sheetData>
  <mergeCells count="3">
    <mergeCell ref="B30:K33"/>
    <mergeCell ref="B34:K34"/>
    <mergeCell ref="A7:H8"/>
  </mergeCells>
  <hyperlinks>
    <hyperlink ref="L4" location="Contenido!A1" display="Inicio" xr:uid="{00000000-0004-0000-0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38"/>
  <sheetViews>
    <sheetView showGridLines="0" zoomScale="80" zoomScaleNormal="80" zoomScaleSheetLayoutView="90" workbookViewId="0">
      <pane ySplit="15" topLeftCell="A16" activePane="bottomLeft" state="frozen"/>
      <selection pane="bottomLeft" activeCell="L4" sqref="L4"/>
    </sheetView>
  </sheetViews>
  <sheetFormatPr baseColWidth="10" defaultColWidth="11.44140625" defaultRowHeight="16.8" x14ac:dyDescent="0.4"/>
  <cols>
    <col min="1" max="1" width="11.44140625" style="105" customWidth="1"/>
    <col min="2" max="2" width="19.88671875" style="134" bestFit="1" customWidth="1"/>
    <col min="3" max="8" width="14.6640625" style="134" customWidth="1"/>
    <col min="9" max="41" width="14.6640625" style="105" customWidth="1"/>
    <col min="42" max="16384" width="11.44140625" style="105"/>
  </cols>
  <sheetData>
    <row r="1" spans="1:41" s="88" customFormat="1" ht="12" customHeight="1" x14ac:dyDescent="0.4">
      <c r="A1" s="85"/>
      <c r="B1" s="86"/>
      <c r="C1" s="86"/>
      <c r="D1" s="86"/>
      <c r="E1" s="86"/>
      <c r="F1" s="86"/>
      <c r="G1" s="86"/>
      <c r="H1" s="86"/>
      <c r="I1" s="86"/>
      <c r="J1" s="86"/>
      <c r="K1" s="86"/>
      <c r="L1" s="87"/>
      <c r="M1" s="87"/>
      <c r="N1" s="87"/>
    </row>
    <row r="2" spans="1:41" s="92" customFormat="1" x14ac:dyDescent="0.4">
      <c r="A2" s="89"/>
      <c r="B2" s="90"/>
      <c r="C2" s="90"/>
      <c r="D2" s="90"/>
      <c r="E2" s="90"/>
      <c r="F2" s="90"/>
      <c r="G2" s="90"/>
      <c r="H2" s="90"/>
      <c r="I2" s="90"/>
      <c r="J2" s="90"/>
      <c r="K2" s="90"/>
      <c r="L2" s="136"/>
      <c r="M2" s="136"/>
      <c r="N2" s="136"/>
    </row>
    <row r="3" spans="1:41" s="92" customFormat="1" x14ac:dyDescent="0.4">
      <c r="A3" s="89"/>
      <c r="B3" s="90"/>
      <c r="C3" s="90"/>
      <c r="D3" s="90"/>
      <c r="E3" s="90"/>
      <c r="F3" s="90"/>
      <c r="G3" s="90"/>
      <c r="H3" s="90"/>
      <c r="I3" s="90"/>
      <c r="J3" s="90"/>
      <c r="K3" s="90"/>
      <c r="L3" s="136"/>
      <c r="M3" s="136"/>
      <c r="N3" s="136"/>
    </row>
    <row r="4" spans="1:41" s="92" customFormat="1" x14ac:dyDescent="0.4">
      <c r="A4" s="89"/>
      <c r="B4" s="90"/>
      <c r="C4" s="90"/>
      <c r="D4" s="90"/>
      <c r="E4" s="90"/>
      <c r="F4" s="90"/>
      <c r="G4" s="90"/>
      <c r="H4" s="90"/>
      <c r="I4" s="90"/>
      <c r="J4" s="90"/>
      <c r="K4" s="90"/>
      <c r="L4" s="236" t="s">
        <v>0</v>
      </c>
      <c r="M4" s="136"/>
      <c r="N4" s="136"/>
    </row>
    <row r="5" spans="1:41" s="92" customFormat="1" x14ac:dyDescent="0.4">
      <c r="A5" s="89"/>
      <c r="B5" s="90"/>
      <c r="C5" s="90"/>
      <c r="D5" s="90"/>
      <c r="E5" s="90"/>
      <c r="F5" s="90"/>
      <c r="G5" s="90"/>
      <c r="H5" s="90"/>
      <c r="I5" s="90"/>
      <c r="J5" s="90"/>
      <c r="K5" s="90"/>
      <c r="L5" s="136"/>
      <c r="M5" s="136"/>
      <c r="N5" s="136"/>
    </row>
    <row r="6" spans="1:41" s="92" customFormat="1" x14ac:dyDescent="0.4">
      <c r="A6" s="89"/>
      <c r="B6" s="90"/>
      <c r="C6" s="90"/>
      <c r="D6" s="90"/>
      <c r="E6" s="90"/>
      <c r="F6" s="90"/>
      <c r="G6" s="90"/>
      <c r="H6" s="90"/>
      <c r="I6" s="90"/>
      <c r="J6" s="90"/>
      <c r="K6" s="90"/>
      <c r="L6" s="136"/>
      <c r="M6" s="136"/>
      <c r="N6" s="136"/>
    </row>
    <row r="7" spans="1:41" s="92" customFormat="1" ht="15" customHeight="1" x14ac:dyDescent="0.4">
      <c r="A7" s="374" t="s">
        <v>4</v>
      </c>
      <c r="B7" s="375"/>
      <c r="C7" s="375"/>
      <c r="D7" s="375"/>
      <c r="E7" s="375"/>
      <c r="F7" s="375"/>
      <c r="G7" s="375"/>
      <c r="H7" s="375"/>
      <c r="I7" s="375"/>
      <c r="J7" s="375"/>
      <c r="K7" s="204"/>
      <c r="L7" s="204"/>
      <c r="M7" s="204"/>
      <c r="N7" s="204"/>
    </row>
    <row r="8" spans="1:41" s="92" customFormat="1" ht="15" customHeight="1" x14ac:dyDescent="0.4">
      <c r="A8" s="374"/>
      <c r="B8" s="375"/>
      <c r="C8" s="375"/>
      <c r="D8" s="375"/>
      <c r="E8" s="375"/>
      <c r="F8" s="375"/>
      <c r="G8" s="375"/>
      <c r="H8" s="375"/>
      <c r="I8" s="375"/>
      <c r="J8" s="375"/>
      <c r="K8" s="204"/>
      <c r="L8" s="204"/>
      <c r="M8" s="204"/>
      <c r="N8" s="204"/>
    </row>
    <row r="9" spans="1:41" s="94" customFormat="1" ht="15" customHeight="1" x14ac:dyDescent="0.4">
      <c r="A9" s="227"/>
      <c r="B9" s="228"/>
      <c r="C9" s="228"/>
      <c r="D9" s="228"/>
      <c r="E9" s="228"/>
      <c r="F9" s="228"/>
      <c r="G9" s="228"/>
      <c r="H9" s="228"/>
      <c r="I9" s="228"/>
      <c r="J9" s="228"/>
      <c r="K9" s="135"/>
      <c r="L9" s="136"/>
      <c r="M9" s="136"/>
      <c r="N9" s="136"/>
    </row>
    <row r="10" spans="1:41" s="88" customFormat="1" ht="18" customHeight="1" x14ac:dyDescent="0.4">
      <c r="A10" s="95" t="s">
        <v>78</v>
      </c>
      <c r="B10" s="235"/>
      <c r="C10" s="235"/>
      <c r="D10" s="235"/>
      <c r="E10" s="235"/>
      <c r="F10" s="235"/>
      <c r="G10" s="235"/>
      <c r="H10" s="235"/>
      <c r="I10" s="235"/>
      <c r="J10" s="235"/>
      <c r="K10" s="237"/>
      <c r="L10" s="237"/>
      <c r="M10" s="237"/>
      <c r="N10" s="237"/>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row>
    <row r="11" spans="1:41" s="88" customFormat="1" ht="18" customHeight="1" x14ac:dyDescent="0.4">
      <c r="A11" s="95" t="s">
        <v>82</v>
      </c>
      <c r="B11" s="170"/>
      <c r="C11" s="170"/>
      <c r="D11" s="170"/>
      <c r="E11" s="170"/>
      <c r="F11" s="96"/>
      <c r="G11" s="96"/>
      <c r="H11" s="96"/>
      <c r="I11" s="96"/>
      <c r="J11" s="234"/>
      <c r="K11" s="238"/>
      <c r="L11" s="238"/>
      <c r="M11" s="238"/>
      <c r="N11" s="238"/>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row>
    <row r="12" spans="1:41" s="88" customFormat="1" ht="18" customHeight="1" x14ac:dyDescent="0.4">
      <c r="A12" s="95" t="s">
        <v>148</v>
      </c>
      <c r="B12" s="96"/>
      <c r="C12" s="96"/>
      <c r="D12" s="96"/>
      <c r="E12" s="96"/>
      <c r="F12" s="96"/>
      <c r="G12" s="96"/>
      <c r="H12" s="96"/>
      <c r="I12" s="96"/>
      <c r="J12" s="96"/>
      <c r="K12" s="238"/>
      <c r="L12" s="238"/>
      <c r="M12" s="238"/>
      <c r="N12" s="238"/>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row>
    <row r="13" spans="1:41" s="88" customFormat="1" ht="18" customHeight="1" x14ac:dyDescent="0.4">
      <c r="A13" s="230"/>
      <c r="B13" s="231"/>
      <c r="C13" s="231"/>
      <c r="D13" s="231"/>
      <c r="E13" s="231"/>
      <c r="F13" s="232"/>
      <c r="G13" s="232"/>
      <c r="H13" s="232"/>
      <c r="I13" s="233"/>
      <c r="J13" s="233"/>
      <c r="K13" s="239"/>
      <c r="L13" s="132"/>
      <c r="M13" s="132"/>
      <c r="N13" s="132"/>
    </row>
    <row r="14" spans="1:41" s="100" customFormat="1" ht="22.5" customHeight="1" x14ac:dyDescent="0.4">
      <c r="A14" s="380" t="s">
        <v>25</v>
      </c>
      <c r="B14" s="382" t="s">
        <v>26</v>
      </c>
      <c r="C14" s="378" t="s">
        <v>24</v>
      </c>
      <c r="D14" s="378"/>
      <c r="E14" s="378"/>
      <c r="F14" s="378" t="s">
        <v>5</v>
      </c>
      <c r="G14" s="378"/>
      <c r="H14" s="378"/>
      <c r="I14" s="378" t="s">
        <v>6</v>
      </c>
      <c r="J14" s="378"/>
      <c r="K14" s="378"/>
      <c r="L14" s="378" t="s">
        <v>20</v>
      </c>
      <c r="M14" s="378"/>
      <c r="N14" s="378"/>
      <c r="O14" s="378" t="s">
        <v>21</v>
      </c>
      <c r="P14" s="378"/>
      <c r="Q14" s="378"/>
      <c r="R14" s="378" t="s">
        <v>22</v>
      </c>
      <c r="S14" s="378"/>
      <c r="T14" s="378"/>
      <c r="U14" s="378" t="s">
        <v>3</v>
      </c>
      <c r="V14" s="378"/>
      <c r="W14" s="378"/>
      <c r="X14" s="378" t="s">
        <v>7</v>
      </c>
      <c r="Y14" s="378"/>
      <c r="Z14" s="378"/>
      <c r="AA14" s="378" t="s">
        <v>41</v>
      </c>
      <c r="AB14" s="378"/>
      <c r="AC14" s="378"/>
      <c r="AD14" s="378" t="s">
        <v>38</v>
      </c>
      <c r="AE14" s="378"/>
      <c r="AF14" s="378"/>
      <c r="AG14" s="378" t="s">
        <v>42</v>
      </c>
      <c r="AH14" s="378"/>
      <c r="AI14" s="378"/>
      <c r="AJ14" s="378" t="s">
        <v>23</v>
      </c>
      <c r="AK14" s="378"/>
      <c r="AL14" s="378"/>
      <c r="AM14" s="378" t="s">
        <v>40</v>
      </c>
      <c r="AN14" s="378"/>
      <c r="AO14" s="379"/>
    </row>
    <row r="15" spans="1:41" s="100" customFormat="1" ht="39" customHeight="1" x14ac:dyDescent="0.4">
      <c r="A15" s="381"/>
      <c r="B15" s="383"/>
      <c r="C15" s="322" t="s">
        <v>27</v>
      </c>
      <c r="D15" s="322" t="s">
        <v>28</v>
      </c>
      <c r="E15" s="322" t="s">
        <v>29</v>
      </c>
      <c r="F15" s="322" t="s">
        <v>27</v>
      </c>
      <c r="G15" s="322" t="s">
        <v>28</v>
      </c>
      <c r="H15" s="322" t="s">
        <v>29</v>
      </c>
      <c r="I15" s="322" t="s">
        <v>27</v>
      </c>
      <c r="J15" s="322" t="s">
        <v>28</v>
      </c>
      <c r="K15" s="322" t="s">
        <v>29</v>
      </c>
      <c r="L15" s="322" t="s">
        <v>27</v>
      </c>
      <c r="M15" s="322" t="s">
        <v>28</v>
      </c>
      <c r="N15" s="322" t="s">
        <v>29</v>
      </c>
      <c r="O15" s="322" t="s">
        <v>27</v>
      </c>
      <c r="P15" s="322" t="s">
        <v>28</v>
      </c>
      <c r="Q15" s="322" t="s">
        <v>29</v>
      </c>
      <c r="R15" s="322" t="s">
        <v>27</v>
      </c>
      <c r="S15" s="322" t="s">
        <v>28</v>
      </c>
      <c r="T15" s="322" t="s">
        <v>29</v>
      </c>
      <c r="U15" s="322" t="s">
        <v>27</v>
      </c>
      <c r="V15" s="322" t="s">
        <v>28</v>
      </c>
      <c r="W15" s="322" t="s">
        <v>29</v>
      </c>
      <c r="X15" s="322" t="s">
        <v>27</v>
      </c>
      <c r="Y15" s="322" t="s">
        <v>28</v>
      </c>
      <c r="Z15" s="322" t="s">
        <v>29</v>
      </c>
      <c r="AA15" s="322" t="s">
        <v>27</v>
      </c>
      <c r="AB15" s="322" t="s">
        <v>28</v>
      </c>
      <c r="AC15" s="322" t="s">
        <v>29</v>
      </c>
      <c r="AD15" s="322" t="s">
        <v>27</v>
      </c>
      <c r="AE15" s="322" t="s">
        <v>28</v>
      </c>
      <c r="AF15" s="322" t="s">
        <v>29</v>
      </c>
      <c r="AG15" s="322" t="s">
        <v>27</v>
      </c>
      <c r="AH15" s="322" t="s">
        <v>28</v>
      </c>
      <c r="AI15" s="322" t="s">
        <v>29</v>
      </c>
      <c r="AJ15" s="322" t="s">
        <v>27</v>
      </c>
      <c r="AK15" s="322" t="s">
        <v>28</v>
      </c>
      <c r="AL15" s="322" t="s">
        <v>29</v>
      </c>
      <c r="AM15" s="322" t="s">
        <v>27</v>
      </c>
      <c r="AN15" s="322" t="s">
        <v>28</v>
      </c>
      <c r="AO15" s="323" t="s">
        <v>29</v>
      </c>
    </row>
    <row r="16" spans="1:41" ht="15.75" customHeight="1" x14ac:dyDescent="0.4">
      <c r="A16" s="292" t="s">
        <v>70</v>
      </c>
      <c r="B16" s="293" t="s">
        <v>54</v>
      </c>
      <c r="C16" s="294">
        <v>2.2886497613041179</v>
      </c>
      <c r="D16" s="295">
        <v>1.5609284209753493</v>
      </c>
      <c r="E16" s="296">
        <v>3.270231816701541</v>
      </c>
      <c r="F16" s="294">
        <v>1.0690461640305404</v>
      </c>
      <c r="G16" s="295">
        <v>2.0186050806504374</v>
      </c>
      <c r="H16" s="296">
        <v>-0.82473173965746938</v>
      </c>
      <c r="I16" s="294">
        <v>4.0755492129959991</v>
      </c>
      <c r="J16" s="295">
        <v>2.2940996322844631</v>
      </c>
      <c r="K16" s="296">
        <v>6.9384215091066181</v>
      </c>
      <c r="L16" s="294">
        <v>1.7526602160337079</v>
      </c>
      <c r="M16" s="295">
        <v>3.6124311600639336</v>
      </c>
      <c r="N16" s="296">
        <v>1.6583576040907211E-2</v>
      </c>
      <c r="O16" s="294">
        <v>4.4511851306133554</v>
      </c>
      <c r="P16" s="295">
        <v>0.36262790891832264</v>
      </c>
      <c r="Q16" s="296">
        <v>9.8033252712058427</v>
      </c>
      <c r="R16" s="294">
        <v>6.2507155851259988</v>
      </c>
      <c r="S16" s="295">
        <v>14.985829247605498</v>
      </c>
      <c r="T16" s="296">
        <v>2.3724454649827864</v>
      </c>
      <c r="U16" s="294">
        <v>4.0813898996384657</v>
      </c>
      <c r="V16" s="295">
        <v>1.24980236017882</v>
      </c>
      <c r="W16" s="296">
        <v>8.2974556894749529</v>
      </c>
      <c r="X16" s="294">
        <v>-6.7088491035135922</v>
      </c>
      <c r="Y16" s="295">
        <v>-0.57634271970231632</v>
      </c>
      <c r="Z16" s="296">
        <v>-15.168398647802672</v>
      </c>
      <c r="AA16" s="294">
        <v>1.7987177224868756</v>
      </c>
      <c r="AB16" s="295">
        <v>1.0237687487061553</v>
      </c>
      <c r="AC16" s="296">
        <v>3.0908748587925361</v>
      </c>
      <c r="AD16" s="294">
        <v>2.478431372549017</v>
      </c>
      <c r="AE16" s="295">
        <v>-1.0030315505820009</v>
      </c>
      <c r="AF16" s="296">
        <v>5.5127870563673742</v>
      </c>
      <c r="AG16" s="294">
        <v>-8.000596264826731</v>
      </c>
      <c r="AH16" s="295">
        <v>-14.421496779924492</v>
      </c>
      <c r="AI16" s="296">
        <v>-2.0864015709376571</v>
      </c>
      <c r="AJ16" s="294">
        <v>5.7256282229680044</v>
      </c>
      <c r="AK16" s="295">
        <v>-1.9586163323329853</v>
      </c>
      <c r="AL16" s="296">
        <v>13.990825688073416</v>
      </c>
      <c r="AM16" s="294">
        <v>9.8765432098765427</v>
      </c>
      <c r="AN16" s="295">
        <v>11.617515638963361</v>
      </c>
      <c r="AO16" s="296">
        <v>7.9027355623100259</v>
      </c>
    </row>
    <row r="17" spans="1:41" ht="15.75" customHeight="1" x14ac:dyDescent="0.4">
      <c r="A17" s="106"/>
      <c r="B17" s="107" t="s">
        <v>56</v>
      </c>
      <c r="C17" s="108">
        <v>2.6108022544129916</v>
      </c>
      <c r="D17" s="109">
        <v>0.98034068834436106</v>
      </c>
      <c r="E17" s="111">
        <v>4.9104557801104232</v>
      </c>
      <c r="F17" s="108">
        <v>1.7448263985210044</v>
      </c>
      <c r="G17" s="109">
        <v>1.1420770472032826</v>
      </c>
      <c r="H17" s="111">
        <v>2.9284405834690164</v>
      </c>
      <c r="I17" s="108">
        <v>4.2512560376056108</v>
      </c>
      <c r="J17" s="109">
        <v>2.6776891322481733</v>
      </c>
      <c r="K17" s="111">
        <v>6.9315010601633364</v>
      </c>
      <c r="L17" s="108">
        <v>2.5658568011882155</v>
      </c>
      <c r="M17" s="109">
        <v>3.9587784340831655</v>
      </c>
      <c r="N17" s="111">
        <v>1.1784119036103657</v>
      </c>
      <c r="O17" s="108">
        <v>2.4005684831258423</v>
      </c>
      <c r="P17" s="109">
        <v>-2.0268323724294879</v>
      </c>
      <c r="Q17" s="111">
        <v>8.5569117028127639</v>
      </c>
      <c r="R17" s="108">
        <v>8.7944248077346909</v>
      </c>
      <c r="S17" s="109">
        <v>21.731851058130157</v>
      </c>
      <c r="T17" s="111">
        <v>3.267948925782127</v>
      </c>
      <c r="U17" s="108">
        <v>4.231205807931504</v>
      </c>
      <c r="V17" s="109">
        <v>-2.7567190210576964</v>
      </c>
      <c r="W17" s="111">
        <v>16.285195313601264</v>
      </c>
      <c r="X17" s="108">
        <v>-4.014500175187985</v>
      </c>
      <c r="Y17" s="109">
        <v>0.30082041932539827</v>
      </c>
      <c r="Z17" s="111">
        <v>-10.258524038778615</v>
      </c>
      <c r="AA17" s="108">
        <v>1.7448720546345386</v>
      </c>
      <c r="AB17" s="109">
        <v>0.96224023354978261</v>
      </c>
      <c r="AC17" s="111">
        <v>3.0247824857870143</v>
      </c>
      <c r="AD17" s="108">
        <v>3.8464974183981537</v>
      </c>
      <c r="AE17" s="109">
        <v>0.65145338870051805</v>
      </c>
      <c r="AF17" s="111">
        <v>6.6680123805679115</v>
      </c>
      <c r="AG17" s="108">
        <v>-7.9899677534933877</v>
      </c>
      <c r="AH17" s="109">
        <v>-12.183610198510042</v>
      </c>
      <c r="AI17" s="111">
        <v>-4.0572792362768677</v>
      </c>
      <c r="AJ17" s="108">
        <v>4.9060672666196625</v>
      </c>
      <c r="AK17" s="109">
        <v>-1.4164532650448258</v>
      </c>
      <c r="AL17" s="111">
        <v>11.706981148317141</v>
      </c>
      <c r="AM17" s="108">
        <v>9.8010674429888311</v>
      </c>
      <c r="AN17" s="109">
        <v>13.758079409048939</v>
      </c>
      <c r="AO17" s="111">
        <v>5.4192229038854789</v>
      </c>
    </row>
    <row r="18" spans="1:41" ht="15.75" customHeight="1" x14ac:dyDescent="0.4">
      <c r="A18" s="106"/>
      <c r="B18" s="101" t="s">
        <v>65</v>
      </c>
      <c r="C18" s="102">
        <v>-6.4566181063026917</v>
      </c>
      <c r="D18" s="103">
        <v>-2.3077583945358193</v>
      </c>
      <c r="E18" s="104">
        <v>-12.169690736922655</v>
      </c>
      <c r="F18" s="102">
        <v>-6.404926128619115</v>
      </c>
      <c r="G18" s="103">
        <v>-2.0310996803765691</v>
      </c>
      <c r="H18" s="104">
        <v>-14.733386919342738</v>
      </c>
      <c r="I18" s="102">
        <v>-6.0762286887215966</v>
      </c>
      <c r="J18" s="103">
        <v>1.6172835021698306</v>
      </c>
      <c r="K18" s="104">
        <v>-18.70226598497765</v>
      </c>
      <c r="L18" s="102">
        <v>-5.9040945742713236</v>
      </c>
      <c r="M18" s="103">
        <v>-0.22741723902868216</v>
      </c>
      <c r="N18" s="104">
        <v>-11.455508996795661</v>
      </c>
      <c r="O18" s="102">
        <v>-6.8459258856474969</v>
      </c>
      <c r="P18" s="103">
        <v>-4.7893386668985904</v>
      </c>
      <c r="Q18" s="104">
        <v>-9.6535008532634308</v>
      </c>
      <c r="R18" s="102">
        <v>-6.6018296652772808</v>
      </c>
      <c r="S18" s="103">
        <v>11.455587267696465</v>
      </c>
      <c r="T18" s="104">
        <v>-14.641575322533718</v>
      </c>
      <c r="U18" s="102">
        <v>-6.1270849607131588</v>
      </c>
      <c r="V18" s="103">
        <v>-5.1780718055106316</v>
      </c>
      <c r="W18" s="104">
        <v>-7.6585012516466318</v>
      </c>
      <c r="X18" s="102">
        <v>-10.295848597463397</v>
      </c>
      <c r="Y18" s="103">
        <v>-5.3525370340781979</v>
      </c>
      <c r="Z18" s="104">
        <v>-17.105842399849081</v>
      </c>
      <c r="AA18" s="102">
        <v>-6.4071912429974898</v>
      </c>
      <c r="AB18" s="103">
        <v>-1.9506149299265751</v>
      </c>
      <c r="AC18" s="104">
        <v>-13.515404032724065</v>
      </c>
      <c r="AD18" s="102">
        <v>-4.1777825205421282</v>
      </c>
      <c r="AE18" s="103">
        <v>-8.7323836944991573</v>
      </c>
      <c r="AF18" s="104">
        <v>-0.14750251424736627</v>
      </c>
      <c r="AG18" s="102">
        <v>-12.066957455068639</v>
      </c>
      <c r="AH18" s="103">
        <v>-16.468085106382969</v>
      </c>
      <c r="AI18" s="104">
        <v>-7.9552983789036631</v>
      </c>
      <c r="AJ18" s="102">
        <v>0.82496562643221694</v>
      </c>
      <c r="AK18" s="103">
        <v>-2.3018928456849497</v>
      </c>
      <c r="AL18" s="104">
        <v>4.2053238532905768</v>
      </c>
      <c r="AM18" s="102">
        <v>1.9258545979778496</v>
      </c>
      <c r="AN18" s="103">
        <v>3.6003600360035914</v>
      </c>
      <c r="AO18" s="104">
        <v>0</v>
      </c>
    </row>
    <row r="19" spans="1:41" ht="15.75" customHeight="1" x14ac:dyDescent="0.4">
      <c r="A19" s="106"/>
      <c r="B19" s="107" t="s">
        <v>66</v>
      </c>
      <c r="C19" s="108">
        <v>-24.211677169600843</v>
      </c>
      <c r="D19" s="109">
        <v>-9.9373211486292075</v>
      </c>
      <c r="E19" s="111">
        <v>-43.803734009593207</v>
      </c>
      <c r="F19" s="108">
        <v>-24.45017160478201</v>
      </c>
      <c r="G19" s="109">
        <v>-12.895614175445081</v>
      </c>
      <c r="H19" s="111">
        <v>-47.047248380100136</v>
      </c>
      <c r="I19" s="108">
        <v>-24.819411473755171</v>
      </c>
      <c r="J19" s="109">
        <v>-7.572765261822278</v>
      </c>
      <c r="K19" s="111">
        <v>-53.743442158220688</v>
      </c>
      <c r="L19" s="108">
        <v>-22.697349224830997</v>
      </c>
      <c r="M19" s="109">
        <v>-7.5980433737664832</v>
      </c>
      <c r="N19" s="111">
        <v>-37.286227885172295</v>
      </c>
      <c r="O19" s="108">
        <v>-24.894276385207846</v>
      </c>
      <c r="P19" s="109">
        <v>-5.369554022417578</v>
      </c>
      <c r="Q19" s="111">
        <v>-50.640287804431715</v>
      </c>
      <c r="R19" s="108">
        <v>-25.665300582803308</v>
      </c>
      <c r="S19" s="109">
        <v>-1.9661860434115996</v>
      </c>
      <c r="T19" s="111">
        <v>-35.795891620843904</v>
      </c>
      <c r="U19" s="108">
        <v>-26.404682634988919</v>
      </c>
      <c r="V19" s="109">
        <v>-13.561493411420189</v>
      </c>
      <c r="W19" s="111">
        <v>-46.742066485102718</v>
      </c>
      <c r="X19" s="108">
        <v>-19.214765100671151</v>
      </c>
      <c r="Y19" s="109">
        <v>-8.3223706986083279</v>
      </c>
      <c r="Z19" s="111">
        <v>-34.355651085945269</v>
      </c>
      <c r="AA19" s="108">
        <v>-21.218366845057567</v>
      </c>
      <c r="AB19" s="109">
        <v>-8.5153618934732833</v>
      </c>
      <c r="AC19" s="111">
        <v>-42.159295329073899</v>
      </c>
      <c r="AD19" s="108">
        <v>-24.902250412720505</v>
      </c>
      <c r="AE19" s="109">
        <v>-14.538002980625942</v>
      </c>
      <c r="AF19" s="111">
        <v>-33.961895456765987</v>
      </c>
      <c r="AG19" s="108">
        <v>-32.646169466086924</v>
      </c>
      <c r="AH19" s="109">
        <v>-27.347844563010536</v>
      </c>
      <c r="AI19" s="111">
        <v>-37.296916445623353</v>
      </c>
      <c r="AJ19" s="108">
        <v>-11.915136213706878</v>
      </c>
      <c r="AK19" s="109">
        <v>-9.3599615014436921</v>
      </c>
      <c r="AL19" s="111">
        <v>-14.550417735131106</v>
      </c>
      <c r="AM19" s="108">
        <v>-22.435597189695557</v>
      </c>
      <c r="AN19" s="109">
        <v>-4.8313582497721104</v>
      </c>
      <c r="AO19" s="111">
        <v>-41.040462427745659</v>
      </c>
    </row>
    <row r="20" spans="1:41" ht="15.75" customHeight="1" x14ac:dyDescent="0.4">
      <c r="A20" s="106"/>
      <c r="B20" s="101" t="s">
        <v>15</v>
      </c>
      <c r="C20" s="102">
        <v>-30.576099291503777</v>
      </c>
      <c r="D20" s="103">
        <v>-18.045868659144261</v>
      </c>
      <c r="E20" s="104">
        <v>-48.146927114340798</v>
      </c>
      <c r="F20" s="102">
        <v>-33.295753459702567</v>
      </c>
      <c r="G20" s="103">
        <v>-22.016106935924583</v>
      </c>
      <c r="H20" s="104">
        <v>-54.865261529871788</v>
      </c>
      <c r="I20" s="102">
        <v>-32.087024928401689</v>
      </c>
      <c r="J20" s="103">
        <v>-16.721510883482736</v>
      </c>
      <c r="K20" s="104">
        <v>-58.026781757854586</v>
      </c>
      <c r="L20" s="102">
        <v>-24.885315542630671</v>
      </c>
      <c r="M20" s="103">
        <v>-11.660958611375561</v>
      </c>
      <c r="N20" s="104">
        <v>-38.126347981878595</v>
      </c>
      <c r="O20" s="102">
        <v>-30.634481495443346</v>
      </c>
      <c r="P20" s="103">
        <v>-16.533693920916125</v>
      </c>
      <c r="Q20" s="104">
        <v>-50.457559206009265</v>
      </c>
      <c r="R20" s="102">
        <v>-32.649482258917374</v>
      </c>
      <c r="S20" s="103">
        <v>-6.9969996865344219</v>
      </c>
      <c r="T20" s="104">
        <v>-43.588225746393348</v>
      </c>
      <c r="U20" s="102">
        <v>-34.729863680100301</v>
      </c>
      <c r="V20" s="103">
        <v>-25.488747745265329</v>
      </c>
      <c r="W20" s="104">
        <v>-50.248471839858134</v>
      </c>
      <c r="X20" s="102">
        <v>-20.521621621621613</v>
      </c>
      <c r="Y20" s="103">
        <v>-10.436716905756317</v>
      </c>
      <c r="Z20" s="104">
        <v>-35.359337429869107</v>
      </c>
      <c r="AA20" s="102">
        <v>-25.881477346729941</v>
      </c>
      <c r="AB20" s="103">
        <v>-10.798441695979388</v>
      </c>
      <c r="AC20" s="104">
        <v>-49.966781421755158</v>
      </c>
      <c r="AD20" s="102">
        <v>-33.326306913996653</v>
      </c>
      <c r="AE20" s="103">
        <v>-22.302943612135795</v>
      </c>
      <c r="AF20" s="104">
        <v>-42.971477504775692</v>
      </c>
      <c r="AG20" s="102">
        <v>-31.465971092179579</v>
      </c>
      <c r="AH20" s="103">
        <v>-29.707052788032804</v>
      </c>
      <c r="AI20" s="104">
        <v>-33.218670870956956</v>
      </c>
      <c r="AJ20" s="102">
        <v>-16.631026830744389</v>
      </c>
      <c r="AK20" s="103">
        <v>-14.98079385403328</v>
      </c>
      <c r="AL20" s="104">
        <v>-18.309056880136698</v>
      </c>
      <c r="AM20" s="102">
        <v>-32.526881720430111</v>
      </c>
      <c r="AN20" s="103">
        <v>-12.900274473924977</v>
      </c>
      <c r="AO20" s="104">
        <v>-51.360842844600526</v>
      </c>
    </row>
    <row r="21" spans="1:41" ht="15.75" customHeight="1" x14ac:dyDescent="0.4">
      <c r="A21" s="106"/>
      <c r="B21" s="117" t="s">
        <v>67</v>
      </c>
      <c r="C21" s="198">
        <v>-37.552772384841859</v>
      </c>
      <c r="D21" s="205">
        <v>-24.536929095529214</v>
      </c>
      <c r="E21" s="206">
        <v>-55.659920939157928</v>
      </c>
      <c r="F21" s="198">
        <v>-41.615236705234047</v>
      </c>
      <c r="G21" s="205">
        <v>-31.37189909563579</v>
      </c>
      <c r="H21" s="206">
        <v>-61.327829361490039</v>
      </c>
      <c r="I21" s="198">
        <v>-38.906354349435027</v>
      </c>
      <c r="J21" s="205">
        <v>-24.276187514707392</v>
      </c>
      <c r="K21" s="206">
        <v>-64.578578881199817</v>
      </c>
      <c r="L21" s="198">
        <v>-32.437389963286947</v>
      </c>
      <c r="M21" s="205">
        <v>-14.691728215214962</v>
      </c>
      <c r="N21" s="206">
        <v>-48.92016258107995</v>
      </c>
      <c r="O21" s="198">
        <v>-39.287681860668592</v>
      </c>
      <c r="P21" s="205">
        <v>-25.417202442434839</v>
      </c>
      <c r="Q21" s="206">
        <v>-59.026843792029361</v>
      </c>
      <c r="R21" s="198">
        <v>-42.035487546801207</v>
      </c>
      <c r="S21" s="205">
        <v>-17.722279055286229</v>
      </c>
      <c r="T21" s="206">
        <v>-52.101575375889666</v>
      </c>
      <c r="U21" s="198">
        <v>-41.136595902490889</v>
      </c>
      <c r="V21" s="205">
        <v>-31.489381358770309</v>
      </c>
      <c r="W21" s="206">
        <v>-56.407922109735175</v>
      </c>
      <c r="X21" s="198">
        <v>-25.738954892038247</v>
      </c>
      <c r="Y21" s="205">
        <v>-11.164598729857399</v>
      </c>
      <c r="Z21" s="206">
        <v>-47.925411133282878</v>
      </c>
      <c r="AA21" s="198">
        <v>-29.664415487800611</v>
      </c>
      <c r="AB21" s="205">
        <v>-15.279821880070887</v>
      </c>
      <c r="AC21" s="206">
        <v>-52.744391632103181</v>
      </c>
      <c r="AD21" s="198">
        <v>-41.119276624714196</v>
      </c>
      <c r="AE21" s="205">
        <v>-23.557342523453961</v>
      </c>
      <c r="AF21" s="206">
        <v>-55.832157064031819</v>
      </c>
      <c r="AG21" s="198">
        <v>-30.588518473943939</v>
      </c>
      <c r="AH21" s="205">
        <v>-26.408924793229481</v>
      </c>
      <c r="AI21" s="206">
        <v>-34.777579642392432</v>
      </c>
      <c r="AJ21" s="198">
        <v>-19.887832624000623</v>
      </c>
      <c r="AK21" s="205">
        <v>-16.105229387231301</v>
      </c>
      <c r="AL21" s="206">
        <v>-23.609248007575147</v>
      </c>
      <c r="AM21" s="198">
        <v>-32.417829806393513</v>
      </c>
      <c r="AN21" s="205">
        <v>-13.027522935779812</v>
      </c>
      <c r="AO21" s="206">
        <v>-51.105216622457995</v>
      </c>
    </row>
    <row r="22" spans="1:41" ht="15.75" customHeight="1" x14ac:dyDescent="0.4">
      <c r="A22" s="106"/>
      <c r="B22" s="101" t="s">
        <v>90</v>
      </c>
      <c r="C22" s="102">
        <v>-42.49448978865594</v>
      </c>
      <c r="D22" s="103">
        <v>-29.161653224336494</v>
      </c>
      <c r="E22" s="104">
        <v>-60.466882958585174</v>
      </c>
      <c r="F22" s="102">
        <v>-48.364137920612635</v>
      </c>
      <c r="G22" s="103">
        <v>-34.728164570786305</v>
      </c>
      <c r="H22" s="104">
        <v>-71.284862628072972</v>
      </c>
      <c r="I22" s="102">
        <v>-41.495311817116644</v>
      </c>
      <c r="J22" s="103">
        <v>-27.744975478411405</v>
      </c>
      <c r="K22" s="104">
        <v>-64.644215237279795</v>
      </c>
      <c r="L22" s="102">
        <v>-33.921667553235245</v>
      </c>
      <c r="M22" s="103">
        <v>-14.796493819526757</v>
      </c>
      <c r="N22" s="104">
        <v>-51.499429064560431</v>
      </c>
      <c r="O22" s="102">
        <v>-43.227565200523308</v>
      </c>
      <c r="P22" s="103">
        <v>-29.677410168236527</v>
      </c>
      <c r="Q22" s="104">
        <v>-61.91694326060059</v>
      </c>
      <c r="R22" s="102">
        <v>-45.026105892847767</v>
      </c>
      <c r="S22" s="103">
        <v>-30.90197928336972</v>
      </c>
      <c r="T22" s="104">
        <v>-52.100335699307934</v>
      </c>
      <c r="U22" s="102">
        <v>-47.518986669870102</v>
      </c>
      <c r="V22" s="103">
        <v>-38.700405185450229</v>
      </c>
      <c r="W22" s="104">
        <v>-61.027295039644649</v>
      </c>
      <c r="X22" s="102">
        <v>-36.568636921930405</v>
      </c>
      <c r="Y22" s="103">
        <v>-15.878125637596074</v>
      </c>
      <c r="Z22" s="104">
        <v>-68.761904761904759</v>
      </c>
      <c r="AA22" s="102">
        <v>-35.716199061295328</v>
      </c>
      <c r="AB22" s="103">
        <v>-21.633784630575516</v>
      </c>
      <c r="AC22" s="104">
        <v>-58.054216867469876</v>
      </c>
      <c r="AD22" s="102">
        <v>-43.650904519103193</v>
      </c>
      <c r="AE22" s="103">
        <v>-28.588840220910306</v>
      </c>
      <c r="AF22" s="104">
        <v>-56.402153935446428</v>
      </c>
      <c r="AG22" s="102">
        <v>-33.506127481818858</v>
      </c>
      <c r="AH22" s="103">
        <v>-34.816060328136153</v>
      </c>
      <c r="AI22" s="104">
        <v>-32.227912295530267</v>
      </c>
      <c r="AJ22" s="102">
        <v>-28.915376390923843</v>
      </c>
      <c r="AK22" s="103">
        <v>-26.117853720855965</v>
      </c>
      <c r="AL22" s="104">
        <v>-31.667845078167957</v>
      </c>
      <c r="AM22" s="102">
        <v>-37.93254489706527</v>
      </c>
      <c r="AN22" s="103">
        <v>-25.668449197860966</v>
      </c>
      <c r="AO22" s="104">
        <v>-49.784668389319556</v>
      </c>
    </row>
    <row r="23" spans="1:41" ht="15.75" customHeight="1" x14ac:dyDescent="0.4">
      <c r="A23" s="106"/>
      <c r="B23" s="117" t="s">
        <v>9</v>
      </c>
      <c r="C23" s="198">
        <v>-44.760118533388713</v>
      </c>
      <c r="D23" s="205">
        <v>-32.236541171581422</v>
      </c>
      <c r="E23" s="206">
        <v>-61.725051288521904</v>
      </c>
      <c r="F23" s="198">
        <v>-49.723947357646203</v>
      </c>
      <c r="G23" s="205">
        <v>-38.882198103145157</v>
      </c>
      <c r="H23" s="206">
        <v>-68.694208232095207</v>
      </c>
      <c r="I23" s="198">
        <v>-43.128440539170867</v>
      </c>
      <c r="J23" s="205">
        <v>-30.20494966371805</v>
      </c>
      <c r="K23" s="206">
        <v>-65.352332475260511</v>
      </c>
      <c r="L23" s="198">
        <v>-34.954909359888099</v>
      </c>
      <c r="M23" s="205">
        <v>-16.188408642132167</v>
      </c>
      <c r="N23" s="206">
        <v>-52.391221548084602</v>
      </c>
      <c r="O23" s="198">
        <v>-47.528069540021747</v>
      </c>
      <c r="P23" s="205">
        <v>-34.653023003130933</v>
      </c>
      <c r="Q23" s="206">
        <v>-65.002328424238911</v>
      </c>
      <c r="R23" s="198">
        <v>-47.577197455510046</v>
      </c>
      <c r="S23" s="205">
        <v>-34.160283081230311</v>
      </c>
      <c r="T23" s="206">
        <v>-54.220172888469605</v>
      </c>
      <c r="U23" s="198">
        <v>-48.877118555194642</v>
      </c>
      <c r="V23" s="205">
        <v>-39.920533356783004</v>
      </c>
      <c r="W23" s="206">
        <v>-62.551671507006155</v>
      </c>
      <c r="X23" s="198">
        <v>-36.70988091764282</v>
      </c>
      <c r="Y23" s="205">
        <v>-14.903450169305387</v>
      </c>
      <c r="Z23" s="206">
        <v>-70.437736650270708</v>
      </c>
      <c r="AA23" s="198">
        <v>-42.364423909904701</v>
      </c>
      <c r="AB23" s="205">
        <v>-29.706037935464312</v>
      </c>
      <c r="AC23" s="206">
        <v>-62.280414945159492</v>
      </c>
      <c r="AD23" s="198">
        <v>-46.231511365009247</v>
      </c>
      <c r="AE23" s="205">
        <v>-30.627545001331935</v>
      </c>
      <c r="AF23" s="206">
        <v>-59.180773117736216</v>
      </c>
      <c r="AG23" s="198">
        <v>-35.80839235397152</v>
      </c>
      <c r="AH23" s="205">
        <v>-31.295946229783667</v>
      </c>
      <c r="AI23" s="206">
        <v>-40.031451176962008</v>
      </c>
      <c r="AJ23" s="198">
        <v>-32.581066634992276</v>
      </c>
      <c r="AK23" s="205">
        <v>-30.873879641485257</v>
      </c>
      <c r="AL23" s="206">
        <v>-34.252801504584255</v>
      </c>
      <c r="AM23" s="198">
        <v>-41.973171787105144</v>
      </c>
      <c r="AN23" s="205">
        <v>-25.579322638146163</v>
      </c>
      <c r="AO23" s="206">
        <v>-57.443229604709842</v>
      </c>
    </row>
    <row r="24" spans="1:41" ht="15.75" customHeight="1" x14ac:dyDescent="0.4">
      <c r="A24" s="106"/>
      <c r="B24" s="101" t="s">
        <v>10</v>
      </c>
      <c r="C24" s="102">
        <v>-44.294824930159038</v>
      </c>
      <c r="D24" s="103">
        <v>-33.958426518601492</v>
      </c>
      <c r="E24" s="104">
        <v>-58.367520937351273</v>
      </c>
      <c r="F24" s="102">
        <v>-52.206168724129732</v>
      </c>
      <c r="G24" s="103">
        <v>-41.485283538856976</v>
      </c>
      <c r="H24" s="104">
        <v>-70.721951636756557</v>
      </c>
      <c r="I24" s="102">
        <v>-43.08971362485746</v>
      </c>
      <c r="J24" s="103">
        <v>-30.739844483741873</v>
      </c>
      <c r="K24" s="104">
        <v>-64.781939913652792</v>
      </c>
      <c r="L24" s="102">
        <v>-34.749294373921067</v>
      </c>
      <c r="M24" s="103">
        <v>-19.364108375637478</v>
      </c>
      <c r="N24" s="104">
        <v>-49.451618072016224</v>
      </c>
      <c r="O24" s="102">
        <v>-45.037296970070088</v>
      </c>
      <c r="P24" s="103">
        <v>-37.918531669625665</v>
      </c>
      <c r="Q24" s="104">
        <v>-54.647293700088738</v>
      </c>
      <c r="R24" s="102">
        <v>-39.469838162534685</v>
      </c>
      <c r="S24" s="103">
        <v>-32.178815151814874</v>
      </c>
      <c r="T24" s="104">
        <v>-43.207885849888918</v>
      </c>
      <c r="U24" s="102">
        <v>-46.579063249201432</v>
      </c>
      <c r="V24" s="103">
        <v>-39.636353478757783</v>
      </c>
      <c r="W24" s="104">
        <v>-57.016573812256787</v>
      </c>
      <c r="X24" s="102">
        <v>-36.66554612432418</v>
      </c>
      <c r="Y24" s="103">
        <v>-14.590559320087282</v>
      </c>
      <c r="Z24" s="104">
        <v>-71.161922538497436</v>
      </c>
      <c r="AA24" s="102">
        <v>-44.274314041163343</v>
      </c>
      <c r="AB24" s="103">
        <v>-36.475993393199516</v>
      </c>
      <c r="AC24" s="104">
        <v>-56.475375750014869</v>
      </c>
      <c r="AD24" s="102">
        <v>-44.64181009209122</v>
      </c>
      <c r="AE24" s="103">
        <v>-29.21574587734629</v>
      </c>
      <c r="AF24" s="104">
        <v>-57.46179108248073</v>
      </c>
      <c r="AG24" s="102">
        <v>-34.545960861750324</v>
      </c>
      <c r="AH24" s="103">
        <v>-34.239587715607925</v>
      </c>
      <c r="AI24" s="104">
        <v>-34.830363680742025</v>
      </c>
      <c r="AJ24" s="102">
        <v>-35.565553210972645</v>
      </c>
      <c r="AK24" s="103">
        <v>-29.999999999999993</v>
      </c>
      <c r="AL24" s="104">
        <v>-40.906608410704536</v>
      </c>
      <c r="AM24" s="102">
        <v>-39.735682819383257</v>
      </c>
      <c r="AN24" s="103">
        <v>-22.152466367713007</v>
      </c>
      <c r="AO24" s="104">
        <v>-56.709956709956714</v>
      </c>
    </row>
    <row r="25" spans="1:41" ht="15.75" customHeight="1" x14ac:dyDescent="0.4">
      <c r="A25" s="106"/>
      <c r="B25" s="117" t="s">
        <v>11</v>
      </c>
      <c r="C25" s="198">
        <v>-41.293266485364697</v>
      </c>
      <c r="D25" s="205">
        <v>-34.892672393772841</v>
      </c>
      <c r="E25" s="206">
        <v>-49.852947881931506</v>
      </c>
      <c r="F25" s="198">
        <v>-53.19265418240682</v>
      </c>
      <c r="G25" s="205">
        <v>-44.410733893196571</v>
      </c>
      <c r="H25" s="206">
        <v>-68.628893982731057</v>
      </c>
      <c r="I25" s="198">
        <v>-40.853501553297299</v>
      </c>
      <c r="J25" s="205">
        <v>-31.531571292863593</v>
      </c>
      <c r="K25" s="206">
        <v>-56.604014786459231</v>
      </c>
      <c r="L25" s="198">
        <v>-28.285439761846575</v>
      </c>
      <c r="M25" s="205">
        <v>-17.836440001388489</v>
      </c>
      <c r="N25" s="206">
        <v>-37.931108144192251</v>
      </c>
      <c r="O25" s="198">
        <v>-38.588830982586728</v>
      </c>
      <c r="P25" s="205">
        <v>-36.423765293061891</v>
      </c>
      <c r="Q25" s="206">
        <v>-41.346801960177068</v>
      </c>
      <c r="R25" s="198">
        <v>-33.504937399096136</v>
      </c>
      <c r="S25" s="205">
        <v>-34.699809372817704</v>
      </c>
      <c r="T25" s="206">
        <v>-32.879661820480401</v>
      </c>
      <c r="U25" s="198">
        <v>-44.273390440185999</v>
      </c>
      <c r="V25" s="205">
        <v>-39.518546401799405</v>
      </c>
      <c r="W25" s="206">
        <v>-51.317720717792582</v>
      </c>
      <c r="X25" s="198">
        <v>-29.659704491231011</v>
      </c>
      <c r="Y25" s="205">
        <v>-15.032231518310258</v>
      </c>
      <c r="Z25" s="206">
        <v>-52.572779031045236</v>
      </c>
      <c r="AA25" s="198">
        <v>-43.073350508913208</v>
      </c>
      <c r="AB25" s="205">
        <v>-37.485142911046097</v>
      </c>
      <c r="AC25" s="206">
        <v>-51.901525989508833</v>
      </c>
      <c r="AD25" s="198">
        <v>-45.014420041297662</v>
      </c>
      <c r="AE25" s="205">
        <v>-34.685405240706878</v>
      </c>
      <c r="AF25" s="206">
        <v>-53.399499118820145</v>
      </c>
      <c r="AG25" s="198">
        <v>-25.242767936791143</v>
      </c>
      <c r="AH25" s="205">
        <v>-31.573823688480253</v>
      </c>
      <c r="AI25" s="206">
        <v>-19.599903591226809</v>
      </c>
      <c r="AJ25" s="198">
        <v>-31.82831879181499</v>
      </c>
      <c r="AK25" s="205">
        <v>-32.682458386683734</v>
      </c>
      <c r="AL25" s="206">
        <v>-31.011253157773865</v>
      </c>
      <c r="AM25" s="198">
        <v>-36.966824644549767</v>
      </c>
      <c r="AN25" s="205">
        <v>-29.029385574354404</v>
      </c>
      <c r="AO25" s="206">
        <v>-44.407345575959937</v>
      </c>
    </row>
    <row r="26" spans="1:41" ht="15.75" customHeight="1" x14ac:dyDescent="0.4">
      <c r="A26" s="106"/>
      <c r="B26" s="101" t="s">
        <v>12</v>
      </c>
      <c r="C26" s="102">
        <v>-40.073868026363193</v>
      </c>
      <c r="D26" s="103">
        <v>-35.552541451817696</v>
      </c>
      <c r="E26" s="104">
        <v>-46.125527850437919</v>
      </c>
      <c r="F26" s="102">
        <v>-53.908608283193658</v>
      </c>
      <c r="G26" s="103">
        <v>-46.392529835851889</v>
      </c>
      <c r="H26" s="104">
        <v>-66.857325038021742</v>
      </c>
      <c r="I26" s="102">
        <v>-40.504365403750874</v>
      </c>
      <c r="J26" s="103">
        <v>-32.3720563413194</v>
      </c>
      <c r="K26" s="104">
        <v>-54.109060701358793</v>
      </c>
      <c r="L26" s="102">
        <v>-26.392281019146701</v>
      </c>
      <c r="M26" s="103">
        <v>-18.22711731405191</v>
      </c>
      <c r="N26" s="104">
        <v>-34.207236930339832</v>
      </c>
      <c r="O26" s="102">
        <v>-36.770544482596392</v>
      </c>
      <c r="P26" s="103">
        <v>-39.81850423183981</v>
      </c>
      <c r="Q26" s="104">
        <v>-32.782740914994001</v>
      </c>
      <c r="R26" s="102">
        <v>-31.197531887226603</v>
      </c>
      <c r="S26" s="103">
        <v>-30.193163811967118</v>
      </c>
      <c r="T26" s="104">
        <v>-31.710134881437192</v>
      </c>
      <c r="U26" s="102">
        <v>-40.665842845634913</v>
      </c>
      <c r="V26" s="103">
        <v>-37.386322340851308</v>
      </c>
      <c r="W26" s="104">
        <v>-45.496866000338812</v>
      </c>
      <c r="X26" s="102">
        <v>-29.010038220840862</v>
      </c>
      <c r="Y26" s="103">
        <v>-15.623286419301785</v>
      </c>
      <c r="Z26" s="104">
        <v>-50.19342709425505</v>
      </c>
      <c r="AA26" s="102">
        <v>-41.322457079564309</v>
      </c>
      <c r="AB26" s="103">
        <v>-37.363757692592813</v>
      </c>
      <c r="AC26" s="104">
        <v>-47.848673756264546</v>
      </c>
      <c r="AD26" s="102">
        <v>-41.872988992379369</v>
      </c>
      <c r="AE26" s="103">
        <v>-32.554428359740108</v>
      </c>
      <c r="AF26" s="104">
        <v>-49.366044422718502</v>
      </c>
      <c r="AG26" s="102">
        <v>-25.8333742451765</v>
      </c>
      <c r="AH26" s="103">
        <v>-31.926487872635967</v>
      </c>
      <c r="AI26" s="104">
        <v>-20.653950953678489</v>
      </c>
      <c r="AJ26" s="102">
        <v>-28.429376761666127</v>
      </c>
      <c r="AK26" s="103">
        <v>-31.448734587929916</v>
      </c>
      <c r="AL26" s="104">
        <v>-25.612893462469721</v>
      </c>
      <c r="AM26" s="102">
        <v>-35.841081994928146</v>
      </c>
      <c r="AN26" s="103">
        <v>-33.499584372402325</v>
      </c>
      <c r="AO26" s="104">
        <v>-38.263112639724852</v>
      </c>
    </row>
    <row r="27" spans="1:41" ht="15.75" customHeight="1" x14ac:dyDescent="0.4">
      <c r="A27" s="113"/>
      <c r="B27" s="354" t="s">
        <v>13</v>
      </c>
      <c r="C27" s="355">
        <v>-37.707415820760183</v>
      </c>
      <c r="D27" s="356">
        <v>-34.208546116274597</v>
      </c>
      <c r="E27" s="357">
        <v>-42.17538402287272</v>
      </c>
      <c r="F27" s="355">
        <v>-52.811300496717138</v>
      </c>
      <c r="G27" s="356">
        <v>-47.007882262109376</v>
      </c>
      <c r="H27" s="357">
        <v>-63.134150973095316</v>
      </c>
      <c r="I27" s="355">
        <v>-38.544317985307408</v>
      </c>
      <c r="J27" s="356">
        <v>-31.985830860069299</v>
      </c>
      <c r="K27" s="357">
        <v>-48.946263059911601</v>
      </c>
      <c r="L27" s="355">
        <v>-26.45311255337759</v>
      </c>
      <c r="M27" s="356">
        <v>-17.215075204790153</v>
      </c>
      <c r="N27" s="357">
        <v>-34.738860319253305</v>
      </c>
      <c r="O27" s="355">
        <v>-30.781106920963765</v>
      </c>
      <c r="P27" s="356">
        <v>-37.285035025951842</v>
      </c>
      <c r="Q27" s="357">
        <v>-23.067220560063706</v>
      </c>
      <c r="R27" s="355">
        <v>-29.931827214087004</v>
      </c>
      <c r="S27" s="356">
        <v>-29.810447432223931</v>
      </c>
      <c r="T27" s="357">
        <v>-29.992393067610035</v>
      </c>
      <c r="U27" s="355">
        <v>-37.597860550362071</v>
      </c>
      <c r="V27" s="356">
        <v>-33.298083568806661</v>
      </c>
      <c r="W27" s="357">
        <v>-43.243503245170714</v>
      </c>
      <c r="X27" s="355">
        <v>-25.861708503491442</v>
      </c>
      <c r="Y27" s="356">
        <v>-13.692168810652239</v>
      </c>
      <c r="Z27" s="357">
        <v>-45.515180231074837</v>
      </c>
      <c r="AA27" s="355">
        <v>-40.641924633715263</v>
      </c>
      <c r="AB27" s="356">
        <v>-35.924767239279845</v>
      </c>
      <c r="AC27" s="357">
        <v>-47.978091131569755</v>
      </c>
      <c r="AD27" s="355">
        <v>-40.682655289078554</v>
      </c>
      <c r="AE27" s="356">
        <v>-30.975085748746743</v>
      </c>
      <c r="AF27" s="357">
        <v>-48.377651628323861</v>
      </c>
      <c r="AG27" s="355">
        <v>-24.460366815375632</v>
      </c>
      <c r="AH27" s="356">
        <v>-25.746505717916158</v>
      </c>
      <c r="AI27" s="357">
        <v>-23.507491958892292</v>
      </c>
      <c r="AJ27" s="355">
        <v>-27.323654726211121</v>
      </c>
      <c r="AK27" s="356">
        <v>-30.154277699859755</v>
      </c>
      <c r="AL27" s="357">
        <v>-24.7297195131171</v>
      </c>
      <c r="AM27" s="355">
        <v>-27.604395604395606</v>
      </c>
      <c r="AN27" s="356">
        <v>-30.000000000000004</v>
      </c>
      <c r="AO27" s="357">
        <v>-24.882629107981224</v>
      </c>
    </row>
    <row r="28" spans="1:41" s="115" customFormat="1" ht="15" customHeight="1" x14ac:dyDescent="0.4">
      <c r="A28" s="114"/>
      <c r="F28" s="116"/>
      <c r="G28" s="116"/>
      <c r="H28" s="116"/>
      <c r="AO28" s="117"/>
    </row>
    <row r="29" spans="1:41" s="115" customFormat="1" x14ac:dyDescent="0.4">
      <c r="A29" s="114"/>
      <c r="B29" s="115" t="s">
        <v>87</v>
      </c>
      <c r="C29" s="146"/>
      <c r="D29" s="146"/>
      <c r="E29" s="146"/>
      <c r="F29" s="146"/>
      <c r="G29" s="146"/>
      <c r="H29" s="147"/>
      <c r="I29" s="146"/>
      <c r="J29" s="146"/>
      <c r="K29" s="146"/>
      <c r="L29" s="146"/>
      <c r="M29" s="146"/>
      <c r="N29" s="146"/>
      <c r="AO29" s="117"/>
    </row>
    <row r="30" spans="1:41" s="115" customFormat="1" x14ac:dyDescent="0.4">
      <c r="A30" s="114"/>
      <c r="B30" s="118" t="s">
        <v>17</v>
      </c>
      <c r="C30" s="146"/>
      <c r="D30" s="146"/>
      <c r="E30" s="146"/>
      <c r="F30" s="146"/>
      <c r="G30" s="146"/>
      <c r="H30" s="147"/>
      <c r="I30" s="146"/>
      <c r="J30" s="146"/>
      <c r="K30" s="146"/>
      <c r="L30" s="146"/>
      <c r="M30" s="146"/>
      <c r="N30" s="146"/>
      <c r="AO30" s="117"/>
    </row>
    <row r="31" spans="1:41" s="115" customFormat="1" x14ac:dyDescent="0.4">
      <c r="A31" s="114"/>
      <c r="B31" s="376" t="s">
        <v>76</v>
      </c>
      <c r="C31" s="377"/>
      <c r="D31" s="377"/>
      <c r="E31" s="377"/>
      <c r="F31" s="377"/>
      <c r="G31" s="377"/>
      <c r="H31" s="377"/>
      <c r="I31" s="377"/>
      <c r="J31" s="377"/>
      <c r="K31" s="377"/>
      <c r="L31" s="146"/>
      <c r="M31" s="146"/>
      <c r="N31" s="146"/>
      <c r="AO31" s="117"/>
    </row>
    <row r="32" spans="1:41" s="115" customFormat="1" x14ac:dyDescent="0.4">
      <c r="A32" s="114"/>
      <c r="B32" s="377"/>
      <c r="C32" s="377"/>
      <c r="D32" s="377"/>
      <c r="E32" s="377"/>
      <c r="F32" s="377"/>
      <c r="G32" s="377"/>
      <c r="H32" s="377"/>
      <c r="I32" s="377"/>
      <c r="J32" s="377"/>
      <c r="K32" s="377"/>
      <c r="L32" s="146"/>
      <c r="M32" s="146"/>
      <c r="N32" s="146"/>
      <c r="AO32" s="117"/>
    </row>
    <row r="33" spans="1:41" s="115" customFormat="1" x14ac:dyDescent="0.4">
      <c r="A33" s="114"/>
      <c r="B33" s="377"/>
      <c r="C33" s="377"/>
      <c r="D33" s="377"/>
      <c r="E33" s="377"/>
      <c r="F33" s="377"/>
      <c r="G33" s="377"/>
      <c r="H33" s="377"/>
      <c r="I33" s="377"/>
      <c r="J33" s="377"/>
      <c r="K33" s="377"/>
      <c r="L33" s="146"/>
      <c r="M33" s="146"/>
      <c r="N33" s="146"/>
      <c r="AO33" s="117"/>
    </row>
    <row r="34" spans="1:41" s="115" customFormat="1" x14ac:dyDescent="0.4">
      <c r="A34" s="114"/>
      <c r="B34" s="377"/>
      <c r="C34" s="377"/>
      <c r="D34" s="377"/>
      <c r="E34" s="377"/>
      <c r="F34" s="377"/>
      <c r="G34" s="377"/>
      <c r="H34" s="377"/>
      <c r="I34" s="377"/>
      <c r="J34" s="377"/>
      <c r="K34" s="377"/>
      <c r="L34" s="146"/>
      <c r="M34" s="146"/>
      <c r="N34" s="146"/>
      <c r="AO34" s="117"/>
    </row>
    <row r="35" spans="1:41" s="123" customFormat="1" x14ac:dyDescent="0.4">
      <c r="A35" s="122"/>
      <c r="B35" s="372" t="s">
        <v>18</v>
      </c>
      <c r="C35" s="372"/>
      <c r="D35" s="372"/>
      <c r="E35" s="372"/>
      <c r="F35" s="372"/>
      <c r="G35" s="126"/>
      <c r="H35" s="126"/>
      <c r="I35" s="126"/>
      <c r="J35" s="126"/>
      <c r="K35" s="126"/>
      <c r="L35" s="126"/>
      <c r="M35" s="126"/>
      <c r="N35" s="126"/>
      <c r="O35" s="118"/>
      <c r="P35" s="118"/>
      <c r="Q35" s="118"/>
      <c r="R35" s="118"/>
      <c r="S35" s="118"/>
      <c r="T35" s="118"/>
      <c r="U35" s="118"/>
      <c r="V35" s="118"/>
      <c r="W35" s="118"/>
      <c r="X35" s="118"/>
      <c r="Y35" s="118"/>
      <c r="Z35" s="118"/>
      <c r="AA35" s="118"/>
      <c r="AB35" s="142"/>
      <c r="AC35" s="142"/>
      <c r="AO35" s="124"/>
    </row>
    <row r="36" spans="1:41" s="126" customFormat="1" ht="39.75" customHeight="1" x14ac:dyDescent="0.4">
      <c r="A36" s="125"/>
      <c r="B36" s="372" t="s">
        <v>77</v>
      </c>
      <c r="C36" s="372"/>
      <c r="D36" s="372"/>
      <c r="E36" s="372"/>
      <c r="F36" s="372"/>
      <c r="G36" s="372"/>
      <c r="H36" s="372"/>
      <c r="I36" s="372"/>
      <c r="J36" s="148"/>
      <c r="K36" s="148"/>
      <c r="L36" s="148"/>
      <c r="M36" s="148"/>
      <c r="N36" s="148"/>
      <c r="O36" s="118"/>
      <c r="P36" s="118"/>
      <c r="Q36" s="118"/>
      <c r="R36" s="118"/>
      <c r="S36" s="118"/>
      <c r="T36" s="118"/>
      <c r="U36" s="118"/>
      <c r="V36" s="118"/>
      <c r="W36" s="118"/>
      <c r="X36" s="118"/>
      <c r="Y36" s="142"/>
      <c r="Z36" s="142"/>
      <c r="AO36" s="127"/>
    </row>
    <row r="37" spans="1:41" s="88" customFormat="1" ht="15" customHeight="1" x14ac:dyDescent="0.4">
      <c r="A37" s="97"/>
      <c r="B37" s="130" t="str">
        <f>'1.1 V.A Ing.real'!B34</f>
        <v>Actualizado el 12 de febrero de 2021</v>
      </c>
      <c r="C37" s="130"/>
      <c r="D37" s="130"/>
      <c r="E37" s="130"/>
      <c r="F37" s="130"/>
      <c r="G37" s="130"/>
      <c r="H37" s="130"/>
      <c r="I37" s="130"/>
      <c r="J37" s="130"/>
      <c r="K37" s="130"/>
      <c r="L37" s="130"/>
      <c r="M37" s="130"/>
      <c r="N37" s="130"/>
      <c r="O37" s="130"/>
      <c r="P37" s="130"/>
      <c r="Q37" s="130"/>
      <c r="R37" s="130"/>
      <c r="S37" s="130"/>
      <c r="T37" s="130"/>
      <c r="U37" s="130"/>
      <c r="V37" s="130"/>
      <c r="W37" s="130"/>
      <c r="X37" s="130"/>
      <c r="Y37" s="150"/>
      <c r="Z37" s="150"/>
      <c r="AO37" s="99"/>
    </row>
    <row r="38" spans="1:41" s="88" customFormat="1" x14ac:dyDescent="0.4">
      <c r="A38" s="131"/>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3"/>
    </row>
  </sheetData>
  <mergeCells count="19">
    <mergeCell ref="F14:H14"/>
    <mergeCell ref="I14:K14"/>
    <mergeCell ref="L14:N14"/>
    <mergeCell ref="A7:J8"/>
    <mergeCell ref="B36:I36"/>
    <mergeCell ref="A14:A15"/>
    <mergeCell ref="B14:B15"/>
    <mergeCell ref="B35:F35"/>
    <mergeCell ref="B31:K34"/>
    <mergeCell ref="C14:E14"/>
    <mergeCell ref="AM14:AO14"/>
    <mergeCell ref="O14:Q14"/>
    <mergeCell ref="R14:T14"/>
    <mergeCell ref="U14:W14"/>
    <mergeCell ref="X14:Z14"/>
    <mergeCell ref="AA14:AC14"/>
    <mergeCell ref="AD14:AF14"/>
    <mergeCell ref="AG14:AI14"/>
    <mergeCell ref="AJ14:AL14"/>
  </mergeCells>
  <hyperlinks>
    <hyperlink ref="L4" location="Contenido!A1" display="Inicio" xr:uid="{00000000-0004-0000-03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38"/>
  <sheetViews>
    <sheetView showGridLines="0" zoomScale="80" zoomScaleNormal="80" zoomScaleSheetLayoutView="90" workbookViewId="0">
      <pane ySplit="15" topLeftCell="A16" activePane="bottomLeft" state="frozen"/>
      <selection pane="bottomLeft" activeCell="L4" sqref="L4"/>
    </sheetView>
  </sheetViews>
  <sheetFormatPr baseColWidth="10" defaultColWidth="11.44140625" defaultRowHeight="16.8" x14ac:dyDescent="0.4"/>
  <cols>
    <col min="1" max="1" width="8.88671875" style="105" customWidth="1"/>
    <col min="2" max="2" width="19.88671875" style="134" bestFit="1" customWidth="1"/>
    <col min="3" max="8" width="14.6640625" style="134" customWidth="1"/>
    <col min="9" max="41" width="14.6640625" style="105" customWidth="1"/>
    <col min="42" max="16384" width="11.44140625" style="105"/>
  </cols>
  <sheetData>
    <row r="1" spans="1:41" s="88" customFormat="1" ht="12" customHeight="1" x14ac:dyDescent="0.4">
      <c r="A1" s="85"/>
      <c r="B1" s="86"/>
      <c r="C1" s="86"/>
      <c r="D1" s="86"/>
      <c r="E1" s="86"/>
      <c r="F1" s="86"/>
      <c r="G1" s="86"/>
      <c r="H1" s="86"/>
      <c r="I1" s="86"/>
      <c r="J1" s="86"/>
      <c r="K1" s="86"/>
      <c r="L1" s="87"/>
      <c r="M1" s="87"/>
    </row>
    <row r="2" spans="1:41" s="92" customFormat="1" x14ac:dyDescent="0.4">
      <c r="A2" s="89"/>
      <c r="B2" s="90"/>
      <c r="C2" s="90"/>
      <c r="D2" s="90"/>
      <c r="E2" s="90"/>
      <c r="F2" s="90"/>
      <c r="G2" s="90"/>
      <c r="H2" s="90"/>
      <c r="I2" s="90"/>
      <c r="J2" s="90"/>
      <c r="K2" s="90"/>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row>
    <row r="3" spans="1:41" s="92" customFormat="1" x14ac:dyDescent="0.4">
      <c r="A3" s="89"/>
      <c r="B3" s="90"/>
      <c r="C3" s="90"/>
      <c r="D3" s="90"/>
      <c r="E3" s="90"/>
      <c r="F3" s="90"/>
      <c r="G3" s="90"/>
      <c r="H3" s="90"/>
      <c r="I3" s="90"/>
      <c r="J3" s="90"/>
      <c r="K3" s="90"/>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row>
    <row r="4" spans="1:41" s="92" customFormat="1" x14ac:dyDescent="0.4">
      <c r="A4" s="89"/>
      <c r="B4" s="90"/>
      <c r="C4" s="90"/>
      <c r="D4" s="90"/>
      <c r="E4" s="90"/>
      <c r="F4" s="90"/>
      <c r="G4" s="90"/>
      <c r="H4" s="90"/>
      <c r="I4" s="90"/>
      <c r="J4" s="90"/>
      <c r="K4" s="90"/>
      <c r="L4" s="236" t="s">
        <v>0</v>
      </c>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row>
    <row r="5" spans="1:41" s="92" customFormat="1" x14ac:dyDescent="0.4">
      <c r="A5" s="89"/>
      <c r="B5" s="90"/>
      <c r="C5" s="90"/>
      <c r="D5" s="90"/>
      <c r="E5" s="90"/>
      <c r="F5" s="90"/>
      <c r="G5" s="90"/>
      <c r="H5" s="90"/>
      <c r="I5" s="90"/>
      <c r="J5" s="90"/>
      <c r="K5" s="90"/>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row>
    <row r="6" spans="1:41" s="92" customFormat="1" x14ac:dyDescent="0.4">
      <c r="A6" s="89"/>
      <c r="B6" s="90"/>
      <c r="C6" s="90"/>
      <c r="D6" s="90"/>
      <c r="E6" s="90"/>
      <c r="F6" s="90"/>
      <c r="G6" s="90"/>
      <c r="H6" s="90"/>
      <c r="I6" s="90"/>
      <c r="J6" s="90"/>
      <c r="K6" s="90"/>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row>
    <row r="7" spans="1:41" s="92" customFormat="1" ht="15" customHeight="1" x14ac:dyDescent="0.4">
      <c r="A7" s="375" t="s">
        <v>4</v>
      </c>
      <c r="B7" s="375"/>
      <c r="C7" s="375"/>
      <c r="D7" s="375"/>
      <c r="E7" s="375"/>
      <c r="F7" s="375"/>
      <c r="G7" s="375"/>
      <c r="H7" s="375"/>
      <c r="I7" s="375"/>
      <c r="J7" s="375"/>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row>
    <row r="8" spans="1:41" s="92" customFormat="1" ht="15" customHeight="1" x14ac:dyDescent="0.4">
      <c r="A8" s="375"/>
      <c r="B8" s="375"/>
      <c r="C8" s="375"/>
      <c r="D8" s="375"/>
      <c r="E8" s="375"/>
      <c r="F8" s="375"/>
      <c r="G8" s="375"/>
      <c r="H8" s="375"/>
      <c r="I8" s="375"/>
      <c r="J8" s="375"/>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row>
    <row r="9" spans="1:41" s="94" customFormat="1" ht="15" customHeight="1" x14ac:dyDescent="0.4">
      <c r="A9" s="227"/>
      <c r="B9" s="228"/>
      <c r="C9" s="228"/>
      <c r="D9" s="228"/>
      <c r="E9" s="228"/>
      <c r="F9" s="228"/>
      <c r="G9" s="228"/>
      <c r="H9" s="228"/>
      <c r="I9" s="228"/>
      <c r="J9" s="228"/>
      <c r="K9" s="135"/>
      <c r="L9" s="240"/>
      <c r="M9" s="240"/>
      <c r="N9" s="240"/>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row>
    <row r="10" spans="1:41" s="88" customFormat="1" ht="18" customHeight="1" x14ac:dyDescent="0.4">
      <c r="A10" s="95" t="s">
        <v>83</v>
      </c>
      <c r="B10" s="235"/>
      <c r="C10" s="235"/>
      <c r="D10" s="235"/>
      <c r="E10" s="235"/>
      <c r="F10" s="235"/>
      <c r="G10" s="235"/>
      <c r="H10" s="235"/>
      <c r="I10" s="235"/>
      <c r="J10" s="235"/>
      <c r="K10" s="237"/>
      <c r="L10" s="237"/>
      <c r="M10" s="237"/>
      <c r="N10" s="237"/>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row>
    <row r="11" spans="1:41" s="88" customFormat="1" ht="18" customHeight="1" x14ac:dyDescent="0.4">
      <c r="A11" s="95" t="s">
        <v>82</v>
      </c>
      <c r="B11" s="235"/>
      <c r="C11" s="235"/>
      <c r="D11" s="235"/>
      <c r="E11" s="235"/>
      <c r="F11" s="241"/>
      <c r="G11" s="241"/>
      <c r="H11" s="241"/>
      <c r="I11" s="241"/>
      <c r="J11" s="241"/>
      <c r="K11" s="242"/>
      <c r="L11" s="242"/>
      <c r="M11" s="242"/>
      <c r="N11" s="242"/>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row>
    <row r="12" spans="1:41" s="88" customFormat="1" ht="18" customHeight="1" x14ac:dyDescent="0.4">
      <c r="A12" s="95" t="s">
        <v>148</v>
      </c>
      <c r="B12" s="241"/>
      <c r="C12" s="241"/>
      <c r="D12" s="241"/>
      <c r="E12" s="241"/>
      <c r="F12" s="241"/>
      <c r="G12" s="241"/>
      <c r="H12" s="241"/>
      <c r="I12" s="241"/>
      <c r="J12" s="241"/>
      <c r="K12" s="242"/>
      <c r="L12" s="242"/>
      <c r="M12" s="242"/>
      <c r="N12" s="242"/>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row>
    <row r="13" spans="1:41" s="88" customFormat="1" ht="18" customHeight="1" x14ac:dyDescent="0.4">
      <c r="A13" s="230"/>
      <c r="B13" s="231"/>
      <c r="C13" s="231"/>
      <c r="D13" s="231"/>
      <c r="E13" s="231"/>
      <c r="F13" s="232"/>
      <c r="G13" s="232"/>
      <c r="H13" s="232"/>
      <c r="I13" s="233"/>
      <c r="J13" s="233"/>
      <c r="K13" s="98"/>
    </row>
    <row r="14" spans="1:41" s="100" customFormat="1" ht="26.25" customHeight="1" x14ac:dyDescent="0.4">
      <c r="A14" s="380" t="s">
        <v>25</v>
      </c>
      <c r="B14" s="382" t="s">
        <v>26</v>
      </c>
      <c r="C14" s="378" t="s">
        <v>24</v>
      </c>
      <c r="D14" s="378"/>
      <c r="E14" s="378"/>
      <c r="F14" s="378" t="s">
        <v>5</v>
      </c>
      <c r="G14" s="378"/>
      <c r="H14" s="378"/>
      <c r="I14" s="378" t="s">
        <v>6</v>
      </c>
      <c r="J14" s="378"/>
      <c r="K14" s="378"/>
      <c r="L14" s="378" t="s">
        <v>20</v>
      </c>
      <c r="M14" s="378"/>
      <c r="N14" s="378"/>
      <c r="O14" s="378" t="s">
        <v>21</v>
      </c>
      <c r="P14" s="378"/>
      <c r="Q14" s="378"/>
      <c r="R14" s="378" t="s">
        <v>22</v>
      </c>
      <c r="S14" s="378"/>
      <c r="T14" s="378"/>
      <c r="U14" s="378" t="s">
        <v>3</v>
      </c>
      <c r="V14" s="378"/>
      <c r="W14" s="378"/>
      <c r="X14" s="378" t="s">
        <v>7</v>
      </c>
      <c r="Y14" s="378"/>
      <c r="Z14" s="378"/>
      <c r="AA14" s="378" t="s">
        <v>41</v>
      </c>
      <c r="AB14" s="378"/>
      <c r="AC14" s="378"/>
      <c r="AD14" s="378" t="s">
        <v>38</v>
      </c>
      <c r="AE14" s="378"/>
      <c r="AF14" s="378"/>
      <c r="AG14" s="378" t="s">
        <v>42</v>
      </c>
      <c r="AH14" s="378"/>
      <c r="AI14" s="378"/>
      <c r="AJ14" s="378" t="s">
        <v>23</v>
      </c>
      <c r="AK14" s="378"/>
      <c r="AL14" s="378"/>
      <c r="AM14" s="378" t="s">
        <v>40</v>
      </c>
      <c r="AN14" s="378"/>
      <c r="AO14" s="379"/>
    </row>
    <row r="15" spans="1:41" s="100" customFormat="1" ht="45.75" customHeight="1" x14ac:dyDescent="0.4">
      <c r="A15" s="381"/>
      <c r="B15" s="383"/>
      <c r="C15" s="322" t="s">
        <v>27</v>
      </c>
      <c r="D15" s="322" t="s">
        <v>28</v>
      </c>
      <c r="E15" s="322" t="s">
        <v>29</v>
      </c>
      <c r="F15" s="322" t="s">
        <v>27</v>
      </c>
      <c r="G15" s="322" t="s">
        <v>28</v>
      </c>
      <c r="H15" s="322" t="s">
        <v>29</v>
      </c>
      <c r="I15" s="322" t="s">
        <v>27</v>
      </c>
      <c r="J15" s="322" t="s">
        <v>28</v>
      </c>
      <c r="K15" s="322" t="s">
        <v>29</v>
      </c>
      <c r="L15" s="322" t="s">
        <v>27</v>
      </c>
      <c r="M15" s="322" t="s">
        <v>28</v>
      </c>
      <c r="N15" s="322" t="s">
        <v>29</v>
      </c>
      <c r="O15" s="322" t="s">
        <v>27</v>
      </c>
      <c r="P15" s="322" t="s">
        <v>28</v>
      </c>
      <c r="Q15" s="322" t="s">
        <v>29</v>
      </c>
      <c r="R15" s="322" t="s">
        <v>27</v>
      </c>
      <c r="S15" s="322" t="s">
        <v>28</v>
      </c>
      <c r="T15" s="322" t="s">
        <v>29</v>
      </c>
      <c r="U15" s="322" t="s">
        <v>27</v>
      </c>
      <c r="V15" s="322" t="s">
        <v>28</v>
      </c>
      <c r="W15" s="322" t="s">
        <v>29</v>
      </c>
      <c r="X15" s="322" t="s">
        <v>27</v>
      </c>
      <c r="Y15" s="322" t="s">
        <v>28</v>
      </c>
      <c r="Z15" s="322" t="s">
        <v>29</v>
      </c>
      <c r="AA15" s="322" t="s">
        <v>27</v>
      </c>
      <c r="AB15" s="322" t="s">
        <v>28</v>
      </c>
      <c r="AC15" s="322" t="s">
        <v>29</v>
      </c>
      <c r="AD15" s="322" t="s">
        <v>27</v>
      </c>
      <c r="AE15" s="322" t="s">
        <v>28</v>
      </c>
      <c r="AF15" s="322" t="s">
        <v>29</v>
      </c>
      <c r="AG15" s="322" t="s">
        <v>27</v>
      </c>
      <c r="AH15" s="322" t="s">
        <v>28</v>
      </c>
      <c r="AI15" s="322" t="s">
        <v>29</v>
      </c>
      <c r="AJ15" s="322" t="s">
        <v>27</v>
      </c>
      <c r="AK15" s="322" t="s">
        <v>28</v>
      </c>
      <c r="AL15" s="322" t="s">
        <v>29</v>
      </c>
      <c r="AM15" s="322" t="s">
        <v>27</v>
      </c>
      <c r="AN15" s="322" t="s">
        <v>28</v>
      </c>
      <c r="AO15" s="323" t="s">
        <v>29</v>
      </c>
    </row>
    <row r="16" spans="1:41" ht="15.75" customHeight="1" x14ac:dyDescent="0.4">
      <c r="A16" s="292" t="s">
        <v>70</v>
      </c>
      <c r="B16" s="293" t="s">
        <v>54</v>
      </c>
      <c r="C16" s="294">
        <v>2.2886497613041179</v>
      </c>
      <c r="D16" s="295">
        <v>1.5609284209753493</v>
      </c>
      <c r="E16" s="296">
        <v>3.270231816701541</v>
      </c>
      <c r="F16" s="338">
        <v>1.0690461640305404</v>
      </c>
      <c r="G16" s="295">
        <v>2.0186050806504374</v>
      </c>
      <c r="H16" s="296">
        <v>-0.82473173965746938</v>
      </c>
      <c r="I16" s="338">
        <v>4.0755492129959991</v>
      </c>
      <c r="J16" s="295">
        <v>2.2940996322844631</v>
      </c>
      <c r="K16" s="296">
        <v>6.9384215091066181</v>
      </c>
      <c r="L16" s="338">
        <v>1.7526602160337079</v>
      </c>
      <c r="M16" s="295">
        <v>3.6124311600639336</v>
      </c>
      <c r="N16" s="296">
        <v>1.6583576040907211E-2</v>
      </c>
      <c r="O16" s="338">
        <v>4.4511851306133554</v>
      </c>
      <c r="P16" s="295">
        <v>0.36262790891832264</v>
      </c>
      <c r="Q16" s="296">
        <v>9.8033252712058427</v>
      </c>
      <c r="R16" s="338">
        <v>6.2507155851259988</v>
      </c>
      <c r="S16" s="295">
        <v>14.985829247605498</v>
      </c>
      <c r="T16" s="296">
        <v>2.3724454649827864</v>
      </c>
      <c r="U16" s="338">
        <v>4.0813898996384657</v>
      </c>
      <c r="V16" s="295">
        <v>1.24980236017882</v>
      </c>
      <c r="W16" s="296">
        <v>8.2974556894749529</v>
      </c>
      <c r="X16" s="338">
        <v>-6.7088491035135922</v>
      </c>
      <c r="Y16" s="295">
        <v>-0.57634271970231632</v>
      </c>
      <c r="Z16" s="296">
        <v>-15.168398647802672</v>
      </c>
      <c r="AA16" s="338">
        <v>1.7987177224868756</v>
      </c>
      <c r="AB16" s="295">
        <v>1.0237687487061553</v>
      </c>
      <c r="AC16" s="296">
        <v>3.0908748587925361</v>
      </c>
      <c r="AD16" s="338">
        <v>2.478431372549017</v>
      </c>
      <c r="AE16" s="295">
        <v>-1.0030315505820009</v>
      </c>
      <c r="AF16" s="296">
        <v>5.5127870563673742</v>
      </c>
      <c r="AG16" s="338">
        <v>-8.000596264826731</v>
      </c>
      <c r="AH16" s="295">
        <v>-14.421496779924492</v>
      </c>
      <c r="AI16" s="296">
        <v>-2.0864015709376571</v>
      </c>
      <c r="AJ16" s="338">
        <v>5.7256282229680044</v>
      </c>
      <c r="AK16" s="295">
        <v>-1.9586163323329853</v>
      </c>
      <c r="AL16" s="296">
        <v>13.990825688073416</v>
      </c>
      <c r="AM16" s="338">
        <v>9.8765432098765427</v>
      </c>
      <c r="AN16" s="295">
        <v>11.617515638963361</v>
      </c>
      <c r="AO16" s="296">
        <v>7.9027355623100259</v>
      </c>
    </row>
    <row r="17" spans="1:41" ht="15.75" customHeight="1" x14ac:dyDescent="0.4">
      <c r="A17" s="106"/>
      <c r="B17" s="107" t="s">
        <v>56</v>
      </c>
      <c r="C17" s="108">
        <v>2.4480829517392388</v>
      </c>
      <c r="D17" s="109">
        <v>1.2708720640645543</v>
      </c>
      <c r="E17" s="111">
        <v>4.0713680506059502</v>
      </c>
      <c r="F17" s="108">
        <v>1.410366482121006</v>
      </c>
      <c r="G17" s="110">
        <v>1.5770323352306992</v>
      </c>
      <c r="H17" s="111">
        <v>1.0805681682518387</v>
      </c>
      <c r="I17" s="108">
        <v>4.1624958569771664</v>
      </c>
      <c r="J17" s="110">
        <v>2.4860160925960884</v>
      </c>
      <c r="K17" s="111">
        <v>6.9350596946775145</v>
      </c>
      <c r="L17" s="108">
        <v>2.1467379667325259</v>
      </c>
      <c r="M17" s="110">
        <v>3.7831309019037862</v>
      </c>
      <c r="N17" s="111">
        <v>0.57037159587427499</v>
      </c>
      <c r="O17" s="108">
        <v>3.4414143777523609</v>
      </c>
      <c r="P17" s="110">
        <v>-0.82934638263809646</v>
      </c>
      <c r="Q17" s="111">
        <v>9.20035912456032</v>
      </c>
      <c r="R17" s="108">
        <v>7.4912750059469957</v>
      </c>
      <c r="S17" s="110">
        <v>18.230525581145663</v>
      </c>
      <c r="T17" s="111">
        <v>2.811801143434578</v>
      </c>
      <c r="U17" s="108">
        <v>4.1551431966233343</v>
      </c>
      <c r="V17" s="110">
        <v>-0.77921310118536091</v>
      </c>
      <c r="W17" s="111">
        <v>12.049129470872643</v>
      </c>
      <c r="X17" s="108">
        <v>-5.377933100349475</v>
      </c>
      <c r="Y17" s="110">
        <v>-0.13871360189197102</v>
      </c>
      <c r="Z17" s="111">
        <v>-12.777403089571893</v>
      </c>
      <c r="AA17" s="108">
        <v>1.7719705401757047</v>
      </c>
      <c r="AB17" s="110">
        <v>0.9933176810547284</v>
      </c>
      <c r="AC17" s="111">
        <v>3.0578447531591113</v>
      </c>
      <c r="AD17" s="108">
        <v>3.154003599534172</v>
      </c>
      <c r="AE17" s="110">
        <v>-0.18312943664099413</v>
      </c>
      <c r="AF17" s="111">
        <v>6.0814839350778138</v>
      </c>
      <c r="AG17" s="108">
        <v>-7.9954155978824275</v>
      </c>
      <c r="AH17" s="110">
        <v>-13.325477043013201</v>
      </c>
      <c r="AI17" s="111">
        <v>-3.0428099138747999</v>
      </c>
      <c r="AJ17" s="108">
        <v>5.318557274393898</v>
      </c>
      <c r="AK17" s="110">
        <v>-1.6893234756340081</v>
      </c>
      <c r="AL17" s="111">
        <v>12.856470990636648</v>
      </c>
      <c r="AM17" s="108">
        <v>9.8392128629709585</v>
      </c>
      <c r="AN17" s="110">
        <v>12.67029972752043</v>
      </c>
      <c r="AO17" s="111">
        <v>6.6666666666666652</v>
      </c>
    </row>
    <row r="18" spans="1:41" ht="15.75" customHeight="1" x14ac:dyDescent="0.4">
      <c r="A18" s="106"/>
      <c r="B18" s="101" t="s">
        <v>65</v>
      </c>
      <c r="C18" s="102">
        <v>-0.52559363988725627</v>
      </c>
      <c r="D18" s="103">
        <v>7.6269888886559833E-2</v>
      </c>
      <c r="E18" s="104">
        <v>-1.3551355501001394</v>
      </c>
      <c r="F18" s="144">
        <v>-1.2351634799510625</v>
      </c>
      <c r="G18" s="103">
        <v>0.36619501574017832</v>
      </c>
      <c r="H18" s="104">
        <v>-4.3627885103097448</v>
      </c>
      <c r="I18" s="144">
        <v>0.73920512809126926</v>
      </c>
      <c r="J18" s="103">
        <v>2.1961191437416927</v>
      </c>
      <c r="K18" s="104">
        <v>-1.6640477243430207</v>
      </c>
      <c r="L18" s="144">
        <v>-0.49268036316835184</v>
      </c>
      <c r="M18" s="103">
        <v>2.4615338149432286</v>
      </c>
      <c r="N18" s="104">
        <v>-3.3526127756000723</v>
      </c>
      <c r="O18" s="144">
        <v>1.4837818464519259E-2</v>
      </c>
      <c r="P18" s="103">
        <v>-2.1529663387824471</v>
      </c>
      <c r="Q18" s="104">
        <v>2.9500363220147374</v>
      </c>
      <c r="R18" s="144">
        <v>2.8852776912513756</v>
      </c>
      <c r="S18" s="103">
        <v>15.993929542414076</v>
      </c>
      <c r="T18" s="104">
        <v>-2.8671346328653979</v>
      </c>
      <c r="U18" s="144">
        <v>0.6971752258201569</v>
      </c>
      <c r="V18" s="103">
        <v>-2.2618312257190243</v>
      </c>
      <c r="W18" s="104">
        <v>5.4447718694542457</v>
      </c>
      <c r="X18" s="144">
        <v>-7.0245042906862505</v>
      </c>
      <c r="Y18" s="103">
        <v>-1.8723152350450412</v>
      </c>
      <c r="Z18" s="104">
        <v>-14.240613971682469</v>
      </c>
      <c r="AA18" s="144">
        <v>-0.97311925234236929</v>
      </c>
      <c r="AB18" s="103">
        <v>1.395514056634628E-2</v>
      </c>
      <c r="AC18" s="104">
        <v>-2.5842254571055712</v>
      </c>
      <c r="AD18" s="144">
        <v>0.72298819394482905</v>
      </c>
      <c r="AE18" s="103">
        <v>-3.0265611612317889</v>
      </c>
      <c r="AF18" s="104">
        <v>4.0217270812548556</v>
      </c>
      <c r="AG18" s="144">
        <v>-9.3121325810168187</v>
      </c>
      <c r="AH18" s="103">
        <v>-14.343709786138859</v>
      </c>
      <c r="AI18" s="104">
        <v>-4.6286789869952045</v>
      </c>
      <c r="AJ18" s="144">
        <v>3.8319457462645312</v>
      </c>
      <c r="AK18" s="103">
        <v>-1.8923085100728265</v>
      </c>
      <c r="AL18" s="104">
        <v>9.9994272951148488</v>
      </c>
      <c r="AM18" s="144">
        <v>7.2069186418962206</v>
      </c>
      <c r="AN18" s="103">
        <v>9.6287352852399533</v>
      </c>
      <c r="AO18" s="104">
        <v>4.4694643466393735</v>
      </c>
    </row>
    <row r="19" spans="1:41" ht="15.75" customHeight="1" x14ac:dyDescent="0.4">
      <c r="A19" s="106"/>
      <c r="B19" s="107" t="s">
        <v>66</v>
      </c>
      <c r="C19" s="108">
        <v>-6.4817954407540572</v>
      </c>
      <c r="D19" s="109">
        <v>-2.4384716983129717</v>
      </c>
      <c r="E19" s="111">
        <v>-12.048803481085468</v>
      </c>
      <c r="F19" s="145">
        <v>-7.1741604575667361</v>
      </c>
      <c r="G19" s="110">
        <v>-3.0276446446693583</v>
      </c>
      <c r="H19" s="111">
        <v>-15.275483688868597</v>
      </c>
      <c r="I19" s="108">
        <v>-5.6193586403279099</v>
      </c>
      <c r="J19" s="110">
        <v>-0.24558342910838693</v>
      </c>
      <c r="K19" s="111">
        <v>-14.520192401385469</v>
      </c>
      <c r="L19" s="108">
        <v>-6.053911998903116</v>
      </c>
      <c r="M19" s="110">
        <v>-5.6044133339749891E-2</v>
      </c>
      <c r="N19" s="111">
        <v>-11.85752022973362</v>
      </c>
      <c r="O19" s="145">
        <v>-6.2410633475311279</v>
      </c>
      <c r="P19" s="110">
        <v>-2.9539763947463382</v>
      </c>
      <c r="Q19" s="111">
        <v>-10.662243230282954</v>
      </c>
      <c r="R19" s="108">
        <v>-4.1941752698070323</v>
      </c>
      <c r="S19" s="110">
        <v>11.601510500149438</v>
      </c>
      <c r="T19" s="111">
        <v>-11.080972877959105</v>
      </c>
      <c r="U19" s="108">
        <v>-6.115569823435008</v>
      </c>
      <c r="V19" s="110">
        <v>-5.091533853071029</v>
      </c>
      <c r="W19" s="111">
        <v>-7.7531675305101633</v>
      </c>
      <c r="X19" s="145">
        <v>-10.048345530702074</v>
      </c>
      <c r="Y19" s="110">
        <v>-3.4684821035918412</v>
      </c>
      <c r="Z19" s="111">
        <v>-19.24676838566992</v>
      </c>
      <c r="AA19" s="108">
        <v>-6.0634166305977066</v>
      </c>
      <c r="AB19" s="110">
        <v>-2.1366325267197506</v>
      </c>
      <c r="AC19" s="111">
        <v>-12.48874468283292</v>
      </c>
      <c r="AD19" s="108">
        <v>-5.7696625997825102</v>
      </c>
      <c r="AE19" s="110">
        <v>-5.935746299574407</v>
      </c>
      <c r="AF19" s="111">
        <v>-5.6237853037257812</v>
      </c>
      <c r="AG19" s="145">
        <v>-15.162331014714104</v>
      </c>
      <c r="AH19" s="110">
        <v>-17.529350529177034</v>
      </c>
      <c r="AI19" s="111">
        <v>-12.991215413342394</v>
      </c>
      <c r="AJ19" s="108">
        <v>-0.15035271098295944</v>
      </c>
      <c r="AK19" s="110">
        <v>-3.7509482173513797</v>
      </c>
      <c r="AL19" s="111">
        <v>3.6863712748080424</v>
      </c>
      <c r="AM19" s="108">
        <v>-0.34610335362215139</v>
      </c>
      <c r="AN19" s="110">
        <v>6.0317460317460325</v>
      </c>
      <c r="AO19" s="111">
        <v>-7.4326026706979071</v>
      </c>
    </row>
    <row r="20" spans="1:41" ht="15.75" customHeight="1" x14ac:dyDescent="0.4">
      <c r="A20" s="106"/>
      <c r="B20" s="101" t="s">
        <v>15</v>
      </c>
      <c r="C20" s="102">
        <v>-11.301312580522838</v>
      </c>
      <c r="D20" s="103">
        <v>-5.579552299688495</v>
      </c>
      <c r="E20" s="104">
        <v>-19.208122283964823</v>
      </c>
      <c r="F20" s="144">
        <v>-12.55731602918404</v>
      </c>
      <c r="G20" s="103">
        <v>-6.9180974242788018</v>
      </c>
      <c r="H20" s="104">
        <v>-23.52624015604977</v>
      </c>
      <c r="I20" s="144">
        <v>-10.893081257176451</v>
      </c>
      <c r="J20" s="103">
        <v>-3.5472044741072351</v>
      </c>
      <c r="K20" s="104">
        <v>-23.106549958157586</v>
      </c>
      <c r="L20" s="144">
        <v>-9.7488878744752423</v>
      </c>
      <c r="M20" s="103">
        <v>-2.3647809865214864</v>
      </c>
      <c r="N20" s="104">
        <v>-16.941929256686095</v>
      </c>
      <c r="O20" s="144">
        <v>-11.040361232232343</v>
      </c>
      <c r="P20" s="103">
        <v>-5.6659009453601143</v>
      </c>
      <c r="Q20" s="104">
        <v>-18.332066006339954</v>
      </c>
      <c r="R20" s="144">
        <v>-9.8206262002480287</v>
      </c>
      <c r="S20" s="103">
        <v>7.9695855395768511</v>
      </c>
      <c r="T20" s="104">
        <v>-17.543170369695538</v>
      </c>
      <c r="U20" s="144">
        <v>-11.821938254107412</v>
      </c>
      <c r="V20" s="103">
        <v>-9.2199050218089607</v>
      </c>
      <c r="W20" s="104">
        <v>-16.023589988860355</v>
      </c>
      <c r="X20" s="144">
        <v>-12.118726925933244</v>
      </c>
      <c r="Y20" s="103">
        <v>-4.8693342824679409</v>
      </c>
      <c r="Z20" s="104">
        <v>-22.355677842142917</v>
      </c>
      <c r="AA20" s="144">
        <v>-10.067454695396616</v>
      </c>
      <c r="AB20" s="103">
        <v>-3.8736787812361007</v>
      </c>
      <c r="AC20" s="104">
        <v>-20.152276741055442</v>
      </c>
      <c r="AD20" s="144">
        <v>-11.292497368393285</v>
      </c>
      <c r="AE20" s="103">
        <v>-9.2106650598779751</v>
      </c>
      <c r="AF20" s="104">
        <v>-13.119641452434927</v>
      </c>
      <c r="AG20" s="144">
        <v>-18.224351570119413</v>
      </c>
      <c r="AH20" s="103">
        <v>-19.896190547189498</v>
      </c>
      <c r="AI20" s="104">
        <v>-16.666811358920707</v>
      </c>
      <c r="AJ20" s="144">
        <v>-3.5015177619164839</v>
      </c>
      <c r="AK20" s="103">
        <v>-5.9929701230228556</v>
      </c>
      <c r="AL20" s="104">
        <v>-0.87183811129846189</v>
      </c>
      <c r="AM20" s="144">
        <v>-7.1152577513900699</v>
      </c>
      <c r="AN20" s="103">
        <v>2.2714882791204705</v>
      </c>
      <c r="AO20" s="104">
        <v>-17.227877838684414</v>
      </c>
    </row>
    <row r="21" spans="1:41" ht="15.75" customHeight="1" x14ac:dyDescent="0.4">
      <c r="A21" s="106"/>
      <c r="B21" s="117" t="s">
        <v>67</v>
      </c>
      <c r="C21" s="198">
        <v>-15.720244180383592</v>
      </c>
      <c r="D21" s="205">
        <v>-8.7781128016898755</v>
      </c>
      <c r="E21" s="206">
        <v>-25.324272391818113</v>
      </c>
      <c r="F21" s="198">
        <v>-17.512729090285305</v>
      </c>
      <c r="G21" s="205">
        <v>-11.075758375745416</v>
      </c>
      <c r="H21" s="206">
        <v>-30.010534093446317</v>
      </c>
      <c r="I21" s="198">
        <v>-15.552652674512924</v>
      </c>
      <c r="J21" s="205">
        <v>-7.0527664125555001</v>
      </c>
      <c r="K21" s="206">
        <v>-29.811397004477559</v>
      </c>
      <c r="L21" s="198">
        <v>-13.607914489050888</v>
      </c>
      <c r="M21" s="205">
        <v>-4.4193226564685055</v>
      </c>
      <c r="N21" s="206">
        <v>-22.486592084423094</v>
      </c>
      <c r="O21" s="198">
        <v>-15.808453851622051</v>
      </c>
      <c r="P21" s="205">
        <v>-9.0556417779417799</v>
      </c>
      <c r="Q21" s="206">
        <v>-25.044139269807442</v>
      </c>
      <c r="R21" s="198">
        <v>-15.262421519928516</v>
      </c>
      <c r="S21" s="205">
        <v>3.7482689194768826</v>
      </c>
      <c r="T21" s="206">
        <v>-23.449545615484489</v>
      </c>
      <c r="U21" s="198">
        <v>-16.798381599172817</v>
      </c>
      <c r="V21" s="205">
        <v>-12.976415796359387</v>
      </c>
      <c r="W21" s="206">
        <v>-22.949099046285038</v>
      </c>
      <c r="X21" s="198">
        <v>-14.349348041219612</v>
      </c>
      <c r="Y21" s="205">
        <v>-5.9268624190376595</v>
      </c>
      <c r="Z21" s="206">
        <v>-26.389228089027839</v>
      </c>
      <c r="AA21" s="198">
        <v>-13.362507036087322</v>
      </c>
      <c r="AB21" s="205">
        <v>-5.7825846688244864</v>
      </c>
      <c r="AC21" s="206">
        <v>-25.67381124565966</v>
      </c>
      <c r="AD21" s="198">
        <v>-16.298405667176453</v>
      </c>
      <c r="AE21" s="205">
        <v>-11.568744689555333</v>
      </c>
      <c r="AF21" s="206">
        <v>-20.417212481296112</v>
      </c>
      <c r="AG21" s="198">
        <v>-20.169744436533289</v>
      </c>
      <c r="AH21" s="205">
        <v>-20.953414306678731</v>
      </c>
      <c r="AI21" s="206">
        <v>-19.43120291902073</v>
      </c>
      <c r="AJ21" s="198">
        <v>-6.3034326094497111</v>
      </c>
      <c r="AK21" s="205">
        <v>-7.6727330864131975</v>
      </c>
      <c r="AL21" s="206">
        <v>-4.8754394008864388</v>
      </c>
      <c r="AM21" s="198">
        <v>-11.494700748129672</v>
      </c>
      <c r="AN21" s="205">
        <v>-0.25784923403610049</v>
      </c>
      <c r="AO21" s="206">
        <v>-23.369129668216061</v>
      </c>
    </row>
    <row r="22" spans="1:41" ht="15.75" customHeight="1" x14ac:dyDescent="0.4">
      <c r="A22" s="106"/>
      <c r="B22" s="101" t="s">
        <v>90</v>
      </c>
      <c r="C22" s="102">
        <v>-19.588979005040752</v>
      </c>
      <c r="D22" s="103">
        <v>-11.695874005452932</v>
      </c>
      <c r="E22" s="104">
        <v>-30.4676577185393</v>
      </c>
      <c r="F22" s="102">
        <v>-22.088036469490312</v>
      </c>
      <c r="G22" s="103">
        <v>-14.432715642185133</v>
      </c>
      <c r="H22" s="104">
        <v>-36.631259265549978</v>
      </c>
      <c r="I22" s="102">
        <v>-19.247015133809498</v>
      </c>
      <c r="J22" s="103">
        <v>-10.002802878434302</v>
      </c>
      <c r="K22" s="104">
        <v>-34.762257582707093</v>
      </c>
      <c r="L22" s="102">
        <v>-16.549387066355624</v>
      </c>
      <c r="M22" s="103">
        <v>-5.8891409081288764</v>
      </c>
      <c r="N22" s="104">
        <v>-26.775726307961111</v>
      </c>
      <c r="O22" s="102">
        <v>-19.767900985868014</v>
      </c>
      <c r="P22" s="103">
        <v>-12.042594265490214</v>
      </c>
      <c r="Q22" s="104">
        <v>-30.346527977338255</v>
      </c>
      <c r="R22" s="102">
        <v>-19.536757585691078</v>
      </c>
      <c r="S22" s="103">
        <v>-1.6835618548759923</v>
      </c>
      <c r="T22" s="104">
        <v>-27.398128223983598</v>
      </c>
      <c r="U22" s="102">
        <v>-21.307377331505094</v>
      </c>
      <c r="V22" s="103">
        <v>-16.690584505307392</v>
      </c>
      <c r="W22" s="104">
        <v>-28.683329401182213</v>
      </c>
      <c r="X22" s="102">
        <v>-17.44489648383426</v>
      </c>
      <c r="Y22" s="103">
        <v>-7.3543519617567332</v>
      </c>
      <c r="Z22" s="104">
        <v>-32.039396633224683</v>
      </c>
      <c r="AA22" s="102">
        <v>-16.574757619525016</v>
      </c>
      <c r="AB22" s="103">
        <v>-8.0427684126734622</v>
      </c>
      <c r="AC22" s="104">
        <v>-30.385277837430358</v>
      </c>
      <c r="AD22" s="102">
        <v>-20.228197550438821</v>
      </c>
      <c r="AE22" s="103">
        <v>-13.982391703575681</v>
      </c>
      <c r="AF22" s="104">
        <v>-25.645313920041978</v>
      </c>
      <c r="AG22" s="102">
        <v>-21.914327003156853</v>
      </c>
      <c r="AH22" s="103">
        <v>-22.79502348816116</v>
      </c>
      <c r="AI22" s="104">
        <v>-21.080558029849616</v>
      </c>
      <c r="AJ22" s="102">
        <v>-9.617840310185489</v>
      </c>
      <c r="AK22" s="103">
        <v>-10.310337740631647</v>
      </c>
      <c r="AL22" s="104">
        <v>-8.9017968879129157</v>
      </c>
      <c r="AM22" s="102">
        <v>-15.487925901422429</v>
      </c>
      <c r="AN22" s="103">
        <v>-3.9533376539209297</v>
      </c>
      <c r="AO22" s="104">
        <v>-27.513513513513509</v>
      </c>
    </row>
    <row r="23" spans="1:41" ht="15.75" customHeight="1" x14ac:dyDescent="0.4">
      <c r="A23" s="106"/>
      <c r="B23" s="117" t="s">
        <v>9</v>
      </c>
      <c r="C23" s="198">
        <v>-22.760188113652113</v>
      </c>
      <c r="D23" s="205">
        <v>-14.267237758484242</v>
      </c>
      <c r="E23" s="206">
        <v>-34.440119112262167</v>
      </c>
      <c r="F23" s="198">
        <v>-25.612342322004842</v>
      </c>
      <c r="G23" s="205">
        <v>-17.472261621607377</v>
      </c>
      <c r="H23" s="206">
        <v>-40.913405085699203</v>
      </c>
      <c r="I23" s="198">
        <v>-22.223809817454978</v>
      </c>
      <c r="J23" s="205">
        <v>-12.540890066191313</v>
      </c>
      <c r="K23" s="206">
        <v>-38.524524367411473</v>
      </c>
      <c r="L23" s="198">
        <v>-18.848988650679534</v>
      </c>
      <c r="M23" s="205">
        <v>-7.1575405535895031</v>
      </c>
      <c r="N23" s="206">
        <v>-30.019872476450271</v>
      </c>
      <c r="O23" s="198">
        <v>-23.279317607314965</v>
      </c>
      <c r="P23" s="205">
        <v>-14.893222975445264</v>
      </c>
      <c r="Q23" s="206">
        <v>-34.749869796080645</v>
      </c>
      <c r="R23" s="198">
        <v>-23.115570456562462</v>
      </c>
      <c r="S23" s="205">
        <v>-6.126324524447857</v>
      </c>
      <c r="T23" s="206">
        <v>-30.711492907902628</v>
      </c>
      <c r="U23" s="198">
        <v>-24.832867100982426</v>
      </c>
      <c r="V23" s="205">
        <v>-19.615534338155406</v>
      </c>
      <c r="W23" s="206">
        <v>-33.119824354925989</v>
      </c>
      <c r="X23" s="198">
        <v>-19.786548754473642</v>
      </c>
      <c r="Y23" s="205">
        <v>-8.2938273924940127</v>
      </c>
      <c r="Z23" s="206">
        <v>-36.544385675022625</v>
      </c>
      <c r="AA23" s="198">
        <v>-19.838587546010309</v>
      </c>
      <c r="AB23" s="205">
        <v>-10.758282615388225</v>
      </c>
      <c r="AC23" s="206">
        <v>-34.483759586885434</v>
      </c>
      <c r="AD23" s="198">
        <v>-23.528342346723129</v>
      </c>
      <c r="AE23" s="205">
        <v>-16.051216316568684</v>
      </c>
      <c r="AF23" s="206">
        <v>-29.977236196894641</v>
      </c>
      <c r="AG23" s="198">
        <v>-23.509219758957521</v>
      </c>
      <c r="AH23" s="205">
        <v>-23.765724496036654</v>
      </c>
      <c r="AI23" s="206">
        <v>-23.266703704123625</v>
      </c>
      <c r="AJ23" s="198">
        <v>-12.55384958059339</v>
      </c>
      <c r="AK23" s="205">
        <v>-12.877955194947944</v>
      </c>
      <c r="AL23" s="206">
        <v>-12.221047987441391</v>
      </c>
      <c r="AM23" s="198">
        <v>-19.000344313095376</v>
      </c>
      <c r="AN23" s="205">
        <v>-6.6991060314586353</v>
      </c>
      <c r="AO23" s="206">
        <v>-31.656770287577128</v>
      </c>
    </row>
    <row r="24" spans="1:41" ht="15.75" customHeight="1" x14ac:dyDescent="0.4">
      <c r="A24" s="106"/>
      <c r="B24" s="101" t="s">
        <v>10</v>
      </c>
      <c r="C24" s="102">
        <v>-25.161887365903258</v>
      </c>
      <c r="D24" s="103">
        <v>-16.455059187558785</v>
      </c>
      <c r="E24" s="104">
        <v>-37.122503334630132</v>
      </c>
      <c r="F24" s="102">
        <v>-28.634694677185614</v>
      </c>
      <c r="G24" s="103">
        <v>-20.129036125256185</v>
      </c>
      <c r="H24" s="104">
        <v>-44.468113667347119</v>
      </c>
      <c r="I24" s="102">
        <v>-24.525442152717613</v>
      </c>
      <c r="J24" s="103">
        <v>-14.576399266002271</v>
      </c>
      <c r="K24" s="104">
        <v>-41.352406554275575</v>
      </c>
      <c r="L24" s="102">
        <v>-20.590159876863112</v>
      </c>
      <c r="M24" s="103">
        <v>-8.4943167967135196</v>
      </c>
      <c r="N24" s="104">
        <v>-32.147619416385545</v>
      </c>
      <c r="O24" s="102">
        <v>-25.728580787458622</v>
      </c>
      <c r="P24" s="103">
        <v>-17.472363504100009</v>
      </c>
      <c r="Q24" s="104">
        <v>-37.004781336774116</v>
      </c>
      <c r="R24" s="102">
        <v>-24.901287038406174</v>
      </c>
      <c r="S24" s="103">
        <v>-9.2141633004250707</v>
      </c>
      <c r="T24" s="104">
        <v>-32.023015444742811</v>
      </c>
      <c r="U24" s="102">
        <v>-27.298927560815155</v>
      </c>
      <c r="V24" s="103">
        <v>-21.842811887474966</v>
      </c>
      <c r="W24" s="104">
        <v>-35.911003309662526</v>
      </c>
      <c r="X24" s="102">
        <v>-21.602838397342484</v>
      </c>
      <c r="Y24" s="103">
        <v>-8.9882659316829923</v>
      </c>
      <c r="Z24" s="104">
        <v>-40.133221695041414</v>
      </c>
      <c r="AA24" s="102">
        <v>-22.577019177726587</v>
      </c>
      <c r="AB24" s="103">
        <v>-13.610475362306595</v>
      </c>
      <c r="AC24" s="104">
        <v>-36.989393600963837</v>
      </c>
      <c r="AD24" s="102">
        <v>-25.907771962318972</v>
      </c>
      <c r="AE24" s="103">
        <v>-17.508570467116758</v>
      </c>
      <c r="AF24" s="104">
        <v>-33.121743968438601</v>
      </c>
      <c r="AG24" s="102">
        <v>-24.648463325467716</v>
      </c>
      <c r="AH24" s="103">
        <v>-24.837723500220687</v>
      </c>
      <c r="AI24" s="104">
        <v>-24.469862811923836</v>
      </c>
      <c r="AJ24" s="102">
        <v>-15.149691455056624</v>
      </c>
      <c r="AK24" s="103">
        <v>-14.751997721974064</v>
      </c>
      <c r="AL24" s="104">
        <v>-15.554951033732312</v>
      </c>
      <c r="AM24" s="102">
        <v>-21.39012997562957</v>
      </c>
      <c r="AN24" s="103">
        <v>-8.4304662379421238</v>
      </c>
      <c r="AO24" s="104">
        <v>-34.626436781609193</v>
      </c>
    </row>
    <row r="25" spans="1:41" ht="15.75" customHeight="1" x14ac:dyDescent="0.4">
      <c r="A25" s="106"/>
      <c r="B25" s="117" t="s">
        <v>11</v>
      </c>
      <c r="C25" s="198">
        <v>-26.798291810434517</v>
      </c>
      <c r="D25" s="205">
        <v>-18.306349545955804</v>
      </c>
      <c r="E25" s="206">
        <v>-38.431941669421356</v>
      </c>
      <c r="F25" s="198">
        <v>-31.132099913906728</v>
      </c>
      <c r="G25" s="205">
        <v>-22.553408852634426</v>
      </c>
      <c r="H25" s="206">
        <v>-47.007876906572918</v>
      </c>
      <c r="I25" s="198">
        <v>-26.178104363796916</v>
      </c>
      <c r="J25" s="205">
        <v>-16.291960409379826</v>
      </c>
      <c r="K25" s="206">
        <v>-42.896989225657045</v>
      </c>
      <c r="L25" s="198">
        <v>-21.361564622346975</v>
      </c>
      <c r="M25" s="205">
        <v>-9.4159370421714854</v>
      </c>
      <c r="N25" s="206">
        <v>-32.736144668668707</v>
      </c>
      <c r="O25" s="198">
        <v>-27.058421726518056</v>
      </c>
      <c r="P25" s="205">
        <v>-19.379900195872889</v>
      </c>
      <c r="Q25" s="206">
        <v>-37.469985044366759</v>
      </c>
      <c r="R25" s="198">
        <v>-25.774100464838501</v>
      </c>
      <c r="S25" s="205">
        <v>-12.030104979542134</v>
      </c>
      <c r="T25" s="206">
        <v>-32.106349881964768</v>
      </c>
      <c r="U25" s="198">
        <v>-29.049399881166259</v>
      </c>
      <c r="V25" s="205">
        <v>-23.625046249952529</v>
      </c>
      <c r="W25" s="206">
        <v>-37.555234891144082</v>
      </c>
      <c r="X25" s="198">
        <v>-22.388341907593844</v>
      </c>
      <c r="Y25" s="205">
        <v>-9.5912372803276806</v>
      </c>
      <c r="Z25" s="206">
        <v>-41.304289200814424</v>
      </c>
      <c r="AA25" s="198">
        <v>-24.647192123055127</v>
      </c>
      <c r="AB25" s="205">
        <v>-16.007447703182841</v>
      </c>
      <c r="AC25" s="206">
        <v>-38.510002005871726</v>
      </c>
      <c r="AD25" s="198">
        <v>-27.861315447858093</v>
      </c>
      <c r="AE25" s="205">
        <v>-19.216943001844776</v>
      </c>
      <c r="AF25" s="206">
        <v>-35.243274017668533</v>
      </c>
      <c r="AG25" s="198">
        <v>-24.703729687707398</v>
      </c>
      <c r="AH25" s="205">
        <v>-25.447416341955332</v>
      </c>
      <c r="AI25" s="206">
        <v>-24.00564265627585</v>
      </c>
      <c r="AJ25" s="198">
        <v>-16.86709612959627</v>
      </c>
      <c r="AK25" s="205">
        <v>-16.546278648878065</v>
      </c>
      <c r="AL25" s="206">
        <v>-17.191895770331513</v>
      </c>
      <c r="AM25" s="198">
        <v>-23.032202389062995</v>
      </c>
      <c r="AN25" s="205">
        <v>-10.519187358916483</v>
      </c>
      <c r="AO25" s="206">
        <v>-35.697313105465177</v>
      </c>
    </row>
    <row r="26" spans="1:41" ht="15.75" customHeight="1" x14ac:dyDescent="0.4">
      <c r="A26" s="106"/>
      <c r="B26" s="101" t="s">
        <v>12</v>
      </c>
      <c r="C26" s="102">
        <v>-28.030574020729759</v>
      </c>
      <c r="D26" s="103">
        <v>-19.892907724818809</v>
      </c>
      <c r="E26" s="104">
        <v>-39.154799494662043</v>
      </c>
      <c r="F26" s="102">
        <v>-33.258390823052494</v>
      </c>
      <c r="G26" s="103">
        <v>-24.727600798177395</v>
      </c>
      <c r="H26" s="104">
        <v>-48.939427930045774</v>
      </c>
      <c r="I26" s="102">
        <v>-27.508079159151634</v>
      </c>
      <c r="J26" s="103">
        <v>-17.779290330561416</v>
      </c>
      <c r="K26" s="104">
        <v>-43.94429282132355</v>
      </c>
      <c r="L26" s="102">
        <v>-21.825359721047811</v>
      </c>
      <c r="M26" s="103">
        <v>-10.230206980643541</v>
      </c>
      <c r="N26" s="104">
        <v>-32.871459398271043</v>
      </c>
      <c r="O26" s="102">
        <v>-27.968920189432488</v>
      </c>
      <c r="P26" s="103">
        <v>-21.269556669230404</v>
      </c>
      <c r="Q26" s="104">
        <v>-37.022369457067093</v>
      </c>
      <c r="R26" s="102">
        <v>-26.281396189111096</v>
      </c>
      <c r="S26" s="103">
        <v>-13.838177468480882</v>
      </c>
      <c r="T26" s="104">
        <v>-32.070396449600757</v>
      </c>
      <c r="U26" s="102">
        <v>-30.141619099842853</v>
      </c>
      <c r="V26" s="103">
        <v>-24.890149471992206</v>
      </c>
      <c r="W26" s="104">
        <v>-38.327826684263343</v>
      </c>
      <c r="X26" s="102">
        <v>-22.974733843061944</v>
      </c>
      <c r="Y26" s="103">
        <v>-10.138679804753448</v>
      </c>
      <c r="Z26" s="104">
        <v>-42.06240306372586</v>
      </c>
      <c r="AA26" s="102">
        <v>-26.178768913182171</v>
      </c>
      <c r="AB26" s="103">
        <v>-17.987406684355911</v>
      </c>
      <c r="AC26" s="104">
        <v>-39.354762023230982</v>
      </c>
      <c r="AD26" s="102">
        <v>-29.170107153365056</v>
      </c>
      <c r="AE26" s="103">
        <v>-20.426096241948287</v>
      </c>
      <c r="AF26" s="104">
        <v>-36.595411094340491</v>
      </c>
      <c r="AG26" s="102">
        <v>-24.803198962498662</v>
      </c>
      <c r="AH26" s="103">
        <v>-25.991246715276095</v>
      </c>
      <c r="AI26" s="104">
        <v>-23.697673254106022</v>
      </c>
      <c r="AJ26" s="102">
        <v>-17.945945551046339</v>
      </c>
      <c r="AK26" s="103">
        <v>-17.885307794347039</v>
      </c>
      <c r="AL26" s="104">
        <v>-18.006868825928724</v>
      </c>
      <c r="AM26" s="102">
        <v>-24.275109707583155</v>
      </c>
      <c r="AN26" s="103">
        <v>-12.770809578107178</v>
      </c>
      <c r="AO26" s="104">
        <v>-35.943824865757954</v>
      </c>
    </row>
    <row r="27" spans="1:41" ht="15.75" customHeight="1" x14ac:dyDescent="0.4">
      <c r="A27" s="113"/>
      <c r="B27" s="354" t="s">
        <v>13</v>
      </c>
      <c r="C27" s="355">
        <v>-28.861760141249949</v>
      </c>
      <c r="D27" s="356">
        <v>-21.089948417506243</v>
      </c>
      <c r="E27" s="357">
        <v>-39.423596259818325</v>
      </c>
      <c r="F27" s="355">
        <v>-34.915407679286389</v>
      </c>
      <c r="G27" s="356">
        <v>-26.595627433655487</v>
      </c>
      <c r="H27" s="357">
        <v>-50.165862822934059</v>
      </c>
      <c r="I27" s="355">
        <v>-28.462223468484503</v>
      </c>
      <c r="J27" s="356">
        <v>-18.980911591122386</v>
      </c>
      <c r="K27" s="357">
        <v>-44.3924846670836</v>
      </c>
      <c r="L27" s="355">
        <v>-22.233632927716918</v>
      </c>
      <c r="M27" s="356">
        <v>-10.829056178093865</v>
      </c>
      <c r="N27" s="357">
        <v>-33.040608551620402</v>
      </c>
      <c r="O27" s="355">
        <v>-28.213636242123229</v>
      </c>
      <c r="P27" s="356">
        <v>-22.591653195782989</v>
      </c>
      <c r="Q27" s="357">
        <v>-35.724679481662392</v>
      </c>
      <c r="R27" s="355">
        <v>-26.605745813253179</v>
      </c>
      <c r="S27" s="356">
        <v>-15.319654228948975</v>
      </c>
      <c r="T27" s="357">
        <v>-31.889555588700002</v>
      </c>
      <c r="U27" s="355">
        <v>-30.775501862433973</v>
      </c>
      <c r="V27" s="356">
        <v>-25.560087490562069</v>
      </c>
      <c r="W27" s="357">
        <v>-38.786002326529513</v>
      </c>
      <c r="X27" s="355">
        <v>-23.210561071135814</v>
      </c>
      <c r="Y27" s="356">
        <v>-10.437698928161776</v>
      </c>
      <c r="Z27" s="357">
        <v>-42.331726122110155</v>
      </c>
      <c r="AA27" s="355">
        <v>-27.408690863220286</v>
      </c>
      <c r="AB27" s="356">
        <v>-19.494645642766816</v>
      </c>
      <c r="AC27" s="357">
        <v>-40.102049575592936</v>
      </c>
      <c r="AD27" s="355">
        <v>-30.168063463352702</v>
      </c>
      <c r="AE27" s="356">
        <v>-21.309426494677155</v>
      </c>
      <c r="AF27" s="357">
        <v>-37.646068343732843</v>
      </c>
      <c r="AG27" s="355">
        <v>-24.773189857839352</v>
      </c>
      <c r="AH27" s="356">
        <v>-25.972136094919186</v>
      </c>
      <c r="AI27" s="357">
        <v>-23.67938689456971</v>
      </c>
      <c r="AJ27" s="355">
        <v>-18.740659759485634</v>
      </c>
      <c r="AK27" s="356">
        <v>-18.88121722708491</v>
      </c>
      <c r="AL27" s="357">
        <v>-18.600536765785858</v>
      </c>
      <c r="AM27" s="355">
        <v>-24.559231750318855</v>
      </c>
      <c r="AN27" s="356">
        <v>-14.316429418742583</v>
      </c>
      <c r="AO27" s="357">
        <v>-35.049354593773728</v>
      </c>
    </row>
    <row r="28" spans="1:41" s="115" customFormat="1" ht="15" customHeight="1" x14ac:dyDescent="0.4">
      <c r="A28" s="114"/>
      <c r="F28" s="116"/>
      <c r="G28" s="116"/>
      <c r="H28" s="116"/>
      <c r="AO28" s="117"/>
    </row>
    <row r="29" spans="1:41" s="115" customFormat="1" x14ac:dyDescent="0.4">
      <c r="A29" s="114"/>
      <c r="B29" s="115" t="s">
        <v>87</v>
      </c>
      <c r="C29" s="146"/>
      <c r="D29" s="146"/>
      <c r="E29" s="146"/>
      <c r="F29" s="146"/>
      <c r="G29" s="146"/>
      <c r="H29" s="147"/>
      <c r="I29" s="146"/>
      <c r="J29" s="146"/>
      <c r="K29" s="146"/>
      <c r="L29" s="146"/>
      <c r="M29" s="146"/>
      <c r="N29" s="146"/>
      <c r="AO29" s="117"/>
    </row>
    <row r="30" spans="1:41" s="123" customFormat="1" x14ac:dyDescent="0.4">
      <c r="A30" s="122"/>
      <c r="B30" s="118" t="s">
        <v>17</v>
      </c>
      <c r="C30" s="146"/>
      <c r="D30" s="146"/>
      <c r="E30" s="146"/>
      <c r="F30" s="146"/>
      <c r="G30" s="146"/>
      <c r="H30" s="146"/>
      <c r="I30" s="146"/>
      <c r="J30" s="146"/>
      <c r="K30" s="146"/>
      <c r="L30" s="146"/>
      <c r="M30" s="146"/>
      <c r="N30" s="146"/>
      <c r="O30" s="118"/>
      <c r="P30" s="118"/>
      <c r="Q30" s="118"/>
      <c r="R30" s="118"/>
      <c r="S30" s="118"/>
      <c r="T30" s="118"/>
      <c r="U30" s="118"/>
      <c r="V30" s="118"/>
      <c r="W30" s="118"/>
      <c r="X30" s="118"/>
      <c r="Y30" s="118"/>
      <c r="Z30" s="118"/>
      <c r="AA30" s="118"/>
      <c r="AB30" s="142"/>
      <c r="AC30" s="142"/>
      <c r="AO30" s="124"/>
    </row>
    <row r="31" spans="1:41" s="123" customFormat="1" x14ac:dyDescent="0.4">
      <c r="A31" s="122"/>
      <c r="B31" s="376" t="s">
        <v>76</v>
      </c>
      <c r="C31" s="377"/>
      <c r="D31" s="377"/>
      <c r="E31" s="377"/>
      <c r="F31" s="377"/>
      <c r="G31" s="377"/>
      <c r="H31" s="377"/>
      <c r="I31" s="377"/>
      <c r="J31" s="377"/>
      <c r="K31" s="377"/>
      <c r="L31" s="146"/>
      <c r="M31" s="146"/>
      <c r="N31" s="146"/>
      <c r="O31" s="118"/>
      <c r="P31" s="118"/>
      <c r="Q31" s="118"/>
      <c r="R31" s="118"/>
      <c r="S31" s="118"/>
      <c r="T31" s="118"/>
      <c r="U31" s="118"/>
      <c r="V31" s="118"/>
      <c r="W31" s="118"/>
      <c r="X31" s="118"/>
      <c r="Y31" s="118"/>
      <c r="Z31" s="118"/>
      <c r="AA31" s="118"/>
      <c r="AB31" s="142"/>
      <c r="AC31" s="142"/>
      <c r="AO31" s="124"/>
    </row>
    <row r="32" spans="1:41" s="123" customFormat="1" x14ac:dyDescent="0.4">
      <c r="A32" s="122"/>
      <c r="B32" s="377"/>
      <c r="C32" s="377"/>
      <c r="D32" s="377"/>
      <c r="E32" s="377"/>
      <c r="F32" s="377"/>
      <c r="G32" s="377"/>
      <c r="H32" s="377"/>
      <c r="I32" s="377"/>
      <c r="J32" s="377"/>
      <c r="K32" s="377"/>
      <c r="L32" s="146"/>
      <c r="M32" s="146"/>
      <c r="N32" s="146"/>
      <c r="O32" s="118"/>
      <c r="P32" s="118"/>
      <c r="Q32" s="118"/>
      <c r="R32" s="118"/>
      <c r="S32" s="118"/>
      <c r="T32" s="118"/>
      <c r="U32" s="118"/>
      <c r="V32" s="118"/>
      <c r="W32" s="118"/>
      <c r="X32" s="118"/>
      <c r="Y32" s="118"/>
      <c r="Z32" s="118"/>
      <c r="AA32" s="118"/>
      <c r="AB32" s="142"/>
      <c r="AC32" s="142"/>
      <c r="AO32" s="124"/>
    </row>
    <row r="33" spans="1:41" s="123" customFormat="1" x14ac:dyDescent="0.4">
      <c r="A33" s="122"/>
      <c r="B33" s="377"/>
      <c r="C33" s="377"/>
      <c r="D33" s="377"/>
      <c r="E33" s="377"/>
      <c r="F33" s="377"/>
      <c r="G33" s="377"/>
      <c r="H33" s="377"/>
      <c r="I33" s="377"/>
      <c r="J33" s="377"/>
      <c r="K33" s="377"/>
      <c r="L33" s="146"/>
      <c r="M33" s="146"/>
      <c r="N33" s="146"/>
      <c r="O33" s="118"/>
      <c r="P33" s="118"/>
      <c r="Q33" s="118"/>
      <c r="R33" s="118"/>
      <c r="S33" s="118"/>
      <c r="T33" s="118"/>
      <c r="U33" s="118"/>
      <c r="V33" s="118"/>
      <c r="W33" s="118"/>
      <c r="X33" s="118"/>
      <c r="Y33" s="118"/>
      <c r="Z33" s="118"/>
      <c r="AA33" s="118"/>
      <c r="AB33" s="142"/>
      <c r="AC33" s="142"/>
      <c r="AO33" s="124"/>
    </row>
    <row r="34" spans="1:41" s="123" customFormat="1" x14ac:dyDescent="0.4">
      <c r="A34" s="122"/>
      <c r="B34" s="377"/>
      <c r="C34" s="377"/>
      <c r="D34" s="377"/>
      <c r="E34" s="377"/>
      <c r="F34" s="377"/>
      <c r="G34" s="377"/>
      <c r="H34" s="377"/>
      <c r="I34" s="377"/>
      <c r="J34" s="377"/>
      <c r="K34" s="377"/>
      <c r="L34" s="146"/>
      <c r="M34" s="146"/>
      <c r="N34" s="146"/>
      <c r="O34" s="118"/>
      <c r="P34" s="118"/>
      <c r="Q34" s="118"/>
      <c r="R34" s="118"/>
      <c r="S34" s="118"/>
      <c r="T34" s="118"/>
      <c r="U34" s="118"/>
      <c r="V34" s="118"/>
      <c r="W34" s="118"/>
      <c r="X34" s="118"/>
      <c r="Y34" s="118"/>
      <c r="Z34" s="118"/>
      <c r="AA34" s="118"/>
      <c r="AB34" s="142"/>
      <c r="AC34" s="142"/>
      <c r="AO34" s="124"/>
    </row>
    <row r="35" spans="1:41" s="126" customFormat="1" ht="33" customHeight="1" x14ac:dyDescent="0.4">
      <c r="A35" s="125"/>
      <c r="B35" s="377" t="s">
        <v>19</v>
      </c>
      <c r="C35" s="377"/>
      <c r="D35" s="377"/>
      <c r="E35" s="377"/>
      <c r="F35" s="377"/>
      <c r="G35" s="377"/>
      <c r="H35" s="377"/>
      <c r="I35" s="377"/>
      <c r="J35" s="377"/>
      <c r="K35" s="377"/>
      <c r="L35" s="377"/>
      <c r="M35" s="377"/>
      <c r="AO35" s="127"/>
    </row>
    <row r="36" spans="1:41" s="126" customFormat="1" ht="16.5" customHeight="1" x14ac:dyDescent="0.4">
      <c r="A36" s="125"/>
      <c r="B36" s="128" t="s">
        <v>77</v>
      </c>
      <c r="C36" s="128"/>
      <c r="D36" s="128"/>
      <c r="E36" s="128"/>
      <c r="F36" s="128"/>
      <c r="G36" s="128"/>
      <c r="H36" s="128"/>
      <c r="I36" s="128"/>
      <c r="J36" s="128"/>
      <c r="K36" s="128"/>
      <c r="L36" s="128"/>
      <c r="M36" s="128"/>
      <c r="N36" s="128"/>
      <c r="AO36" s="127"/>
    </row>
    <row r="37" spans="1:41" ht="15" customHeight="1" x14ac:dyDescent="0.4">
      <c r="A37" s="129"/>
      <c r="B37" s="130" t="str">
        <f>'1.1 V.A Ing.real'!B34</f>
        <v>Actualizado el 12 de febrero de 2021</v>
      </c>
      <c r="C37" s="130"/>
      <c r="D37" s="130"/>
      <c r="E37" s="130"/>
      <c r="F37" s="130"/>
      <c r="G37" s="130"/>
      <c r="H37" s="130"/>
      <c r="I37" s="130"/>
      <c r="J37" s="130"/>
      <c r="K37" s="149"/>
      <c r="L37" s="149"/>
      <c r="M37" s="88"/>
      <c r="N37" s="88"/>
      <c r="O37" s="130"/>
      <c r="P37" s="130"/>
      <c r="Q37" s="130"/>
      <c r="R37" s="130"/>
      <c r="S37" s="130"/>
      <c r="T37" s="130"/>
      <c r="U37" s="130"/>
      <c r="V37" s="130"/>
      <c r="W37" s="130"/>
      <c r="X37" s="130"/>
      <c r="Y37" s="150"/>
      <c r="Z37" s="150"/>
      <c r="AO37" s="107"/>
    </row>
    <row r="38" spans="1:41" s="88" customFormat="1" x14ac:dyDescent="0.4">
      <c r="A38" s="131"/>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3"/>
    </row>
  </sheetData>
  <mergeCells count="18">
    <mergeCell ref="A14:A15"/>
    <mergeCell ref="B14:B15"/>
    <mergeCell ref="O14:Q14"/>
    <mergeCell ref="R14:T14"/>
    <mergeCell ref="A7:J8"/>
    <mergeCell ref="B35:M35"/>
    <mergeCell ref="AG14:AI14"/>
    <mergeCell ref="AJ14:AL14"/>
    <mergeCell ref="AM14:AO14"/>
    <mergeCell ref="U14:W14"/>
    <mergeCell ref="X14:Z14"/>
    <mergeCell ref="AA14:AC14"/>
    <mergeCell ref="AD14:AF14"/>
    <mergeCell ref="B31:K34"/>
    <mergeCell ref="C14:E14"/>
    <mergeCell ref="F14:H14"/>
    <mergeCell ref="I14:K14"/>
    <mergeCell ref="L14:N14"/>
  </mergeCells>
  <hyperlinks>
    <hyperlink ref="L4" location="Contenido!A1" display="Inicio" xr:uid="{00000000-0004-0000-0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1"/>
  <sheetViews>
    <sheetView showGridLines="0" zoomScale="80" zoomScaleNormal="80" zoomScaleSheetLayoutView="90" workbookViewId="0">
      <pane ySplit="14" topLeftCell="A22" activePane="bottomLeft" state="frozen"/>
      <selection activeCell="C16" sqref="C16"/>
      <selection pane="bottomLeft" activeCell="O3" sqref="O3"/>
    </sheetView>
  </sheetViews>
  <sheetFormatPr baseColWidth="10" defaultColWidth="11.44140625" defaultRowHeight="16.8" x14ac:dyDescent="0.4"/>
  <cols>
    <col min="1" max="1" width="8.5546875" style="105" customWidth="1"/>
    <col min="2" max="2" width="11.88671875" style="134" customWidth="1"/>
    <col min="3" max="3" width="15" style="134" customWidth="1"/>
    <col min="4" max="4" width="15.6640625" style="134" customWidth="1"/>
    <col min="5" max="5" width="14" style="134" customWidth="1"/>
    <col min="6" max="6" width="15.109375" style="134" bestFit="1" customWidth="1"/>
    <col min="7" max="7" width="11" style="134" customWidth="1"/>
    <col min="8" max="9" width="15.109375" style="134" bestFit="1" customWidth="1"/>
    <col min="10" max="10" width="17" style="134" customWidth="1"/>
    <col min="11" max="11" width="15.109375" style="134" bestFit="1" customWidth="1"/>
    <col min="12" max="12" width="16.88671875" style="105" customWidth="1"/>
    <col min="13" max="13" width="13.6640625" style="105" customWidth="1"/>
    <col min="14" max="14" width="21.33203125" style="105" customWidth="1"/>
    <col min="15" max="15" width="15.109375" style="105" bestFit="1" customWidth="1"/>
    <col min="16" max="16384" width="11.44140625" style="105"/>
  </cols>
  <sheetData>
    <row r="1" spans="1:15" s="88" customFormat="1" ht="12" customHeight="1" x14ac:dyDescent="0.4">
      <c r="A1" s="85"/>
      <c r="B1" s="86"/>
      <c r="C1" s="86"/>
      <c r="D1" s="86"/>
      <c r="E1" s="86"/>
      <c r="F1" s="86"/>
      <c r="G1" s="86"/>
      <c r="H1" s="86"/>
      <c r="I1" s="86"/>
      <c r="J1" s="86"/>
      <c r="K1" s="86"/>
      <c r="L1" s="86"/>
      <c r="M1" s="86"/>
      <c r="N1" s="86"/>
      <c r="O1" s="90"/>
    </row>
    <row r="2" spans="1:15" s="92" customFormat="1" x14ac:dyDescent="0.4">
      <c r="A2" s="89"/>
      <c r="B2" s="90"/>
      <c r="C2" s="90"/>
      <c r="D2" s="90"/>
      <c r="E2" s="90"/>
      <c r="F2" s="90"/>
      <c r="G2" s="90"/>
      <c r="H2" s="90"/>
      <c r="I2" s="90"/>
      <c r="J2" s="90"/>
      <c r="K2" s="90"/>
      <c r="L2" s="90"/>
      <c r="M2" s="90"/>
      <c r="N2" s="90"/>
      <c r="O2" s="90"/>
    </row>
    <row r="3" spans="1:15" s="92" customFormat="1" x14ac:dyDescent="0.4">
      <c r="A3" s="89"/>
      <c r="B3" s="90"/>
      <c r="C3" s="90"/>
      <c r="D3" s="90"/>
      <c r="F3" s="90"/>
      <c r="G3" s="90"/>
      <c r="H3" s="90"/>
      <c r="I3" s="90"/>
      <c r="J3" s="90"/>
      <c r="K3" s="90"/>
      <c r="L3" s="90"/>
      <c r="M3" s="90"/>
      <c r="N3" s="90"/>
      <c r="O3" s="236" t="s">
        <v>0</v>
      </c>
    </row>
    <row r="4" spans="1:15" s="92" customFormat="1" x14ac:dyDescent="0.4">
      <c r="A4" s="89"/>
      <c r="B4" s="90"/>
      <c r="C4" s="90"/>
      <c r="D4" s="90"/>
      <c r="E4" s="90"/>
      <c r="F4" s="90"/>
      <c r="G4" s="90"/>
      <c r="H4" s="90"/>
      <c r="J4" s="90"/>
      <c r="K4" s="90"/>
      <c r="L4" s="90"/>
      <c r="M4" s="90"/>
      <c r="N4" s="90"/>
      <c r="O4" s="90"/>
    </row>
    <row r="5" spans="1:15" s="92" customFormat="1" x14ac:dyDescent="0.4">
      <c r="A5" s="89"/>
      <c r="B5" s="90"/>
      <c r="C5" s="90"/>
      <c r="D5" s="90"/>
      <c r="E5" s="90"/>
      <c r="F5" s="90"/>
      <c r="G5" s="90"/>
      <c r="H5" s="90"/>
      <c r="I5" s="90"/>
      <c r="J5" s="90"/>
      <c r="K5" s="90"/>
      <c r="L5" s="90"/>
      <c r="M5" s="90"/>
      <c r="N5" s="90"/>
      <c r="O5" s="90"/>
    </row>
    <row r="6" spans="1:15" s="92" customFormat="1" x14ac:dyDescent="0.4">
      <c r="A6" s="89"/>
      <c r="B6" s="90"/>
      <c r="C6" s="90"/>
      <c r="D6" s="90"/>
      <c r="E6" s="90"/>
      <c r="F6" s="90"/>
      <c r="G6" s="90"/>
      <c r="H6" s="90"/>
      <c r="I6" s="90"/>
      <c r="J6" s="90"/>
      <c r="K6" s="90"/>
      <c r="L6" s="90"/>
      <c r="M6" s="90"/>
      <c r="N6" s="90"/>
      <c r="O6" s="90"/>
    </row>
    <row r="7" spans="1:15" s="92" customFormat="1" ht="15" customHeight="1" x14ac:dyDescent="0.4">
      <c r="A7" s="375" t="s">
        <v>4</v>
      </c>
      <c r="B7" s="375"/>
      <c r="C7" s="375"/>
      <c r="D7" s="375"/>
      <c r="E7" s="375"/>
      <c r="F7" s="375"/>
      <c r="G7" s="375"/>
      <c r="H7" s="375"/>
      <c r="I7" s="375"/>
      <c r="J7" s="375"/>
      <c r="K7" s="375"/>
      <c r="L7" s="375"/>
      <c r="M7" s="375"/>
      <c r="N7" s="204"/>
      <c r="O7" s="135"/>
    </row>
    <row r="8" spans="1:15" s="92" customFormat="1" ht="15" customHeight="1" x14ac:dyDescent="0.4">
      <c r="A8" s="375"/>
      <c r="B8" s="375"/>
      <c r="C8" s="375"/>
      <c r="D8" s="375"/>
      <c r="E8" s="375"/>
      <c r="F8" s="375"/>
      <c r="G8" s="375"/>
      <c r="H8" s="375"/>
      <c r="I8" s="375"/>
      <c r="J8" s="375"/>
      <c r="K8" s="375"/>
      <c r="L8" s="375"/>
      <c r="M8" s="375"/>
      <c r="N8" s="204"/>
      <c r="O8" s="135"/>
    </row>
    <row r="9" spans="1:15" s="94" customFormat="1" ht="15" customHeight="1" x14ac:dyDescent="0.4">
      <c r="A9" s="227"/>
      <c r="B9" s="228"/>
      <c r="C9" s="228"/>
      <c r="D9" s="228"/>
      <c r="E9" s="228"/>
      <c r="F9" s="228"/>
      <c r="G9" s="228"/>
      <c r="H9" s="228"/>
      <c r="I9" s="228"/>
      <c r="J9" s="228"/>
      <c r="K9" s="228"/>
      <c r="L9" s="228"/>
      <c r="M9" s="228"/>
      <c r="N9" s="135"/>
      <c r="O9" s="135"/>
    </row>
    <row r="10" spans="1:15" s="88" customFormat="1" ht="18" customHeight="1" x14ac:dyDescent="0.4">
      <c r="A10" s="95" t="s">
        <v>124</v>
      </c>
      <c r="B10" s="170"/>
      <c r="C10" s="170"/>
      <c r="D10" s="170"/>
      <c r="E10" s="170"/>
      <c r="F10" s="170"/>
      <c r="G10" s="170"/>
      <c r="H10" s="170"/>
      <c r="I10" s="170"/>
      <c r="J10" s="170"/>
      <c r="K10" s="170"/>
      <c r="L10" s="170"/>
      <c r="M10" s="170"/>
      <c r="N10" s="143"/>
      <c r="O10" s="238"/>
    </row>
    <row r="11" spans="1:15" s="88" customFormat="1" ht="18" customHeight="1" x14ac:dyDescent="0.4">
      <c r="A11" s="95" t="s">
        <v>80</v>
      </c>
      <c r="B11" s="170"/>
      <c r="C11" s="170"/>
      <c r="D11" s="170"/>
      <c r="E11" s="170"/>
      <c r="F11" s="170"/>
      <c r="G11" s="170"/>
      <c r="H11" s="170"/>
      <c r="I11" s="170"/>
      <c r="J11" s="170"/>
      <c r="K11" s="170"/>
      <c r="L11" s="170"/>
      <c r="M11" s="170"/>
      <c r="N11" s="143"/>
      <c r="O11" s="238"/>
    </row>
    <row r="12" spans="1:15" s="88" customFormat="1" ht="18" customHeight="1" x14ac:dyDescent="0.4">
      <c r="A12" s="95" t="str">
        <f>'1.1 V.A Ing.real'!A12</f>
        <v>Enero 2020 - Diciembre 2020</v>
      </c>
      <c r="B12" s="96"/>
      <c r="C12" s="96"/>
      <c r="D12" s="96"/>
      <c r="E12" s="96"/>
      <c r="F12" s="96"/>
      <c r="G12" s="96"/>
      <c r="H12" s="96"/>
      <c r="I12" s="96"/>
      <c r="J12" s="96"/>
      <c r="K12" s="96"/>
      <c r="L12" s="96"/>
      <c r="M12" s="96"/>
      <c r="N12" s="238"/>
      <c r="O12" s="238"/>
    </row>
    <row r="13" spans="1:15" s="88" customFormat="1" ht="18" customHeight="1" x14ac:dyDescent="0.4">
      <c r="A13" s="230"/>
      <c r="B13" s="231"/>
      <c r="C13" s="231"/>
      <c r="D13" s="231"/>
      <c r="E13" s="231"/>
      <c r="F13" s="231"/>
      <c r="G13" s="231"/>
      <c r="H13" s="232"/>
      <c r="I13" s="232"/>
      <c r="J13" s="232"/>
      <c r="K13" s="232"/>
      <c r="L13" s="233"/>
      <c r="M13" s="233"/>
      <c r="N13" s="98"/>
      <c r="O13" s="98"/>
    </row>
    <row r="14" spans="1:15" s="100" customFormat="1" ht="51" customHeight="1" x14ac:dyDescent="0.4">
      <c r="A14" s="288" t="s">
        <v>25</v>
      </c>
      <c r="B14" s="289" t="s">
        <v>26</v>
      </c>
      <c r="C14" s="284" t="s">
        <v>59</v>
      </c>
      <c r="D14" s="284" t="s">
        <v>5</v>
      </c>
      <c r="E14" s="284" t="s">
        <v>6</v>
      </c>
      <c r="F14" s="284" t="s">
        <v>20</v>
      </c>
      <c r="G14" s="284" t="s">
        <v>21</v>
      </c>
      <c r="H14" s="284" t="s">
        <v>22</v>
      </c>
      <c r="I14" s="284" t="s">
        <v>3</v>
      </c>
      <c r="J14" s="284" t="s">
        <v>7</v>
      </c>
      <c r="K14" s="284" t="s">
        <v>41</v>
      </c>
      <c r="L14" s="284" t="s">
        <v>38</v>
      </c>
      <c r="M14" s="284" t="s">
        <v>42</v>
      </c>
      <c r="N14" s="284" t="s">
        <v>23</v>
      </c>
      <c r="O14" s="285" t="s">
        <v>40</v>
      </c>
    </row>
    <row r="15" spans="1:15" ht="15.75" customHeight="1" x14ac:dyDescent="0.4">
      <c r="A15" s="292" t="s">
        <v>52</v>
      </c>
      <c r="B15" s="293" t="s">
        <v>54</v>
      </c>
      <c r="C15" s="294">
        <v>2.2064310318614444</v>
      </c>
      <c r="D15" s="295">
        <v>4.1430380518538978</v>
      </c>
      <c r="E15" s="295">
        <v>6.9411371855876425E-2</v>
      </c>
      <c r="F15" s="295">
        <v>8.1295911607437432E-3</v>
      </c>
      <c r="G15" s="295">
        <v>1.4275984903329153</v>
      </c>
      <c r="H15" s="295">
        <v>5.4158928663174732</v>
      </c>
      <c r="I15" s="295">
        <v>3.7381800824038303</v>
      </c>
      <c r="J15" s="295">
        <v>2.9535745841631655</v>
      </c>
      <c r="K15" s="295">
        <v>1.0723254451534103</v>
      </c>
      <c r="L15" s="295">
        <v>-0.16992225085413759</v>
      </c>
      <c r="M15" s="295">
        <v>3.0778749663839644</v>
      </c>
      <c r="N15" s="295">
        <v>5.1486054763446143</v>
      </c>
      <c r="O15" s="296">
        <v>6.7273036865711733</v>
      </c>
    </row>
    <row r="16" spans="1:15" ht="15.75" customHeight="1" x14ac:dyDescent="0.4">
      <c r="A16" s="106"/>
      <c r="B16" s="107" t="s">
        <v>56</v>
      </c>
      <c r="C16" s="108">
        <v>1.4534538475529324</v>
      </c>
      <c r="D16" s="109">
        <v>3.155463806950376</v>
      </c>
      <c r="E16" s="110">
        <v>-1.9170880191646034</v>
      </c>
      <c r="F16" s="110">
        <v>-3.00322561870765</v>
      </c>
      <c r="G16" s="110">
        <v>4.6193544327912006</v>
      </c>
      <c r="H16" s="110">
        <v>3.2569108605081443</v>
      </c>
      <c r="I16" s="110">
        <v>1.958863286535828</v>
      </c>
      <c r="J16" s="110">
        <v>2.0387256028810308</v>
      </c>
      <c r="K16" s="110">
        <v>3.3393473239194282</v>
      </c>
      <c r="L16" s="110">
        <v>-1.9871009356261959</v>
      </c>
      <c r="M16" s="110">
        <v>0.48455147612533889</v>
      </c>
      <c r="N16" s="110">
        <v>4.1140887271464033</v>
      </c>
      <c r="O16" s="111">
        <v>2.1730492720985373</v>
      </c>
    </row>
    <row r="17" spans="1:15" ht="15.75" customHeight="1" x14ac:dyDescent="0.4">
      <c r="A17" s="106"/>
      <c r="B17" s="101" t="s">
        <v>65</v>
      </c>
      <c r="C17" s="102">
        <v>-6.2566407712417282</v>
      </c>
      <c r="D17" s="103">
        <v>-4.2542934089949469</v>
      </c>
      <c r="E17" s="103">
        <v>-10.167568147866001</v>
      </c>
      <c r="F17" s="103">
        <v>-8.0658719552701648</v>
      </c>
      <c r="G17" s="103">
        <v>-6.5601521159135201</v>
      </c>
      <c r="H17" s="103">
        <v>-11.55662033595739</v>
      </c>
      <c r="I17" s="103">
        <v>-6.1553686671833248</v>
      </c>
      <c r="J17" s="103">
        <v>-2.1317589351315447</v>
      </c>
      <c r="K17" s="103">
        <v>-5.262133197000896</v>
      </c>
      <c r="L17" s="103">
        <v>-5.0857502241795967</v>
      </c>
      <c r="M17" s="103">
        <v>-4.9300265337092313</v>
      </c>
      <c r="N17" s="103">
        <v>-2.9956614098837653</v>
      </c>
      <c r="O17" s="104">
        <v>4.302027375963946</v>
      </c>
    </row>
    <row r="18" spans="1:15" s="115" customFormat="1" ht="15.75" customHeight="1" x14ac:dyDescent="0.4">
      <c r="A18" s="106"/>
      <c r="B18" s="107" t="s">
        <v>66</v>
      </c>
      <c r="C18" s="108">
        <v>-35.846647842222524</v>
      </c>
      <c r="D18" s="109">
        <v>-37.010488869539834</v>
      </c>
      <c r="E18" s="110">
        <v>-32.459249064674758</v>
      </c>
      <c r="F18" s="112">
        <v>-40.852474427341214</v>
      </c>
      <c r="G18" s="110">
        <v>-40.679210630271832</v>
      </c>
      <c r="H18" s="110">
        <v>-39.394448373632819</v>
      </c>
      <c r="I18" s="110">
        <v>-37.835263555350707</v>
      </c>
      <c r="J18" s="110">
        <v>-11.445449273990816</v>
      </c>
      <c r="K18" s="110">
        <v>-45.609209059508579</v>
      </c>
      <c r="L18" s="110">
        <v>-41.917008135014143</v>
      </c>
      <c r="M18" s="110">
        <v>-43.550882846192842</v>
      </c>
      <c r="N18" s="110">
        <v>-38.946642481012937</v>
      </c>
      <c r="O18" s="111">
        <v>-32.164936585503114</v>
      </c>
    </row>
    <row r="19" spans="1:15" ht="15.75" customHeight="1" x14ac:dyDescent="0.4">
      <c r="A19" s="106"/>
      <c r="B19" s="101" t="s">
        <v>15</v>
      </c>
      <c r="C19" s="102">
        <v>-36.421007072444944</v>
      </c>
      <c r="D19" s="103">
        <v>-41.346641990492607</v>
      </c>
      <c r="E19" s="103">
        <v>-39.430213257697709</v>
      </c>
      <c r="F19" s="103">
        <v>-32.549968767948542</v>
      </c>
      <c r="G19" s="103">
        <v>-31.907077354345581</v>
      </c>
      <c r="H19" s="103">
        <v>-30.70605402716118</v>
      </c>
      <c r="I19" s="103">
        <v>-35.807865330995149</v>
      </c>
      <c r="J19" s="103">
        <v>-13.477315788817679</v>
      </c>
      <c r="K19" s="103">
        <v>-45.291704712491608</v>
      </c>
      <c r="L19" s="103">
        <v>-47.753537387879717</v>
      </c>
      <c r="M19" s="103">
        <v>-35.185510860094546</v>
      </c>
      <c r="N19" s="103">
        <v>-48.472963027188676</v>
      </c>
      <c r="O19" s="104">
        <v>-46.15734316663832</v>
      </c>
    </row>
    <row r="20" spans="1:15" ht="15.75" customHeight="1" x14ac:dyDescent="0.4">
      <c r="A20" s="106"/>
      <c r="B20" s="117" t="s">
        <v>67</v>
      </c>
      <c r="C20" s="198">
        <v>-34.563892071603483</v>
      </c>
      <c r="D20" s="205">
        <v>-39.728830326881507</v>
      </c>
      <c r="E20" s="205">
        <v>-34.891931578724375</v>
      </c>
      <c r="F20" s="205">
        <v>-25.917542564899033</v>
      </c>
      <c r="G20" s="205">
        <v>-31.428870578663492</v>
      </c>
      <c r="H20" s="205">
        <v>-25.557794633428376</v>
      </c>
      <c r="I20" s="205">
        <v>-31.204599611741092</v>
      </c>
      <c r="J20" s="205">
        <v>-28.226590779283043</v>
      </c>
      <c r="K20" s="205">
        <v>-42.121304542626561</v>
      </c>
      <c r="L20" s="205">
        <v>-41.306150350219042</v>
      </c>
      <c r="M20" s="205">
        <v>-32.599890355416292</v>
      </c>
      <c r="N20" s="205">
        <v>-47.109535274747486</v>
      </c>
      <c r="O20" s="206">
        <v>-48.246822285731874</v>
      </c>
    </row>
    <row r="21" spans="1:15" ht="15.75" customHeight="1" x14ac:dyDescent="0.4">
      <c r="A21" s="106"/>
      <c r="B21" s="101" t="s">
        <v>90</v>
      </c>
      <c r="C21" s="102">
        <v>-36.176347130355538</v>
      </c>
      <c r="D21" s="103">
        <v>-42.203200320060716</v>
      </c>
      <c r="E21" s="103">
        <v>-37.46880631740104</v>
      </c>
      <c r="F21" s="103">
        <v>-30.193497800229817</v>
      </c>
      <c r="G21" s="103">
        <v>-34.987041406174122</v>
      </c>
      <c r="H21" s="103">
        <v>-27.915719091912127</v>
      </c>
      <c r="I21" s="103">
        <v>-25.032000846165591</v>
      </c>
      <c r="J21" s="103">
        <v>-39.083360267200796</v>
      </c>
      <c r="K21" s="103">
        <v>-39.234515912848821</v>
      </c>
      <c r="L21" s="103">
        <v>-36.283818649241994</v>
      </c>
      <c r="M21" s="103">
        <v>-20.399210938975209</v>
      </c>
      <c r="N21" s="103">
        <v>-39.89498263413472</v>
      </c>
      <c r="O21" s="104">
        <v>-45.069110395927346</v>
      </c>
    </row>
    <row r="22" spans="1:15" ht="15.75" customHeight="1" x14ac:dyDescent="0.4">
      <c r="A22" s="106"/>
      <c r="B22" s="117" t="s">
        <v>9</v>
      </c>
      <c r="C22" s="198">
        <v>-36.262342844522991</v>
      </c>
      <c r="D22" s="205">
        <v>-41.891837052158806</v>
      </c>
      <c r="E22" s="205">
        <v>-42.781577292359593</v>
      </c>
      <c r="F22" s="205">
        <v>-26.937686739074273</v>
      </c>
      <c r="G22" s="205">
        <v>-34.293842358615912</v>
      </c>
      <c r="H22" s="205">
        <v>-19.787173977565352</v>
      </c>
      <c r="I22" s="205">
        <v>-30.381258563942648</v>
      </c>
      <c r="J22" s="205">
        <v>-40.353239305915068</v>
      </c>
      <c r="K22" s="205">
        <v>-30.69338340380321</v>
      </c>
      <c r="L22" s="205">
        <v>-34.705760272702356</v>
      </c>
      <c r="M22" s="205">
        <v>-16.261401089820048</v>
      </c>
      <c r="N22" s="205">
        <v>-34.039580437837344</v>
      </c>
      <c r="O22" s="206">
        <v>-43.301428390536692</v>
      </c>
    </row>
    <row r="23" spans="1:15" ht="15.75" customHeight="1" x14ac:dyDescent="0.4">
      <c r="A23" s="106"/>
      <c r="B23" s="101" t="s">
        <v>10</v>
      </c>
      <c r="C23" s="102">
        <v>-29.764285802480018</v>
      </c>
      <c r="D23" s="103">
        <v>-37.399795087837454</v>
      </c>
      <c r="E23" s="103">
        <v>-37.967841366439501</v>
      </c>
      <c r="F23" s="103">
        <v>-20.988835896888492</v>
      </c>
      <c r="G23" s="103">
        <v>-19.729383240962207</v>
      </c>
      <c r="H23" s="103">
        <v>-12.761142985687723</v>
      </c>
      <c r="I23" s="103">
        <v>-21.771260998204845</v>
      </c>
      <c r="J23" s="103">
        <v>-38.669199329812272</v>
      </c>
      <c r="K23" s="103">
        <v>-24.806578024975188</v>
      </c>
      <c r="L23" s="103">
        <v>-27.77840395478901</v>
      </c>
      <c r="M23" s="103">
        <v>-9.2404087204131855</v>
      </c>
      <c r="N23" s="103">
        <v>-24.875926870091604</v>
      </c>
      <c r="O23" s="104">
        <v>-32.472430338749383</v>
      </c>
    </row>
    <row r="24" spans="1:15" ht="15.75" customHeight="1" x14ac:dyDescent="0.4">
      <c r="A24" s="106"/>
      <c r="B24" s="117" t="s">
        <v>11</v>
      </c>
      <c r="C24" s="198">
        <v>-20.585076233234812</v>
      </c>
      <c r="D24" s="205">
        <v>-31.295559852169074</v>
      </c>
      <c r="E24" s="205">
        <v>-25.587898675118083</v>
      </c>
      <c r="F24" s="205">
        <v>-14.140520227874664</v>
      </c>
      <c r="G24" s="205">
        <v>-7.0892059063206165</v>
      </c>
      <c r="H24" s="205">
        <v>-5.0811087137420223</v>
      </c>
      <c r="I24" s="205">
        <v>-16.952746626827008</v>
      </c>
      <c r="J24" s="205">
        <v>-20.076823814556512</v>
      </c>
      <c r="K24" s="205">
        <v>-19.245295165374088</v>
      </c>
      <c r="L24" s="205">
        <v>-15.48256689349582</v>
      </c>
      <c r="M24" s="205">
        <v>-1.9567668299857677</v>
      </c>
      <c r="N24" s="205">
        <v>-13.509174368750864</v>
      </c>
      <c r="O24" s="206">
        <v>-41.546137714833833</v>
      </c>
    </row>
    <row r="25" spans="1:15" ht="15.75" customHeight="1" x14ac:dyDescent="0.4">
      <c r="A25" s="106"/>
      <c r="B25" s="101" t="s">
        <v>12</v>
      </c>
      <c r="C25" s="102">
        <v>-14.745616367611646</v>
      </c>
      <c r="D25" s="103">
        <v>-21.163601615084239</v>
      </c>
      <c r="E25" s="103">
        <v>-17.862137535933741</v>
      </c>
      <c r="F25" s="103">
        <v>-8.1787363964169302</v>
      </c>
      <c r="G25" s="103">
        <v>1.8638808632859716</v>
      </c>
      <c r="H25" s="103">
        <v>-2.7804167764393095</v>
      </c>
      <c r="I25" s="103">
        <v>-15.157623459505087</v>
      </c>
      <c r="J25" s="103">
        <v>-21.89480057808515</v>
      </c>
      <c r="K25" s="103">
        <v>-14.25721748030101</v>
      </c>
      <c r="L25" s="103">
        <v>-13.545746122529501</v>
      </c>
      <c r="M25" s="103">
        <v>-5.1258431683389176</v>
      </c>
      <c r="N25" s="103">
        <v>-9.1792904882285757</v>
      </c>
      <c r="O25" s="104">
        <v>-32.478472892477242</v>
      </c>
    </row>
    <row r="26" spans="1:15" s="115" customFormat="1" ht="15.75" customHeight="1" x14ac:dyDescent="0.4">
      <c r="A26" s="113"/>
      <c r="B26" s="354" t="s">
        <v>13</v>
      </c>
      <c r="C26" s="355">
        <v>-11.168811558964864</v>
      </c>
      <c r="D26" s="356">
        <v>-12.643715430054659</v>
      </c>
      <c r="E26" s="356">
        <v>-12.016651696155344</v>
      </c>
      <c r="F26" s="356">
        <v>-10.970384436282021</v>
      </c>
      <c r="G26" s="356">
        <v>-7.009531197419216</v>
      </c>
      <c r="H26" s="356">
        <v>3.5434194928685825</v>
      </c>
      <c r="I26" s="356">
        <v>-12.601422892591096</v>
      </c>
      <c r="J26" s="356">
        <v>-8.5483587348137213</v>
      </c>
      <c r="K26" s="356">
        <v>-13.359258055372758</v>
      </c>
      <c r="L26" s="356">
        <v>-11.608027454159641</v>
      </c>
      <c r="M26" s="356">
        <v>-7.6036606617137625</v>
      </c>
      <c r="N26" s="356">
        <v>-7.6912488893023934</v>
      </c>
      <c r="O26" s="357">
        <v>-24.871090996668766</v>
      </c>
    </row>
    <row r="27" spans="1:15" s="115" customFormat="1" ht="15" customHeight="1" x14ac:dyDescent="0.4">
      <c r="A27" s="114"/>
      <c r="H27" s="116"/>
      <c r="I27" s="116"/>
      <c r="J27" s="116"/>
      <c r="K27" s="116"/>
      <c r="O27" s="117"/>
    </row>
    <row r="28" spans="1:15" s="115" customFormat="1" x14ac:dyDescent="0.4">
      <c r="A28" s="114"/>
      <c r="B28" s="115" t="s">
        <v>87</v>
      </c>
      <c r="C28" s="146"/>
      <c r="D28" s="146"/>
      <c r="E28" s="146"/>
      <c r="F28" s="146"/>
      <c r="G28" s="146"/>
      <c r="H28" s="146"/>
      <c r="I28" s="146"/>
      <c r="J28" s="147"/>
      <c r="K28" s="147"/>
      <c r="L28" s="146"/>
      <c r="M28" s="146"/>
      <c r="N28" s="146"/>
      <c r="O28" s="164"/>
    </row>
    <row r="29" spans="1:15" s="120" customFormat="1" ht="14.25" customHeight="1" x14ac:dyDescent="0.4">
      <c r="A29" s="119"/>
      <c r="B29" s="146" t="s">
        <v>17</v>
      </c>
      <c r="C29" s="146"/>
      <c r="D29" s="146"/>
      <c r="E29" s="146"/>
      <c r="F29" s="146"/>
      <c r="G29" s="146"/>
      <c r="H29" s="146"/>
      <c r="I29" s="146"/>
      <c r="J29" s="146"/>
      <c r="K29" s="146"/>
      <c r="L29" s="146"/>
      <c r="M29" s="146"/>
      <c r="N29" s="146"/>
      <c r="O29" s="164"/>
    </row>
    <row r="30" spans="1:15" ht="15" customHeight="1" x14ac:dyDescent="0.4">
      <c r="A30" s="129"/>
      <c r="B30" s="130" t="str">
        <f>'1.1 V.A Ing.real'!B34</f>
        <v>Actualizado el 12 de febrero de 2021</v>
      </c>
      <c r="C30" s="130"/>
      <c r="D30" s="130"/>
      <c r="E30" s="130"/>
      <c r="F30" s="130"/>
      <c r="G30" s="130"/>
      <c r="H30" s="130"/>
      <c r="I30" s="130"/>
      <c r="J30" s="130"/>
      <c r="K30" s="130"/>
      <c r="L30" s="130"/>
      <c r="M30" s="130"/>
      <c r="N30" s="149"/>
      <c r="O30" s="207"/>
    </row>
    <row r="31" spans="1:15" s="88" customFormat="1" x14ac:dyDescent="0.4">
      <c r="A31" s="131"/>
      <c r="B31" s="132"/>
      <c r="C31" s="132"/>
      <c r="D31" s="132"/>
      <c r="E31" s="132"/>
      <c r="F31" s="132"/>
      <c r="G31" s="132"/>
      <c r="H31" s="132"/>
      <c r="I31" s="132"/>
      <c r="J31" s="132"/>
      <c r="K31" s="132"/>
      <c r="L31" s="132"/>
      <c r="M31" s="132"/>
      <c r="N31" s="132"/>
      <c r="O31" s="133"/>
    </row>
  </sheetData>
  <mergeCells count="1">
    <mergeCell ref="A7:M8"/>
  </mergeCells>
  <hyperlinks>
    <hyperlink ref="O3" location="Contenido!A1" display="Inicio" xr:uid="{00000000-0004-0000-0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0"/>
  <sheetViews>
    <sheetView showGridLines="0" zoomScale="80" zoomScaleNormal="80" zoomScaleSheetLayoutView="90" workbookViewId="0">
      <pane ySplit="14" topLeftCell="A15" activePane="bottomLeft" state="frozen"/>
      <selection activeCell="C16" sqref="C16"/>
      <selection pane="bottomLeft" activeCell="L3" sqref="L3"/>
    </sheetView>
  </sheetViews>
  <sheetFormatPr baseColWidth="10" defaultColWidth="11.44140625" defaultRowHeight="16.8" x14ac:dyDescent="0.4"/>
  <cols>
    <col min="1" max="1" width="11.33203125" style="105" customWidth="1"/>
    <col min="2" max="2" width="11.88671875" style="134" customWidth="1"/>
    <col min="3" max="3" width="13.33203125" style="134" customWidth="1"/>
    <col min="4" max="4" width="11.6640625" style="134" customWidth="1"/>
    <col min="5" max="5" width="12.88671875" style="134" customWidth="1"/>
    <col min="6" max="6" width="14.44140625" style="134" customWidth="1"/>
    <col min="7" max="7" width="12.33203125" style="134" customWidth="1"/>
    <col min="8" max="8" width="15.109375" style="134" bestFit="1" customWidth="1"/>
    <col min="9" max="9" width="15.109375" style="105" bestFit="1" customWidth="1"/>
    <col min="10" max="10" width="13.88671875" style="105" customWidth="1"/>
    <col min="11" max="11" width="15.109375" style="105" bestFit="1" customWidth="1"/>
    <col min="12" max="14" width="14.6640625" style="105" customWidth="1"/>
    <col min="15" max="15" width="15.109375" style="105" bestFit="1" customWidth="1"/>
    <col min="16" max="16384" width="11.44140625" style="105"/>
  </cols>
  <sheetData>
    <row r="1" spans="1:15" s="151" customFormat="1" ht="12" customHeight="1" x14ac:dyDescent="0.4">
      <c r="A1" s="85"/>
      <c r="B1" s="86"/>
      <c r="C1" s="86"/>
      <c r="D1" s="86"/>
      <c r="E1" s="86"/>
      <c r="F1" s="86"/>
      <c r="G1" s="86"/>
      <c r="H1" s="86"/>
      <c r="I1" s="86"/>
      <c r="J1" s="86"/>
      <c r="K1" s="86"/>
      <c r="L1" s="88"/>
      <c r="M1" s="88"/>
      <c r="N1" s="88"/>
      <c r="O1" s="88"/>
    </row>
    <row r="2" spans="1:15" s="91" customFormat="1" x14ac:dyDescent="0.4">
      <c r="A2" s="89"/>
      <c r="B2" s="90"/>
      <c r="C2" s="90"/>
      <c r="D2" s="90"/>
      <c r="E2" s="90"/>
      <c r="F2" s="90"/>
      <c r="G2" s="90"/>
      <c r="H2" s="90"/>
      <c r="I2" s="90"/>
      <c r="J2" s="90"/>
      <c r="K2" s="90"/>
      <c r="L2" s="94"/>
      <c r="M2" s="94"/>
      <c r="N2" s="94"/>
      <c r="O2" s="136"/>
    </row>
    <row r="3" spans="1:15" s="91" customFormat="1" x14ac:dyDescent="0.4">
      <c r="A3" s="89"/>
      <c r="B3" s="90"/>
      <c r="C3" s="90"/>
      <c r="D3" s="92"/>
      <c r="E3" s="90"/>
      <c r="F3" s="90"/>
      <c r="G3" s="90"/>
      <c r="H3" s="90"/>
      <c r="I3" s="90"/>
      <c r="J3" s="90"/>
      <c r="K3" s="90"/>
      <c r="L3" s="236" t="s">
        <v>0</v>
      </c>
      <c r="M3" s="94"/>
      <c r="N3" s="94"/>
      <c r="O3" s="136"/>
    </row>
    <row r="4" spans="1:15" s="91" customFormat="1" x14ac:dyDescent="0.4">
      <c r="A4" s="89"/>
      <c r="B4" s="90"/>
      <c r="C4" s="90"/>
      <c r="D4" s="90"/>
      <c r="E4" s="90"/>
      <c r="F4" s="90"/>
      <c r="G4" s="92"/>
      <c r="H4" s="90"/>
      <c r="I4" s="90"/>
      <c r="J4" s="90"/>
      <c r="K4" s="90"/>
      <c r="L4" s="94"/>
      <c r="M4" s="94"/>
      <c r="N4" s="94"/>
      <c r="O4" s="136"/>
    </row>
    <row r="5" spans="1:15" s="91" customFormat="1" x14ac:dyDescent="0.4">
      <c r="A5" s="89"/>
      <c r="B5" s="90"/>
      <c r="C5" s="90"/>
      <c r="D5" s="90"/>
      <c r="E5" s="90"/>
      <c r="F5" s="90"/>
      <c r="G5" s="90"/>
      <c r="H5" s="90"/>
      <c r="I5" s="90"/>
      <c r="J5" s="90"/>
      <c r="K5" s="90"/>
      <c r="L5" s="94"/>
      <c r="M5" s="94"/>
      <c r="N5" s="94"/>
      <c r="O5" s="136"/>
    </row>
    <row r="6" spans="1:15" s="91" customFormat="1" x14ac:dyDescent="0.4">
      <c r="A6" s="89"/>
      <c r="B6" s="90"/>
      <c r="C6" s="90"/>
      <c r="D6" s="90"/>
      <c r="E6" s="90"/>
      <c r="F6" s="90"/>
      <c r="G6" s="90"/>
      <c r="H6" s="90"/>
      <c r="I6" s="90"/>
      <c r="J6" s="90"/>
      <c r="K6" s="90"/>
      <c r="L6" s="94"/>
      <c r="M6" s="94"/>
      <c r="N6" s="94"/>
      <c r="O6" s="136"/>
    </row>
    <row r="7" spans="1:15" s="91" customFormat="1" ht="15" customHeight="1" x14ac:dyDescent="0.4">
      <c r="A7" s="375" t="s">
        <v>4</v>
      </c>
      <c r="B7" s="375"/>
      <c r="C7" s="375"/>
      <c r="D7" s="375"/>
      <c r="E7" s="375"/>
      <c r="F7" s="375"/>
      <c r="G7" s="375"/>
      <c r="H7" s="375"/>
      <c r="I7" s="375"/>
      <c r="J7" s="375"/>
      <c r="K7" s="204"/>
      <c r="L7" s="204"/>
      <c r="M7" s="204"/>
      <c r="N7" s="204"/>
      <c r="O7" s="204"/>
    </row>
    <row r="8" spans="1:15" s="91" customFormat="1" ht="15" customHeight="1" x14ac:dyDescent="0.4">
      <c r="A8" s="375"/>
      <c r="B8" s="375"/>
      <c r="C8" s="375"/>
      <c r="D8" s="375"/>
      <c r="E8" s="375"/>
      <c r="F8" s="375"/>
      <c r="G8" s="375"/>
      <c r="H8" s="375"/>
      <c r="I8" s="375"/>
      <c r="J8" s="375"/>
      <c r="K8" s="204"/>
      <c r="L8" s="204"/>
      <c r="M8" s="204"/>
      <c r="N8" s="204"/>
      <c r="O8" s="204"/>
    </row>
    <row r="9" spans="1:15" s="91" customFormat="1" ht="15" customHeight="1" x14ac:dyDescent="0.4">
      <c r="A9" s="227"/>
      <c r="B9" s="228"/>
      <c r="C9" s="228"/>
      <c r="D9" s="228"/>
      <c r="E9" s="228"/>
      <c r="F9" s="228"/>
      <c r="G9" s="228"/>
      <c r="H9" s="228"/>
      <c r="I9" s="228"/>
      <c r="J9" s="228"/>
      <c r="K9" s="135"/>
      <c r="L9" s="136"/>
      <c r="M9" s="136"/>
      <c r="N9" s="136"/>
      <c r="O9" s="136"/>
    </row>
    <row r="10" spans="1:15" s="151" customFormat="1" ht="18" customHeight="1" x14ac:dyDescent="0.4">
      <c r="A10" s="95" t="s">
        <v>125</v>
      </c>
      <c r="B10" s="170"/>
      <c r="C10" s="170"/>
      <c r="D10" s="170"/>
      <c r="E10" s="170"/>
      <c r="F10" s="170"/>
      <c r="G10" s="170"/>
      <c r="H10" s="170"/>
      <c r="I10" s="170"/>
      <c r="J10" s="170"/>
      <c r="K10" s="143"/>
      <c r="L10" s="143"/>
      <c r="M10" s="143"/>
      <c r="N10" s="143"/>
      <c r="O10" s="88"/>
    </row>
    <row r="11" spans="1:15" s="151" customFormat="1" ht="18" customHeight="1" x14ac:dyDescent="0.4">
      <c r="A11" s="95" t="s">
        <v>80</v>
      </c>
      <c r="B11" s="170"/>
      <c r="C11" s="170"/>
      <c r="D11" s="170"/>
      <c r="E11" s="170"/>
      <c r="F11" s="170"/>
      <c r="G11" s="170"/>
      <c r="H11" s="170"/>
      <c r="I11" s="170"/>
      <c r="J11" s="170"/>
      <c r="K11" s="143"/>
      <c r="L11" s="238"/>
      <c r="M11" s="238"/>
      <c r="N11" s="238"/>
      <c r="O11" s="88"/>
    </row>
    <row r="12" spans="1:15" s="151" customFormat="1" ht="18" customHeight="1" x14ac:dyDescent="0.4">
      <c r="A12" s="95" t="str">
        <f>'1.1 V.A Ing.real'!A12</f>
        <v>Enero 2020 - Diciembre 2020</v>
      </c>
      <c r="B12" s="96"/>
      <c r="C12" s="96"/>
      <c r="D12" s="96"/>
      <c r="E12" s="96"/>
      <c r="F12" s="96"/>
      <c r="G12" s="96"/>
      <c r="H12" s="96"/>
      <c r="I12" s="96"/>
      <c r="J12" s="96"/>
      <c r="K12" s="238"/>
      <c r="L12" s="238"/>
      <c r="M12" s="238"/>
      <c r="N12" s="238"/>
      <c r="O12" s="88"/>
    </row>
    <row r="13" spans="1:15" s="151" customFormat="1" ht="18" customHeight="1" x14ac:dyDescent="0.4">
      <c r="A13" s="230"/>
      <c r="B13" s="231"/>
      <c r="C13" s="231"/>
      <c r="D13" s="231"/>
      <c r="E13" s="231"/>
      <c r="F13" s="232"/>
      <c r="G13" s="232"/>
      <c r="H13" s="232"/>
      <c r="I13" s="233"/>
      <c r="J13" s="233"/>
      <c r="K13" s="98"/>
      <c r="L13" s="88"/>
      <c r="M13" s="88"/>
      <c r="N13" s="88"/>
      <c r="O13" s="88"/>
    </row>
    <row r="14" spans="1:15" s="100" customFormat="1" ht="49.5" customHeight="1" x14ac:dyDescent="0.4">
      <c r="A14" s="288" t="s">
        <v>25</v>
      </c>
      <c r="B14" s="289" t="s">
        <v>26</v>
      </c>
      <c r="C14" s="330" t="s">
        <v>59</v>
      </c>
      <c r="D14" s="330" t="s">
        <v>5</v>
      </c>
      <c r="E14" s="330" t="s">
        <v>6</v>
      </c>
      <c r="F14" s="330" t="s">
        <v>20</v>
      </c>
      <c r="G14" s="330" t="s">
        <v>21</v>
      </c>
      <c r="H14" s="330" t="s">
        <v>22</v>
      </c>
      <c r="I14" s="330" t="s">
        <v>3</v>
      </c>
      <c r="J14" s="330" t="s">
        <v>7</v>
      </c>
      <c r="K14" s="330" t="s">
        <v>41</v>
      </c>
      <c r="L14" s="330" t="s">
        <v>38</v>
      </c>
      <c r="M14" s="330" t="s">
        <v>42</v>
      </c>
      <c r="N14" s="330" t="s">
        <v>23</v>
      </c>
      <c r="O14" s="333" t="s">
        <v>40</v>
      </c>
    </row>
    <row r="15" spans="1:15" s="100" customFormat="1" ht="20.25" customHeight="1" x14ac:dyDescent="0.4">
      <c r="A15" s="292" t="s">
        <v>52</v>
      </c>
      <c r="B15" s="293" t="s">
        <v>54</v>
      </c>
      <c r="C15" s="294">
        <v>2.2064310318614444</v>
      </c>
      <c r="D15" s="295">
        <v>4.1430380518538978</v>
      </c>
      <c r="E15" s="295">
        <v>6.9411371855876425E-2</v>
      </c>
      <c r="F15" s="295">
        <v>8.1295911607437432E-3</v>
      </c>
      <c r="G15" s="295">
        <v>1.4275984903329153</v>
      </c>
      <c r="H15" s="295">
        <v>5.4158928663174732</v>
      </c>
      <c r="I15" s="295">
        <v>3.7381800824038303</v>
      </c>
      <c r="J15" s="295">
        <v>2.9535745841631655</v>
      </c>
      <c r="K15" s="295">
        <v>1.0723254451534103</v>
      </c>
      <c r="L15" s="295">
        <v>-0.16992225085413759</v>
      </c>
      <c r="M15" s="295">
        <v>3.0778749663839644</v>
      </c>
      <c r="N15" s="295">
        <v>5.1486054763446143</v>
      </c>
      <c r="O15" s="296">
        <v>6.7273036865711733</v>
      </c>
    </row>
    <row r="16" spans="1:15" s="208" customFormat="1" ht="15.75" customHeight="1" x14ac:dyDescent="0.4">
      <c r="A16" s="106"/>
      <c r="B16" s="107" t="s">
        <v>56</v>
      </c>
      <c r="C16" s="108">
        <v>1.8309319692584536</v>
      </c>
      <c r="D16" s="109">
        <v>3.6379276080161116</v>
      </c>
      <c r="E16" s="110">
        <v>-0.92370501706320329</v>
      </c>
      <c r="F16" s="110">
        <v>-1.4700891279110229</v>
      </c>
      <c r="G16" s="110">
        <v>2.9827971718596302</v>
      </c>
      <c r="H16" s="110">
        <v>4.3670253729387598</v>
      </c>
      <c r="I16" s="110">
        <v>2.8499300864999411</v>
      </c>
      <c r="J16" s="110">
        <v>2.5032443671101356</v>
      </c>
      <c r="K16" s="110">
        <v>2.1818941079922993</v>
      </c>
      <c r="L16" s="110">
        <v>-1.0777403489647841</v>
      </c>
      <c r="M16" s="110">
        <v>1.7710571903836625</v>
      </c>
      <c r="N16" s="110">
        <v>4.6306342855181537</v>
      </c>
      <c r="O16" s="111">
        <v>4.4680298571246446</v>
      </c>
    </row>
    <row r="17" spans="1:15" s="100" customFormat="1" ht="15.75" customHeight="1" x14ac:dyDescent="0.4">
      <c r="A17" s="106"/>
      <c r="B17" s="101" t="s">
        <v>65</v>
      </c>
      <c r="C17" s="102">
        <v>-0.85847138841556037</v>
      </c>
      <c r="D17" s="103">
        <v>0.94453809099657171</v>
      </c>
      <c r="E17" s="103">
        <v>-3.937601241206623</v>
      </c>
      <c r="F17" s="103">
        <v>-3.5993030522428859</v>
      </c>
      <c r="G17" s="103">
        <v>-0.17381219352149424</v>
      </c>
      <c r="H17" s="103">
        <v>-1.0222532059991574</v>
      </c>
      <c r="I17" s="103">
        <v>-0.13110812170201713</v>
      </c>
      <c r="J17" s="103">
        <v>0.96126166370691379</v>
      </c>
      <c r="K17" s="103">
        <v>-0.28312791358727774</v>
      </c>
      <c r="L17" s="103">
        <v>-2.4079470327806662</v>
      </c>
      <c r="M17" s="103">
        <v>-0.46693440304672595</v>
      </c>
      <c r="N17" s="103">
        <v>2.0736051596502048</v>
      </c>
      <c r="O17" s="104">
        <v>4.4128632858383643</v>
      </c>
    </row>
    <row r="18" spans="1:15" s="208" customFormat="1" ht="17.25" customHeight="1" x14ac:dyDescent="0.4">
      <c r="A18" s="106"/>
      <c r="B18" s="107" t="s">
        <v>66</v>
      </c>
      <c r="C18" s="108">
        <v>-9.6717582851132526</v>
      </c>
      <c r="D18" s="109">
        <v>-8.7238953953078351</v>
      </c>
      <c r="E18" s="110">
        <v>-11.073037324168933</v>
      </c>
      <c r="F18" s="112">
        <v>-12.753214525067714</v>
      </c>
      <c r="G18" s="110">
        <v>-10.317403719392059</v>
      </c>
      <c r="H18" s="110">
        <v>-10.807999233370346</v>
      </c>
      <c r="I18" s="110">
        <v>-9.6887398918569687</v>
      </c>
      <c r="J18" s="110">
        <v>-2.1372225896927333</v>
      </c>
      <c r="K18" s="110">
        <v>-11.580646007906415</v>
      </c>
      <c r="L18" s="110">
        <v>-12.416456541318233</v>
      </c>
      <c r="M18" s="110">
        <v>-11.20158502968145</v>
      </c>
      <c r="N18" s="110">
        <v>-8.54187920906827</v>
      </c>
      <c r="O18" s="111">
        <v>-5.6193217750071689</v>
      </c>
    </row>
    <row r="19" spans="1:15" s="100" customFormat="1" ht="16.5" customHeight="1" x14ac:dyDescent="0.4">
      <c r="A19" s="106"/>
      <c r="B19" s="101" t="s">
        <v>15</v>
      </c>
      <c r="C19" s="102">
        <v>-15.002465961929701</v>
      </c>
      <c r="D19" s="103">
        <v>-15.352068944217024</v>
      </c>
      <c r="E19" s="103">
        <v>-16.620684502120618</v>
      </c>
      <c r="F19" s="103">
        <v>-16.617648683449893</v>
      </c>
      <c r="G19" s="103">
        <v>-14.550749937012409</v>
      </c>
      <c r="H19" s="103">
        <v>-14.702355689675816</v>
      </c>
      <c r="I19" s="103">
        <v>-14.963656651434476</v>
      </c>
      <c r="J19" s="103">
        <v>-4.4010645603366978</v>
      </c>
      <c r="K19" s="103">
        <v>-18.261855243768643</v>
      </c>
      <c r="L19" s="103">
        <v>-19.517000216628499</v>
      </c>
      <c r="M19" s="103">
        <v>-16.006184853076334</v>
      </c>
      <c r="N19" s="103">
        <v>-16.477027452628747</v>
      </c>
      <c r="O19" s="104">
        <v>-14.302471234522063</v>
      </c>
    </row>
    <row r="20" spans="1:15" s="100" customFormat="1" ht="16.5" customHeight="1" x14ac:dyDescent="0.4">
      <c r="A20" s="106"/>
      <c r="B20" s="117" t="s">
        <v>67</v>
      </c>
      <c r="C20" s="198">
        <v>-18.277408729076271</v>
      </c>
      <c r="D20" s="205">
        <v>-19.512551969662429</v>
      </c>
      <c r="E20" s="205">
        <v>-19.597817621620571</v>
      </c>
      <c r="F20" s="205">
        <v>-18.160295760917389</v>
      </c>
      <c r="G20" s="205">
        <v>-17.380534217331068</v>
      </c>
      <c r="H20" s="205">
        <v>-16.473456221734072</v>
      </c>
      <c r="I20" s="205">
        <v>-17.666124903043823</v>
      </c>
      <c r="J20" s="205">
        <v>-8.5085196263180443</v>
      </c>
      <c r="K20" s="205">
        <v>-22.296017392064414</v>
      </c>
      <c r="L20" s="205">
        <v>-23.135218015366409</v>
      </c>
      <c r="M20" s="205">
        <v>-18.774245161580151</v>
      </c>
      <c r="N20" s="205">
        <v>-21.604645672973799</v>
      </c>
      <c r="O20" s="206">
        <v>-20.482962773075663</v>
      </c>
    </row>
    <row r="21" spans="1:15" s="100" customFormat="1" ht="16.5" customHeight="1" x14ac:dyDescent="0.4">
      <c r="A21" s="106"/>
      <c r="B21" s="101" t="s">
        <v>90</v>
      </c>
      <c r="C21" s="102">
        <v>-20.883759810304703</v>
      </c>
      <c r="D21" s="103">
        <v>-22.904416972798913</v>
      </c>
      <c r="E21" s="103">
        <v>-22.140485417936162</v>
      </c>
      <c r="F21" s="103">
        <v>-19.912072977890617</v>
      </c>
      <c r="G21" s="103">
        <v>-19.947355770363863</v>
      </c>
      <c r="H21" s="103">
        <v>-18.118776121701586</v>
      </c>
      <c r="I21" s="103">
        <v>-18.750199108743637</v>
      </c>
      <c r="J21" s="103">
        <v>-12.962422305287735</v>
      </c>
      <c r="K21" s="103">
        <v>-24.721483665782774</v>
      </c>
      <c r="L21" s="103">
        <v>-25.00499705415179</v>
      </c>
      <c r="M21" s="103">
        <v>-18.996838582854981</v>
      </c>
      <c r="N21" s="103">
        <v>-24.142225921304007</v>
      </c>
      <c r="O21" s="104">
        <v>-24.310394310419458</v>
      </c>
    </row>
    <row r="22" spans="1:15" s="100" customFormat="1" ht="16.5" customHeight="1" x14ac:dyDescent="0.4">
      <c r="A22" s="106"/>
      <c r="B22" s="117" t="s">
        <v>9</v>
      </c>
      <c r="C22" s="198">
        <v>-22.837344765155532</v>
      </c>
      <c r="D22" s="205">
        <v>-25.366269214691716</v>
      </c>
      <c r="E22" s="205">
        <v>-24.727610888901342</v>
      </c>
      <c r="F22" s="205">
        <v>-20.78023828399569</v>
      </c>
      <c r="G22" s="205">
        <v>-21.786916474843753</v>
      </c>
      <c r="H22" s="205">
        <v>-18.325901150414158</v>
      </c>
      <c r="I22" s="205">
        <v>-20.25478250840894</v>
      </c>
      <c r="J22" s="205">
        <v>-16.407190099559433</v>
      </c>
      <c r="K22" s="205">
        <v>-25.473448324979053</v>
      </c>
      <c r="L22" s="205">
        <v>-26.230226460453377</v>
      </c>
      <c r="M22" s="205">
        <v>-18.664627029901805</v>
      </c>
      <c r="N22" s="205">
        <v>-25.393276451844006</v>
      </c>
      <c r="O22" s="206">
        <v>-26.628292973433567</v>
      </c>
    </row>
    <row r="23" spans="1:15" s="100" customFormat="1" ht="16.5" customHeight="1" x14ac:dyDescent="0.4">
      <c r="A23" s="106"/>
      <c r="B23" s="101" t="s">
        <v>10</v>
      </c>
      <c r="C23" s="102">
        <v>-23.60353671286083</v>
      </c>
      <c r="D23" s="103">
        <v>-26.72973166713205</v>
      </c>
      <c r="E23" s="103">
        <v>-26.173195639296488</v>
      </c>
      <c r="F23" s="103">
        <v>-20.8028210086174</v>
      </c>
      <c r="G23" s="103">
        <v>-21.561469720074943</v>
      </c>
      <c r="H23" s="103">
        <v>-17.710712665181173</v>
      </c>
      <c r="I23" s="103">
        <v>-20.423829955730856</v>
      </c>
      <c r="J23" s="103">
        <v>-18.827669520689895</v>
      </c>
      <c r="K23" s="103">
        <v>-25.399956863599581</v>
      </c>
      <c r="L23" s="103">
        <v>-26.402114775720797</v>
      </c>
      <c r="M23" s="103">
        <v>-17.646301263512388</v>
      </c>
      <c r="N23" s="103">
        <v>-25.335489570544254</v>
      </c>
      <c r="O23" s="104">
        <v>-27.246443125886831</v>
      </c>
    </row>
    <row r="24" spans="1:15" s="100" customFormat="1" ht="16.5" customHeight="1" x14ac:dyDescent="0.4">
      <c r="A24" s="106"/>
      <c r="B24" s="117" t="s">
        <v>11</v>
      </c>
      <c r="C24" s="198">
        <v>-23.302099729774085</v>
      </c>
      <c r="D24" s="205">
        <v>-27.198441029689711</v>
      </c>
      <c r="E24" s="205">
        <v>-26.115931472432642</v>
      </c>
      <c r="F24" s="205">
        <v>-20.151094978898854</v>
      </c>
      <c r="G24" s="205">
        <v>-20.133085951314065</v>
      </c>
      <c r="H24" s="205">
        <v>-16.448095004177176</v>
      </c>
      <c r="I24" s="205">
        <v>-20.076337796210343</v>
      </c>
      <c r="J24" s="205">
        <v>-18.950495515975508</v>
      </c>
      <c r="K24" s="205">
        <v>-24.782985355846311</v>
      </c>
      <c r="L24" s="205">
        <v>-25.320937324919868</v>
      </c>
      <c r="M24" s="205">
        <v>-16.077719001501567</v>
      </c>
      <c r="N24" s="205">
        <v>-24.139492885280902</v>
      </c>
      <c r="O24" s="206">
        <v>-28.770843857739635</v>
      </c>
    </row>
    <row r="25" spans="1:15" s="100" customFormat="1" ht="16.5" customHeight="1" x14ac:dyDescent="0.4">
      <c r="A25" s="106"/>
      <c r="B25" s="101" t="s">
        <v>12</v>
      </c>
      <c r="C25" s="102">
        <v>-22.518305287639539</v>
      </c>
      <c r="D25" s="103">
        <v>-26.637750169812293</v>
      </c>
      <c r="E25" s="103">
        <v>-25.367328219222362</v>
      </c>
      <c r="F25" s="103">
        <v>-19.077697094496372</v>
      </c>
      <c r="G25" s="103">
        <v>-18.11295221901268</v>
      </c>
      <c r="H25" s="103">
        <v>-15.199085566851711</v>
      </c>
      <c r="I25" s="103">
        <v>-19.622781834259118</v>
      </c>
      <c r="J25" s="103">
        <v>-19.223934450118218</v>
      </c>
      <c r="K25" s="103">
        <v>-23.842700976324739</v>
      </c>
      <c r="L25" s="103">
        <v>-24.251305132195199</v>
      </c>
      <c r="M25" s="103">
        <v>-15.039858840015196</v>
      </c>
      <c r="N25" s="103">
        <v>-22.775676298776347</v>
      </c>
      <c r="O25" s="104">
        <v>-29.098373054453695</v>
      </c>
    </row>
    <row r="26" spans="1:15" s="208" customFormat="1" ht="15.75" customHeight="1" x14ac:dyDescent="0.4">
      <c r="A26" s="113"/>
      <c r="B26" s="354" t="s">
        <v>13</v>
      </c>
      <c r="C26" s="355">
        <v>-21.562966771688529</v>
      </c>
      <c r="D26" s="356">
        <v>-25.480357971856471</v>
      </c>
      <c r="E26" s="356">
        <v>-24.262914465508267</v>
      </c>
      <c r="F26" s="356">
        <v>-18.401317842948828</v>
      </c>
      <c r="G26" s="356">
        <v>-17.13464623233093</v>
      </c>
      <c r="H26" s="356">
        <v>-13.62403828061648</v>
      </c>
      <c r="I26" s="356">
        <v>-19.026006202367686</v>
      </c>
      <c r="J26" s="356">
        <v>-18.293986985649035</v>
      </c>
      <c r="K26" s="356">
        <v>-22.951955612953721</v>
      </c>
      <c r="L26" s="356">
        <v>-23.199576497379603</v>
      </c>
      <c r="M26" s="356">
        <v>-14.411406836502339</v>
      </c>
      <c r="N26" s="356">
        <v>-21.501696463301311</v>
      </c>
      <c r="O26" s="357">
        <v>-28.756467889529567</v>
      </c>
    </row>
    <row r="27" spans="1:15" x14ac:dyDescent="0.4">
      <c r="A27" s="114"/>
      <c r="B27" s="115" t="s">
        <v>87</v>
      </c>
      <c r="C27" s="146"/>
      <c r="D27" s="146"/>
      <c r="E27" s="146"/>
      <c r="F27" s="146"/>
      <c r="G27" s="146"/>
      <c r="H27" s="147"/>
      <c r="I27" s="146"/>
      <c r="J27" s="146"/>
      <c r="K27" s="146"/>
      <c r="L27" s="146"/>
      <c r="M27" s="146"/>
      <c r="N27" s="146"/>
      <c r="O27" s="107"/>
    </row>
    <row r="28" spans="1:15" s="210" customFormat="1" ht="14.25" customHeight="1" x14ac:dyDescent="0.4">
      <c r="A28" s="119"/>
      <c r="B28" s="146" t="s">
        <v>17</v>
      </c>
      <c r="C28" s="146"/>
      <c r="D28" s="146"/>
      <c r="E28" s="146"/>
      <c r="F28" s="146"/>
      <c r="G28" s="146"/>
      <c r="H28" s="146"/>
      <c r="I28" s="146"/>
      <c r="J28" s="146"/>
      <c r="K28" s="146"/>
      <c r="L28" s="146"/>
      <c r="M28" s="146"/>
      <c r="N28" s="146"/>
      <c r="O28" s="209"/>
    </row>
    <row r="29" spans="1:15" ht="15" customHeight="1" x14ac:dyDescent="0.4">
      <c r="A29" s="129"/>
      <c r="B29" s="130" t="str">
        <f>'1.1 V.A Ing.real'!B34</f>
        <v>Actualizado el 12 de febrero de 2021</v>
      </c>
      <c r="C29" s="130"/>
      <c r="D29" s="130"/>
      <c r="E29" s="130"/>
      <c r="F29" s="130"/>
      <c r="G29" s="130"/>
      <c r="H29" s="130"/>
      <c r="I29" s="130"/>
      <c r="J29" s="130"/>
      <c r="K29" s="149"/>
      <c r="L29" s="149"/>
      <c r="M29" s="88"/>
      <c r="N29" s="88"/>
      <c r="O29" s="107"/>
    </row>
    <row r="30" spans="1:15" s="151" customFormat="1" x14ac:dyDescent="0.4">
      <c r="A30" s="131"/>
      <c r="B30" s="132"/>
      <c r="C30" s="132"/>
      <c r="D30" s="132"/>
      <c r="E30" s="132"/>
      <c r="F30" s="132"/>
      <c r="G30" s="132"/>
      <c r="H30" s="132"/>
      <c r="I30" s="132"/>
      <c r="J30" s="132"/>
      <c r="K30" s="132"/>
      <c r="L30" s="132"/>
      <c r="M30" s="132"/>
      <c r="N30" s="132"/>
      <c r="O30" s="211"/>
    </row>
  </sheetData>
  <mergeCells count="1">
    <mergeCell ref="A7:J8"/>
  </mergeCells>
  <hyperlinks>
    <hyperlink ref="L3" location="Contenido!A1" display="Inicio" xr:uid="{00000000-0004-0000-06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6"/>
  <sheetViews>
    <sheetView showGridLines="0" zoomScale="80" zoomScaleNormal="80" zoomScaleSheetLayoutView="90" workbookViewId="0">
      <pane ySplit="14" topLeftCell="A15" activePane="bottomLeft" state="frozen"/>
      <selection activeCell="C15" sqref="C15:C38"/>
      <selection pane="bottomLeft" activeCell="G5" sqref="G5"/>
    </sheetView>
  </sheetViews>
  <sheetFormatPr baseColWidth="10" defaultColWidth="11.44140625" defaultRowHeight="16.8" x14ac:dyDescent="0.4"/>
  <cols>
    <col min="1" max="1" width="11.88671875" style="105" customWidth="1"/>
    <col min="2" max="2" width="16.109375" style="134" customWidth="1"/>
    <col min="3" max="6" width="14.6640625" style="134" customWidth="1"/>
    <col min="7" max="16384" width="11.44140625" style="105"/>
  </cols>
  <sheetData>
    <row r="1" spans="1:7" s="88" customFormat="1" ht="12" customHeight="1" x14ac:dyDescent="0.4">
      <c r="A1" s="85"/>
      <c r="B1" s="86"/>
      <c r="C1" s="86"/>
      <c r="D1" s="86"/>
      <c r="E1" s="86"/>
      <c r="F1" s="86"/>
    </row>
    <row r="2" spans="1:7" s="92" customFormat="1" x14ac:dyDescent="0.4">
      <c r="A2" s="89"/>
      <c r="B2" s="90"/>
      <c r="C2" s="90"/>
      <c r="D2" s="90"/>
      <c r="E2" s="90"/>
      <c r="F2" s="90"/>
    </row>
    <row r="3" spans="1:7" s="92" customFormat="1" x14ac:dyDescent="0.4">
      <c r="A3" s="89"/>
      <c r="B3" s="90"/>
      <c r="C3" s="90"/>
      <c r="D3" s="90"/>
      <c r="E3" s="90"/>
      <c r="F3" s="90"/>
    </row>
    <row r="4" spans="1:7" s="92" customFormat="1" x14ac:dyDescent="0.4">
      <c r="A4" s="89"/>
      <c r="B4" s="90"/>
      <c r="C4" s="90"/>
      <c r="D4" s="90"/>
      <c r="E4" s="90"/>
      <c r="F4" s="90"/>
    </row>
    <row r="5" spans="1:7" s="92" customFormat="1" x14ac:dyDescent="0.4">
      <c r="A5" s="89"/>
      <c r="B5" s="90"/>
      <c r="C5" s="90"/>
      <c r="D5" s="90"/>
      <c r="E5" s="90"/>
      <c r="G5" s="152" t="s">
        <v>0</v>
      </c>
    </row>
    <row r="6" spans="1:7" s="92" customFormat="1" x14ac:dyDescent="0.4">
      <c r="A6" s="89"/>
      <c r="B6" s="90"/>
      <c r="C6" s="90"/>
      <c r="D6" s="90"/>
      <c r="E6" s="90"/>
      <c r="F6" s="90"/>
    </row>
    <row r="7" spans="1:7" s="92" customFormat="1" ht="15" customHeight="1" x14ac:dyDescent="0.4">
      <c r="A7" s="375" t="s">
        <v>4</v>
      </c>
      <c r="B7" s="375"/>
      <c r="C7" s="375"/>
      <c r="D7" s="375"/>
      <c r="E7" s="375"/>
      <c r="F7" s="375"/>
    </row>
    <row r="8" spans="1:7" s="92" customFormat="1" ht="15" customHeight="1" x14ac:dyDescent="0.4">
      <c r="A8" s="375"/>
      <c r="B8" s="375"/>
      <c r="C8" s="375"/>
      <c r="D8" s="375"/>
      <c r="E8" s="375"/>
      <c r="F8" s="375"/>
    </row>
    <row r="9" spans="1:7" s="94" customFormat="1" ht="15" customHeight="1" x14ac:dyDescent="0.4">
      <c r="A9" s="228"/>
      <c r="B9" s="228"/>
      <c r="C9" s="228"/>
      <c r="D9" s="228"/>
      <c r="E9" s="228"/>
      <c r="F9" s="228"/>
    </row>
    <row r="10" spans="1:7" s="88" customFormat="1" ht="15" customHeight="1" x14ac:dyDescent="0.4">
      <c r="A10" s="95" t="s">
        <v>126</v>
      </c>
      <c r="B10" s="235"/>
      <c r="C10" s="235"/>
      <c r="D10" s="235"/>
      <c r="E10" s="235"/>
      <c r="F10" s="235"/>
    </row>
    <row r="11" spans="1:7" s="88" customFormat="1" ht="15" customHeight="1" x14ac:dyDescent="0.4">
      <c r="A11" s="95" t="s">
        <v>24</v>
      </c>
      <c r="B11" s="235"/>
      <c r="C11" s="235"/>
      <c r="D11" s="235"/>
      <c r="E11" s="235"/>
      <c r="F11" s="96"/>
    </row>
    <row r="12" spans="1:7" s="88" customFormat="1" ht="15" customHeight="1" x14ac:dyDescent="0.4">
      <c r="A12" s="95" t="s">
        <v>150</v>
      </c>
      <c r="B12" s="96"/>
      <c r="C12" s="96"/>
      <c r="D12" s="96"/>
      <c r="E12" s="96"/>
      <c r="F12" s="96"/>
    </row>
    <row r="13" spans="1:7" s="88" customFormat="1" ht="15" customHeight="1" x14ac:dyDescent="0.4">
      <c r="A13" s="257"/>
      <c r="B13" s="258"/>
      <c r="C13" s="258"/>
      <c r="D13" s="258"/>
      <c r="E13" s="258"/>
      <c r="F13" s="259"/>
    </row>
    <row r="14" spans="1:7" s="100" customFormat="1" ht="60.75" customHeight="1" x14ac:dyDescent="0.4">
      <c r="A14" s="331" t="s">
        <v>25</v>
      </c>
      <c r="B14" s="332" t="s">
        <v>26</v>
      </c>
      <c r="C14" s="335" t="s">
        <v>30</v>
      </c>
      <c r="D14" s="335" t="s">
        <v>31</v>
      </c>
      <c r="E14" s="335" t="s">
        <v>32</v>
      </c>
      <c r="F14" s="336" t="s">
        <v>33</v>
      </c>
    </row>
    <row r="15" spans="1:7" ht="15.75" customHeight="1" x14ac:dyDescent="0.4">
      <c r="A15" s="316" t="s">
        <v>71</v>
      </c>
      <c r="B15" s="337" t="s">
        <v>47</v>
      </c>
      <c r="C15" s="297">
        <v>43.780422603605203</v>
      </c>
      <c r="D15" s="298">
        <v>41.829117456698299</v>
      </c>
      <c r="E15" s="298">
        <v>48.796932839174602</v>
      </c>
      <c r="F15" s="299">
        <v>57.866904075927401</v>
      </c>
    </row>
    <row r="16" spans="1:7" ht="15.75" customHeight="1" x14ac:dyDescent="0.4">
      <c r="A16" s="158"/>
      <c r="B16" s="91" t="s">
        <v>48</v>
      </c>
      <c r="C16" s="159">
        <v>42.411734281961401</v>
      </c>
      <c r="D16" s="160">
        <v>44.167382495891999</v>
      </c>
      <c r="E16" s="160">
        <v>52.537303213458699</v>
      </c>
      <c r="F16" s="161">
        <v>58.462535841531697</v>
      </c>
    </row>
    <row r="17" spans="1:6" ht="15.75" customHeight="1" x14ac:dyDescent="0.4">
      <c r="A17" s="158"/>
      <c r="B17" s="154" t="s">
        <v>49</v>
      </c>
      <c r="C17" s="155">
        <v>41.796253174295799</v>
      </c>
      <c r="D17" s="156">
        <v>43.541334323606797</v>
      </c>
      <c r="E17" s="156">
        <v>51.033274343287196</v>
      </c>
      <c r="F17" s="157">
        <v>57.797082730058101</v>
      </c>
    </row>
    <row r="18" spans="1:6" ht="15.75" customHeight="1" x14ac:dyDescent="0.4">
      <c r="A18" s="158"/>
      <c r="B18" s="91" t="s">
        <v>14</v>
      </c>
      <c r="C18" s="159">
        <v>40.562098527070901</v>
      </c>
      <c r="D18" s="160">
        <v>41.751886016589502</v>
      </c>
      <c r="E18" s="160">
        <v>49.252247194443399</v>
      </c>
      <c r="F18" s="161">
        <v>56.024998356490002</v>
      </c>
    </row>
    <row r="19" spans="1:6" ht="15.75" customHeight="1" x14ac:dyDescent="0.4">
      <c r="A19" s="158"/>
      <c r="B19" s="154" t="s">
        <v>15</v>
      </c>
      <c r="C19" s="155">
        <v>38.729495123659902</v>
      </c>
      <c r="D19" s="156">
        <v>42.413770374719597</v>
      </c>
      <c r="E19" s="156">
        <v>50.789989027075897</v>
      </c>
      <c r="F19" s="157">
        <v>56.318624550962902</v>
      </c>
    </row>
    <row r="20" spans="1:6" ht="15.75" customHeight="1" x14ac:dyDescent="0.4">
      <c r="A20" s="158"/>
      <c r="B20" s="91" t="s">
        <v>16</v>
      </c>
      <c r="C20" s="159">
        <v>42.579973313093099</v>
      </c>
      <c r="D20" s="160">
        <v>44.5680754573795</v>
      </c>
      <c r="E20" s="160">
        <v>52.797839280433102</v>
      </c>
      <c r="F20" s="161">
        <v>58.3064313383422</v>
      </c>
    </row>
    <row r="21" spans="1:6" ht="15.75" customHeight="1" x14ac:dyDescent="0.4">
      <c r="A21" s="158"/>
      <c r="B21" s="154" t="s">
        <v>8</v>
      </c>
      <c r="C21" s="155">
        <v>42.650617161392397</v>
      </c>
      <c r="D21" s="156">
        <v>46.042316297403303</v>
      </c>
      <c r="E21" s="156">
        <v>55.466475691736598</v>
      </c>
      <c r="F21" s="157">
        <v>59.849929392733799</v>
      </c>
    </row>
    <row r="22" spans="1:6" ht="15.75" customHeight="1" x14ac:dyDescent="0.4">
      <c r="A22" s="158"/>
      <c r="B22" s="91" t="s">
        <v>9</v>
      </c>
      <c r="C22" s="159">
        <v>45.549675793322699</v>
      </c>
      <c r="D22" s="160">
        <v>47.9611497466557</v>
      </c>
      <c r="E22" s="160">
        <v>57.9825009433942</v>
      </c>
      <c r="F22" s="161">
        <v>61.5121584319918</v>
      </c>
    </row>
    <row r="23" spans="1:6" ht="15.75" customHeight="1" x14ac:dyDescent="0.4">
      <c r="A23" s="158"/>
      <c r="B23" s="154" t="s">
        <v>10</v>
      </c>
      <c r="C23" s="155">
        <v>43.243421082405902</v>
      </c>
      <c r="D23" s="156">
        <v>46.9638524528226</v>
      </c>
      <c r="E23" s="156">
        <v>55.554689591276897</v>
      </c>
      <c r="F23" s="157">
        <v>60.004883872387097</v>
      </c>
    </row>
    <row r="24" spans="1:6" ht="15.75" customHeight="1" x14ac:dyDescent="0.4">
      <c r="A24" s="158"/>
      <c r="B24" s="136" t="s">
        <v>11</v>
      </c>
      <c r="C24" s="159">
        <v>42.049438688368397</v>
      </c>
      <c r="D24" s="160">
        <v>46.620542778652997</v>
      </c>
      <c r="E24" s="160">
        <v>56.291227126089296</v>
      </c>
      <c r="F24" s="161">
        <v>59.7902239100885</v>
      </c>
    </row>
    <row r="25" spans="1:6" ht="15.75" customHeight="1" x14ac:dyDescent="0.4">
      <c r="A25" s="158"/>
      <c r="B25" s="154" t="s">
        <v>12</v>
      </c>
      <c r="C25" s="155">
        <v>44.901942949127502</v>
      </c>
      <c r="D25" s="156">
        <v>48.532861945208801</v>
      </c>
      <c r="E25" s="156">
        <v>60.686053310652902</v>
      </c>
      <c r="F25" s="157">
        <v>66.127958759178696</v>
      </c>
    </row>
    <row r="26" spans="1:6" ht="15.75" customHeight="1" x14ac:dyDescent="0.4">
      <c r="A26" s="158"/>
      <c r="B26" s="136" t="s">
        <v>13</v>
      </c>
      <c r="C26" s="159">
        <v>44.270355581168197</v>
      </c>
      <c r="D26" s="160">
        <v>45.136841053728297</v>
      </c>
      <c r="E26" s="160">
        <v>54.059811659074299</v>
      </c>
      <c r="F26" s="161">
        <v>60.770818931994697</v>
      </c>
    </row>
    <row r="27" spans="1:6" ht="15.75" customHeight="1" x14ac:dyDescent="0.4">
      <c r="A27" s="153" t="s">
        <v>70</v>
      </c>
      <c r="B27" s="101" t="s">
        <v>54</v>
      </c>
      <c r="C27" s="155">
        <v>44.859710669869301</v>
      </c>
      <c r="D27" s="156">
        <v>44.971349517551097</v>
      </c>
      <c r="E27" s="156">
        <v>55.851284444279003</v>
      </c>
      <c r="F27" s="157">
        <v>61.0996233909136</v>
      </c>
    </row>
    <row r="28" spans="1:6" ht="15.75" customHeight="1" x14ac:dyDescent="0.4">
      <c r="A28" s="106"/>
      <c r="B28" s="107" t="s">
        <v>56</v>
      </c>
      <c r="C28" s="159">
        <v>43.682899082012398</v>
      </c>
      <c r="D28" s="160">
        <v>44.944442033419101</v>
      </c>
      <c r="E28" s="160">
        <v>57.133186293315802</v>
      </c>
      <c r="F28" s="161">
        <v>62.106621611335697</v>
      </c>
    </row>
    <row r="29" spans="1:6" ht="15.75" customHeight="1" x14ac:dyDescent="0.4">
      <c r="A29" s="106"/>
      <c r="B29" s="101" t="s">
        <v>65</v>
      </c>
      <c r="C29" s="155">
        <v>30.971196628712601</v>
      </c>
      <c r="D29" s="156">
        <v>31.198116685699599</v>
      </c>
      <c r="E29" s="156">
        <v>37.297704086229203</v>
      </c>
      <c r="F29" s="157">
        <v>32.779377105012003</v>
      </c>
    </row>
    <row r="30" spans="1:6" ht="15.75" customHeight="1" x14ac:dyDescent="0.4">
      <c r="A30" s="106"/>
      <c r="B30" s="107" t="s">
        <v>66</v>
      </c>
      <c r="C30" s="159">
        <v>12.817736961375701</v>
      </c>
      <c r="D30" s="160">
        <v>9.5149621533995195</v>
      </c>
      <c r="E30" s="160">
        <v>10.1648225895121</v>
      </c>
      <c r="F30" s="161">
        <v>3.3571250662791501</v>
      </c>
    </row>
    <row r="31" spans="1:6" ht="15.75" customHeight="1" x14ac:dyDescent="0.4">
      <c r="A31" s="106"/>
      <c r="B31" s="101" t="s">
        <v>15</v>
      </c>
      <c r="C31" s="155">
        <v>15.3834160061462</v>
      </c>
      <c r="D31" s="156">
        <v>12.5082718915112</v>
      </c>
      <c r="E31" s="156">
        <v>10.5399540688169</v>
      </c>
      <c r="F31" s="157">
        <v>5.4655568448886802</v>
      </c>
    </row>
    <row r="32" spans="1:6" ht="15.75" customHeight="1" x14ac:dyDescent="0.4">
      <c r="A32" s="106"/>
      <c r="B32" s="117" t="s">
        <v>67</v>
      </c>
      <c r="C32" s="198">
        <v>16.9782203098869</v>
      </c>
      <c r="D32" s="205">
        <v>13.918705605389</v>
      </c>
      <c r="E32" s="205">
        <v>11.6564847600288</v>
      </c>
      <c r="F32" s="206">
        <v>6.8708704183051799</v>
      </c>
    </row>
    <row r="33" spans="1:6" ht="15.75" customHeight="1" x14ac:dyDescent="0.4">
      <c r="A33" s="106"/>
      <c r="B33" s="101" t="s">
        <v>90</v>
      </c>
      <c r="C33" s="102">
        <v>18.1764551721879</v>
      </c>
      <c r="D33" s="103">
        <v>14.589148810182101</v>
      </c>
      <c r="E33" s="103">
        <v>12.142952886800501</v>
      </c>
      <c r="F33" s="104">
        <v>9.5327564801191293</v>
      </c>
    </row>
    <row r="34" spans="1:6" ht="15.75" customHeight="1" x14ac:dyDescent="0.4">
      <c r="A34" s="106"/>
      <c r="B34" s="117" t="s">
        <v>9</v>
      </c>
      <c r="C34" s="198">
        <v>17.3596170688113</v>
      </c>
      <c r="D34" s="205">
        <v>15.9193185086573</v>
      </c>
      <c r="E34" s="205">
        <v>12.414023138736701</v>
      </c>
      <c r="F34" s="206">
        <v>6.0238170836948202</v>
      </c>
    </row>
    <row r="35" spans="1:6" ht="15.75" customHeight="1" x14ac:dyDescent="0.4">
      <c r="A35" s="106"/>
      <c r="B35" s="101" t="s">
        <v>10</v>
      </c>
      <c r="C35" s="102">
        <v>21.6497224116521</v>
      </c>
      <c r="D35" s="103">
        <v>19.552489866140199</v>
      </c>
      <c r="E35" s="103">
        <v>18.220680324297099</v>
      </c>
      <c r="F35" s="104">
        <v>10.5141597303287</v>
      </c>
    </row>
    <row r="36" spans="1:6" ht="15.75" customHeight="1" x14ac:dyDescent="0.4">
      <c r="A36" s="106"/>
      <c r="B36" s="117" t="s">
        <v>11</v>
      </c>
      <c r="C36" s="198">
        <v>28.241082508843402</v>
      </c>
      <c r="D36" s="205">
        <v>25.0168886471041</v>
      </c>
      <c r="E36" s="205">
        <v>26.2734512693008</v>
      </c>
      <c r="F36" s="206">
        <v>23.1569613002338</v>
      </c>
    </row>
    <row r="37" spans="1:6" ht="15.75" customHeight="1" x14ac:dyDescent="0.4">
      <c r="A37" s="106"/>
      <c r="B37" s="101" t="s">
        <v>12</v>
      </c>
      <c r="C37" s="102">
        <v>31.6255490762431</v>
      </c>
      <c r="D37" s="103">
        <v>30.608451859239199</v>
      </c>
      <c r="E37" s="103">
        <v>31.809843583508801</v>
      </c>
      <c r="F37" s="104">
        <v>28.492178596135702</v>
      </c>
    </row>
    <row r="38" spans="1:6" ht="15.75" customHeight="1" x14ac:dyDescent="0.4">
      <c r="A38" s="113"/>
      <c r="B38" s="354" t="s">
        <v>13</v>
      </c>
      <c r="C38" s="355">
        <v>32.151717400894</v>
      </c>
      <c r="D38" s="356">
        <v>31.217062248501101</v>
      </c>
      <c r="E38" s="356">
        <v>35.463386883647502</v>
      </c>
      <c r="F38" s="357">
        <v>33.405022580821701</v>
      </c>
    </row>
    <row r="39" spans="1:6" s="115" customFormat="1" ht="15" customHeight="1" x14ac:dyDescent="0.4">
      <c r="A39" s="114"/>
      <c r="F39" s="163"/>
    </row>
    <row r="40" spans="1:6" s="115" customFormat="1" x14ac:dyDescent="0.4">
      <c r="A40" s="114"/>
      <c r="B40" s="115" t="s">
        <v>87</v>
      </c>
      <c r="C40" s="146"/>
      <c r="D40" s="146"/>
      <c r="E40" s="146"/>
      <c r="F40" s="164"/>
    </row>
    <row r="41" spans="1:6" s="120" customFormat="1" ht="14.25" customHeight="1" x14ac:dyDescent="0.4">
      <c r="A41" s="119"/>
      <c r="B41" s="146" t="s">
        <v>17</v>
      </c>
      <c r="C41" s="146"/>
      <c r="D41" s="146"/>
      <c r="E41" s="146"/>
      <c r="F41" s="164"/>
    </row>
    <row r="42" spans="1:6" s="123" customFormat="1" ht="66" customHeight="1" x14ac:dyDescent="0.4">
      <c r="A42" s="122"/>
      <c r="B42" s="372" t="s">
        <v>89</v>
      </c>
      <c r="C42" s="372"/>
      <c r="D42" s="372"/>
      <c r="E42" s="372"/>
      <c r="F42" s="384"/>
    </row>
    <row r="43" spans="1:6" s="123" customFormat="1" ht="41.25" customHeight="1" x14ac:dyDescent="0.4">
      <c r="A43" s="122"/>
      <c r="B43" s="372"/>
      <c r="C43" s="372"/>
      <c r="D43" s="372"/>
      <c r="E43" s="372"/>
      <c r="F43" s="384"/>
    </row>
    <row r="44" spans="1:6" ht="15" customHeight="1" x14ac:dyDescent="0.4">
      <c r="A44" s="129"/>
      <c r="B44" s="130" t="str">
        <f>'1.1 V.A Ing.real'!B34</f>
        <v>Actualizado el 12 de febrero de 2021</v>
      </c>
      <c r="C44" s="130"/>
      <c r="D44" s="130"/>
      <c r="E44" s="130"/>
      <c r="F44" s="165"/>
    </row>
    <row r="45" spans="1:6" s="88" customFormat="1" ht="15" customHeight="1" x14ac:dyDescent="0.4">
      <c r="A45" s="97"/>
      <c r="B45" s="130"/>
      <c r="C45" s="130"/>
      <c r="D45" s="130"/>
      <c r="E45" s="130"/>
      <c r="F45" s="165"/>
    </row>
    <row r="46" spans="1:6" s="88" customFormat="1" x14ac:dyDescent="0.4">
      <c r="A46" s="131"/>
      <c r="B46" s="132"/>
      <c r="C46" s="132"/>
      <c r="D46" s="132"/>
      <c r="E46" s="132"/>
      <c r="F46" s="133"/>
    </row>
  </sheetData>
  <mergeCells count="2">
    <mergeCell ref="A7:F8"/>
    <mergeCell ref="B42:F43"/>
  </mergeCells>
  <hyperlinks>
    <hyperlink ref="G5" location="Contenido!A1" display="Inicio" xr:uid="{00000000-0004-0000-07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7"/>
  <sheetViews>
    <sheetView showGridLines="0" zoomScale="80" zoomScaleNormal="80" workbookViewId="0">
      <pane ySplit="14" topLeftCell="A15" activePane="bottomLeft" state="frozen"/>
      <selection activeCell="C15" sqref="C15:C38"/>
      <selection pane="bottomLeft" activeCell="L2" sqref="L2"/>
    </sheetView>
  </sheetViews>
  <sheetFormatPr baseColWidth="10" defaultColWidth="11.44140625" defaultRowHeight="16.8" x14ac:dyDescent="0.4"/>
  <cols>
    <col min="1" max="1" width="9.6640625" style="105" customWidth="1"/>
    <col min="2" max="2" width="15" style="134" customWidth="1"/>
    <col min="3" max="3" width="17" style="134" customWidth="1"/>
    <col min="4" max="8" width="15" style="134" customWidth="1"/>
    <col min="9" max="9" width="15.33203125" style="134" customWidth="1"/>
    <col min="10" max="10" width="16.33203125" style="134" customWidth="1"/>
    <col min="11" max="11" width="14" style="134" customWidth="1"/>
    <col min="12" max="12" width="17.109375" style="134" customWidth="1"/>
    <col min="13" max="13" width="13.88671875" style="134" bestFit="1" customWidth="1"/>
    <col min="14" max="14" width="18.44140625" style="105" customWidth="1"/>
    <col min="15" max="15" width="14.6640625" style="105" customWidth="1"/>
    <col min="16" max="16384" width="11.44140625" style="105"/>
  </cols>
  <sheetData>
    <row r="1" spans="1:15" s="151" customFormat="1" ht="12" customHeight="1" x14ac:dyDescent="0.4">
      <c r="A1" s="166"/>
      <c r="B1" s="167"/>
      <c r="C1" s="167"/>
      <c r="D1" s="167"/>
      <c r="E1" s="167"/>
      <c r="F1" s="167"/>
      <c r="G1" s="167"/>
      <c r="H1" s="167"/>
      <c r="I1" s="167"/>
      <c r="J1" s="167"/>
      <c r="K1" s="167"/>
      <c r="L1" s="167"/>
      <c r="M1" s="167"/>
      <c r="N1" s="88"/>
      <c r="O1" s="88"/>
    </row>
    <row r="2" spans="1:15" s="91" customFormat="1" x14ac:dyDescent="0.4">
      <c r="A2" s="168"/>
      <c r="B2" s="169"/>
      <c r="C2" s="169"/>
      <c r="D2" s="169"/>
      <c r="E2" s="169"/>
      <c r="F2" s="169"/>
      <c r="G2" s="169"/>
      <c r="I2" s="169"/>
      <c r="K2" s="169"/>
      <c r="L2" s="93" t="s">
        <v>0</v>
      </c>
      <c r="M2" s="169"/>
      <c r="N2" s="92"/>
      <c r="O2" s="92"/>
    </row>
    <row r="3" spans="1:15" s="91" customFormat="1" x14ac:dyDescent="0.4">
      <c r="A3" s="168"/>
      <c r="B3" s="169"/>
      <c r="C3" s="169"/>
      <c r="D3" s="169"/>
      <c r="E3" s="169"/>
      <c r="F3" s="169"/>
      <c r="G3" s="169"/>
      <c r="H3" s="169"/>
      <c r="I3" s="169"/>
      <c r="J3" s="169"/>
      <c r="K3" s="169"/>
      <c r="L3" s="169"/>
      <c r="M3" s="169"/>
      <c r="N3" s="92"/>
      <c r="O3" s="92"/>
    </row>
    <row r="4" spans="1:15" s="91" customFormat="1" x14ac:dyDescent="0.4">
      <c r="A4" s="168"/>
      <c r="B4" s="169"/>
      <c r="C4" s="169"/>
      <c r="D4" s="169"/>
      <c r="E4" s="169"/>
      <c r="F4" s="169"/>
      <c r="G4" s="169"/>
      <c r="H4" s="169"/>
      <c r="I4" s="169"/>
      <c r="J4" s="169"/>
      <c r="K4" s="169"/>
      <c r="L4" s="169"/>
      <c r="M4" s="169"/>
      <c r="N4" s="92"/>
      <c r="O4" s="92"/>
    </row>
    <row r="5" spans="1:15" s="91" customFormat="1" x14ac:dyDescent="0.4">
      <c r="A5" s="168"/>
      <c r="B5" s="169"/>
      <c r="C5" s="169"/>
      <c r="D5" s="169"/>
      <c r="E5" s="169"/>
      <c r="F5" s="169"/>
      <c r="G5" s="169"/>
      <c r="H5" s="169"/>
      <c r="I5" s="169"/>
      <c r="J5" s="92"/>
      <c r="K5" s="169"/>
      <c r="L5" s="169"/>
      <c r="M5" s="169"/>
      <c r="N5" s="92"/>
      <c r="O5" s="92"/>
    </row>
    <row r="6" spans="1:15" s="91" customFormat="1" x14ac:dyDescent="0.4">
      <c r="A6" s="168"/>
      <c r="B6" s="169"/>
      <c r="C6" s="169"/>
      <c r="D6" s="169"/>
      <c r="E6" s="169"/>
      <c r="F6" s="169"/>
      <c r="G6" s="169"/>
      <c r="H6" s="169"/>
      <c r="I6" s="169"/>
      <c r="J6" s="169"/>
      <c r="K6" s="90"/>
      <c r="L6" s="90"/>
      <c r="M6" s="90"/>
      <c r="N6" s="94"/>
      <c r="O6" s="94"/>
    </row>
    <row r="7" spans="1:15" s="91" customFormat="1" ht="15" customHeight="1" x14ac:dyDescent="0.4">
      <c r="A7" s="375" t="s">
        <v>55</v>
      </c>
      <c r="B7" s="375"/>
      <c r="C7" s="375"/>
      <c r="D7" s="375"/>
      <c r="E7" s="375"/>
      <c r="F7" s="375"/>
      <c r="G7" s="375"/>
      <c r="H7" s="375"/>
      <c r="I7" s="375"/>
      <c r="J7" s="375"/>
      <c r="K7" s="204"/>
      <c r="L7" s="204"/>
      <c r="M7" s="204"/>
      <c r="N7" s="204"/>
      <c r="O7" s="204"/>
    </row>
    <row r="8" spans="1:15" s="91" customFormat="1" ht="15" customHeight="1" x14ac:dyDescent="0.4">
      <c r="A8" s="375"/>
      <c r="B8" s="375"/>
      <c r="C8" s="375"/>
      <c r="D8" s="375"/>
      <c r="E8" s="375"/>
      <c r="F8" s="375"/>
      <c r="G8" s="375"/>
      <c r="H8" s="375"/>
      <c r="I8" s="375"/>
      <c r="J8" s="375"/>
      <c r="K8" s="204"/>
      <c r="L8" s="204"/>
      <c r="M8" s="204"/>
      <c r="N8" s="204"/>
      <c r="O8" s="204"/>
    </row>
    <row r="9" spans="1:15" s="91" customFormat="1" ht="15" customHeight="1" x14ac:dyDescent="0.4">
      <c r="A9" s="247"/>
      <c r="B9" s="248"/>
      <c r="C9" s="248"/>
      <c r="D9" s="248"/>
      <c r="E9" s="248"/>
      <c r="F9" s="248"/>
      <c r="G9" s="248"/>
      <c r="H9" s="248"/>
      <c r="I9" s="248"/>
      <c r="J9" s="248"/>
      <c r="K9" s="150"/>
      <c r="L9" s="150"/>
      <c r="M9" s="150"/>
      <c r="N9" s="150"/>
      <c r="O9" s="150"/>
    </row>
    <row r="10" spans="1:15" s="91" customFormat="1" ht="15" customHeight="1" x14ac:dyDescent="0.4">
      <c r="A10" s="249" t="s">
        <v>127</v>
      </c>
      <c r="B10" s="250"/>
      <c r="C10" s="250"/>
      <c r="D10" s="250"/>
      <c r="E10" s="250"/>
      <c r="F10" s="250"/>
      <c r="G10" s="250"/>
      <c r="H10" s="250"/>
      <c r="I10" s="250"/>
      <c r="J10" s="250"/>
      <c r="K10" s="246"/>
      <c r="L10" s="246"/>
      <c r="M10" s="246"/>
      <c r="N10" s="246"/>
      <c r="O10" s="246"/>
    </row>
    <row r="11" spans="1:15" s="151" customFormat="1" ht="18" customHeight="1" x14ac:dyDescent="0.4">
      <c r="A11" s="95" t="s">
        <v>85</v>
      </c>
      <c r="B11" s="170"/>
      <c r="C11" s="170"/>
      <c r="D11" s="170"/>
      <c r="E11" s="170"/>
      <c r="F11" s="170"/>
      <c r="G11" s="170"/>
      <c r="H11" s="170"/>
      <c r="I11" s="170"/>
      <c r="J11" s="170"/>
      <c r="K11" s="143"/>
      <c r="L11" s="143"/>
      <c r="M11" s="143"/>
      <c r="N11" s="143"/>
      <c r="O11" s="143"/>
    </row>
    <row r="12" spans="1:15" s="151" customFormat="1" ht="18" customHeight="1" x14ac:dyDescent="0.4">
      <c r="A12" s="95" t="str">
        <f>'4.1 Porc Ocupación.escala.hab'!A12</f>
        <v>Enero 2019 - Diciembre 2020</v>
      </c>
      <c r="B12" s="96"/>
      <c r="C12" s="96"/>
      <c r="D12" s="96"/>
      <c r="E12" s="170"/>
      <c r="F12" s="170"/>
      <c r="G12" s="170"/>
      <c r="H12" s="170"/>
      <c r="I12" s="170"/>
      <c r="J12" s="170"/>
      <c r="K12" s="143"/>
      <c r="L12" s="143"/>
      <c r="M12" s="143"/>
      <c r="N12" s="143"/>
      <c r="O12" s="143"/>
    </row>
    <row r="13" spans="1:15" s="151" customFormat="1" ht="18" customHeight="1" x14ac:dyDescent="0.4">
      <c r="A13" s="171"/>
      <c r="B13" s="170"/>
      <c r="C13" s="170"/>
      <c r="D13" s="170"/>
      <c r="E13" s="170"/>
      <c r="F13" s="170"/>
      <c r="G13" s="170"/>
      <c r="H13" s="170"/>
      <c r="I13" s="170"/>
      <c r="J13" s="170"/>
      <c r="K13" s="143"/>
      <c r="L13" s="143"/>
      <c r="M13" s="143"/>
      <c r="N13" s="143"/>
      <c r="O13" s="143"/>
    </row>
    <row r="14" spans="1:15" s="151" customFormat="1" ht="51.75" customHeight="1" x14ac:dyDescent="0.4">
      <c r="A14" s="288" t="s">
        <v>25</v>
      </c>
      <c r="B14" s="289" t="s">
        <v>26</v>
      </c>
      <c r="C14" s="310" t="s">
        <v>24</v>
      </c>
      <c r="D14" s="310" t="s">
        <v>5</v>
      </c>
      <c r="E14" s="310" t="s">
        <v>6</v>
      </c>
      <c r="F14" s="310" t="s">
        <v>20</v>
      </c>
      <c r="G14" s="310" t="s">
        <v>21</v>
      </c>
      <c r="H14" s="310" t="s">
        <v>22</v>
      </c>
      <c r="I14" s="310" t="s">
        <v>3</v>
      </c>
      <c r="J14" s="310" t="s">
        <v>7</v>
      </c>
      <c r="K14" s="310" t="s">
        <v>41</v>
      </c>
      <c r="L14" s="310" t="s">
        <v>38</v>
      </c>
      <c r="M14" s="310" t="s">
        <v>42</v>
      </c>
      <c r="N14" s="310" t="s">
        <v>84</v>
      </c>
      <c r="O14" s="311" t="s">
        <v>40</v>
      </c>
    </row>
    <row r="15" spans="1:15" ht="15.75" customHeight="1" x14ac:dyDescent="0.4">
      <c r="A15" s="316" t="s">
        <v>51</v>
      </c>
      <c r="B15" s="317" t="s">
        <v>47</v>
      </c>
      <c r="C15" s="312">
        <v>47.1205784133493</v>
      </c>
      <c r="D15" s="312">
        <v>45.058010498889701</v>
      </c>
      <c r="E15" s="312">
        <v>67.230324908988706</v>
      </c>
      <c r="F15" s="312">
        <v>38.335623668901597</v>
      </c>
      <c r="G15" s="312">
        <v>51.519656735337499</v>
      </c>
      <c r="H15" s="312">
        <v>49.851420285294203</v>
      </c>
      <c r="I15" s="313">
        <v>46.261192139456</v>
      </c>
      <c r="J15" s="312">
        <v>70.791931233553498</v>
      </c>
      <c r="K15" s="312">
        <v>35.030775093984701</v>
      </c>
      <c r="L15" s="312">
        <v>38.0398927939356</v>
      </c>
      <c r="M15" s="313">
        <v>38.041194464816797</v>
      </c>
      <c r="N15" s="313">
        <v>29.758861669566102</v>
      </c>
      <c r="O15" s="314">
        <v>39.585657999980199</v>
      </c>
    </row>
    <row r="16" spans="1:15" ht="15.75" customHeight="1" x14ac:dyDescent="0.4">
      <c r="A16" s="158"/>
      <c r="B16" s="318" t="s">
        <v>48</v>
      </c>
      <c r="C16" s="173">
        <v>48.047055560633403</v>
      </c>
      <c r="D16" s="173">
        <v>58.785511234884098</v>
      </c>
      <c r="E16" s="173">
        <v>65.324786719112296</v>
      </c>
      <c r="F16" s="173">
        <v>30.9293748492696</v>
      </c>
      <c r="G16" s="173">
        <v>46.188316530628398</v>
      </c>
      <c r="H16" s="173">
        <v>39.227091663042501</v>
      </c>
      <c r="I16" s="174">
        <v>44.995438270339697</v>
      </c>
      <c r="J16" s="173">
        <v>70.517930988815394</v>
      </c>
      <c r="K16" s="173">
        <v>38.905815204557399</v>
      </c>
      <c r="L16" s="173">
        <v>40.461185485225599</v>
      </c>
      <c r="M16" s="174">
        <v>33.3119723349322</v>
      </c>
      <c r="N16" s="174">
        <v>30.015966416282399</v>
      </c>
      <c r="O16" s="175">
        <v>46.867362081005602</v>
      </c>
    </row>
    <row r="17" spans="1:15" ht="15.75" customHeight="1" x14ac:dyDescent="0.4">
      <c r="A17" s="158"/>
      <c r="B17" s="319" t="s">
        <v>49</v>
      </c>
      <c r="C17" s="177">
        <v>47.260911228958001</v>
      </c>
      <c r="D17" s="177">
        <v>55.6658291305489</v>
      </c>
      <c r="E17" s="177">
        <v>65.857155691812807</v>
      </c>
      <c r="F17" s="177">
        <v>30.647135124004901</v>
      </c>
      <c r="G17" s="177">
        <v>49.961003304159597</v>
      </c>
      <c r="H17" s="177">
        <v>39.538255921789201</v>
      </c>
      <c r="I17" s="177">
        <v>44.108489708668699</v>
      </c>
      <c r="J17" s="177">
        <v>69.217220578655997</v>
      </c>
      <c r="K17" s="177">
        <v>35.843262526925997</v>
      </c>
      <c r="L17" s="177">
        <v>38.732789243319203</v>
      </c>
      <c r="M17" s="177">
        <v>33.735518796789798</v>
      </c>
      <c r="N17" s="177">
        <v>29.829464633686701</v>
      </c>
      <c r="O17" s="178">
        <v>45.014363959880299</v>
      </c>
    </row>
    <row r="18" spans="1:15" ht="15.75" customHeight="1" x14ac:dyDescent="0.4">
      <c r="A18" s="158"/>
      <c r="B18" s="318" t="s">
        <v>14</v>
      </c>
      <c r="C18" s="173">
        <v>45.669631653883798</v>
      </c>
      <c r="D18" s="173">
        <v>53.222069912167797</v>
      </c>
      <c r="E18" s="173">
        <v>56.884446478980202</v>
      </c>
      <c r="F18" s="173">
        <v>32.486944708462801</v>
      </c>
      <c r="G18" s="173">
        <v>44.967549847877699</v>
      </c>
      <c r="H18" s="173">
        <v>40.7723157173088</v>
      </c>
      <c r="I18" s="174">
        <v>43.335655899946701</v>
      </c>
      <c r="J18" s="173">
        <v>70.573255895812395</v>
      </c>
      <c r="K18" s="173">
        <v>36.273630117985597</v>
      </c>
      <c r="L18" s="173">
        <v>41.507003841748997</v>
      </c>
      <c r="M18" s="174">
        <v>38.206439537170098</v>
      </c>
      <c r="N18" s="174">
        <v>28.7894173978348</v>
      </c>
      <c r="O18" s="175">
        <v>44.912340323451197</v>
      </c>
    </row>
    <row r="19" spans="1:15" ht="15.75" customHeight="1" x14ac:dyDescent="0.4">
      <c r="A19" s="158"/>
      <c r="B19" s="319" t="s">
        <v>15</v>
      </c>
      <c r="C19" s="177">
        <v>45.484944917493799</v>
      </c>
      <c r="D19" s="177">
        <v>58.098113313306399</v>
      </c>
      <c r="E19" s="177">
        <v>51.643167561090799</v>
      </c>
      <c r="F19" s="177">
        <v>28.009195776857901</v>
      </c>
      <c r="G19" s="177">
        <v>42.062155141904597</v>
      </c>
      <c r="H19" s="177">
        <v>39.759779074027399</v>
      </c>
      <c r="I19" s="177">
        <v>44.015781085585097</v>
      </c>
      <c r="J19" s="177">
        <v>71.920766745455396</v>
      </c>
      <c r="K19" s="177">
        <v>38.317368774355401</v>
      </c>
      <c r="L19" s="177">
        <v>38.9943709782033</v>
      </c>
      <c r="M19" s="177">
        <v>35.056435303544902</v>
      </c>
      <c r="N19" s="177">
        <v>33.955888156076597</v>
      </c>
      <c r="O19" s="178">
        <v>49.865030912274896</v>
      </c>
    </row>
    <row r="20" spans="1:15" s="115" customFormat="1" ht="15.75" customHeight="1" x14ac:dyDescent="0.4">
      <c r="A20" s="179"/>
      <c r="B20" s="320" t="s">
        <v>16</v>
      </c>
      <c r="C20" s="173">
        <v>48.218605285947</v>
      </c>
      <c r="D20" s="173">
        <v>56.991192111490697</v>
      </c>
      <c r="E20" s="173">
        <v>52.007276533276098</v>
      </c>
      <c r="F20" s="173">
        <v>39.362599502899897</v>
      </c>
      <c r="G20" s="173">
        <v>47.234197706645404</v>
      </c>
      <c r="H20" s="173">
        <v>44.358166933219103</v>
      </c>
      <c r="I20" s="174">
        <v>48.069841986481698</v>
      </c>
      <c r="J20" s="173">
        <v>71.698017512593594</v>
      </c>
      <c r="K20" s="173">
        <v>40.053409475809403</v>
      </c>
      <c r="L20" s="173">
        <v>43.552891850022398</v>
      </c>
      <c r="M20" s="174">
        <v>31.6999247396875</v>
      </c>
      <c r="N20" s="174">
        <v>34.2973758346088</v>
      </c>
      <c r="O20" s="175">
        <v>51.585872576177302</v>
      </c>
    </row>
    <row r="21" spans="1:15" ht="15.75" customHeight="1" x14ac:dyDescent="0.4">
      <c r="A21" s="158"/>
      <c r="B21" s="319" t="s">
        <v>8</v>
      </c>
      <c r="C21" s="177">
        <v>49.397767651491101</v>
      </c>
      <c r="D21" s="177">
        <v>59.125460085926001</v>
      </c>
      <c r="E21" s="177">
        <v>58.685373576344503</v>
      </c>
      <c r="F21" s="177">
        <v>36.774778005337097</v>
      </c>
      <c r="G21" s="177">
        <v>48.918128985155597</v>
      </c>
      <c r="H21" s="177">
        <v>43.875519712219003</v>
      </c>
      <c r="I21" s="177">
        <v>48.864450534455699</v>
      </c>
      <c r="J21" s="177">
        <v>72.638754329259896</v>
      </c>
      <c r="K21" s="177">
        <v>41.767074484654302</v>
      </c>
      <c r="L21" s="177">
        <v>40.8503675651965</v>
      </c>
      <c r="M21" s="177">
        <v>30.709371367629799</v>
      </c>
      <c r="N21" s="177">
        <v>31.5304158295564</v>
      </c>
      <c r="O21" s="178">
        <v>54.8415406156941</v>
      </c>
    </row>
    <row r="22" spans="1:15" ht="15.75" customHeight="1" x14ac:dyDescent="0.4">
      <c r="A22" s="158"/>
      <c r="B22" s="318" t="s">
        <v>9</v>
      </c>
      <c r="C22" s="181">
        <v>51.674438193699999</v>
      </c>
      <c r="D22" s="181">
        <v>59.653415114108903</v>
      </c>
      <c r="E22" s="181">
        <v>63.8292277109868</v>
      </c>
      <c r="F22" s="181">
        <v>37.317321443891899</v>
      </c>
      <c r="G22" s="181">
        <v>51.819736077404201</v>
      </c>
      <c r="H22" s="181">
        <v>47.510144179194697</v>
      </c>
      <c r="I22" s="182">
        <v>52.099711104840502</v>
      </c>
      <c r="J22" s="181">
        <v>76.0231133046628</v>
      </c>
      <c r="K22" s="181">
        <v>43.546186332499801</v>
      </c>
      <c r="L22" s="181">
        <v>44.961286152078102</v>
      </c>
      <c r="M22" s="182">
        <v>30.495576357496201</v>
      </c>
      <c r="N22" s="181">
        <v>31.789836459715399</v>
      </c>
      <c r="O22" s="183">
        <v>51.474653037077303</v>
      </c>
    </row>
    <row r="23" spans="1:15" ht="15.75" customHeight="1" x14ac:dyDescent="0.4">
      <c r="A23" s="158"/>
      <c r="B23" s="319" t="s">
        <v>10</v>
      </c>
      <c r="C23" s="177">
        <v>49.9398434434015</v>
      </c>
      <c r="D23" s="177">
        <v>61.744731230826801</v>
      </c>
      <c r="E23" s="177">
        <v>56.951029056800301</v>
      </c>
      <c r="F23" s="177">
        <v>34.519928786852901</v>
      </c>
      <c r="G23" s="177">
        <v>48.218332808834496</v>
      </c>
      <c r="H23" s="177">
        <v>44.997355805650301</v>
      </c>
      <c r="I23" s="177">
        <v>47.294018710753797</v>
      </c>
      <c r="J23" s="177">
        <v>75.675721254064101</v>
      </c>
      <c r="K23" s="177">
        <v>44.205238909276098</v>
      </c>
      <c r="L23" s="177">
        <v>44.608531875799599</v>
      </c>
      <c r="M23" s="177">
        <v>33.6525811022588</v>
      </c>
      <c r="N23" s="177">
        <v>33.185162436073803</v>
      </c>
      <c r="O23" s="178">
        <v>52.587161040398499</v>
      </c>
    </row>
    <row r="24" spans="1:15" ht="15.75" customHeight="1" x14ac:dyDescent="0.4">
      <c r="A24" s="158"/>
      <c r="B24" s="320" t="s">
        <v>11</v>
      </c>
      <c r="C24" s="181">
        <v>49.490625365600103</v>
      </c>
      <c r="D24" s="181">
        <v>60.666542692751499</v>
      </c>
      <c r="E24" s="181">
        <v>55.459686892051799</v>
      </c>
      <c r="F24" s="181">
        <v>37.006723848616097</v>
      </c>
      <c r="G24" s="181">
        <v>47.348808462644897</v>
      </c>
      <c r="H24" s="181">
        <v>43.955460929915603</v>
      </c>
      <c r="I24" s="182">
        <v>46.430023449217202</v>
      </c>
      <c r="J24" s="181">
        <v>73.899159112759506</v>
      </c>
      <c r="K24" s="181">
        <v>42.999098298205404</v>
      </c>
      <c r="L24" s="181">
        <v>44.730647467748298</v>
      </c>
      <c r="M24" s="182">
        <v>35.684180130679202</v>
      </c>
      <c r="N24" s="181">
        <v>37.1729414780825</v>
      </c>
      <c r="O24" s="183">
        <v>54.863190951120899</v>
      </c>
    </row>
    <row r="25" spans="1:15" ht="15.75" customHeight="1" x14ac:dyDescent="0.4">
      <c r="A25" s="158"/>
      <c r="B25" s="319" t="s">
        <v>12</v>
      </c>
      <c r="C25" s="177">
        <v>53.133011123251499</v>
      </c>
      <c r="D25" s="177">
        <v>64.762166284780903</v>
      </c>
      <c r="E25" s="177">
        <v>66.380468293875396</v>
      </c>
      <c r="F25" s="177">
        <v>37.565242855717102</v>
      </c>
      <c r="G25" s="177">
        <v>53.1116619396727</v>
      </c>
      <c r="H25" s="177">
        <v>44.112941279877703</v>
      </c>
      <c r="I25" s="177">
        <v>50.0620506477213</v>
      </c>
      <c r="J25" s="177">
        <v>74.981980141162396</v>
      </c>
      <c r="K25" s="177">
        <v>43.614695790319701</v>
      </c>
      <c r="L25" s="177">
        <v>45.708899202833699</v>
      </c>
      <c r="M25" s="177">
        <v>37.187191144495003</v>
      </c>
      <c r="N25" s="177">
        <v>34.733699015037601</v>
      </c>
      <c r="O25" s="178">
        <v>57.785575968466503</v>
      </c>
    </row>
    <row r="26" spans="1:15" ht="15.75" customHeight="1" x14ac:dyDescent="0.4">
      <c r="A26" s="158"/>
      <c r="B26" s="320" t="s">
        <v>13</v>
      </c>
      <c r="C26" s="181">
        <v>49.7477252219688</v>
      </c>
      <c r="D26" s="181">
        <v>49.0228545334693</v>
      </c>
      <c r="E26" s="181">
        <v>65.359284110287405</v>
      </c>
      <c r="F26" s="181">
        <v>39.171788711312502</v>
      </c>
      <c r="G26" s="181">
        <v>53.464763115819103</v>
      </c>
      <c r="H26" s="181">
        <v>44.371232106299502</v>
      </c>
      <c r="I26" s="182">
        <v>52.193263269893201</v>
      </c>
      <c r="J26" s="181">
        <v>73.542228451545597</v>
      </c>
      <c r="K26" s="181">
        <v>40.440000430083899</v>
      </c>
      <c r="L26" s="181">
        <v>42.097558749584699</v>
      </c>
      <c r="M26" s="182">
        <v>39.752938638016197</v>
      </c>
      <c r="N26" s="181">
        <v>31.8894208265719</v>
      </c>
      <c r="O26" s="183">
        <v>49.568884630959303</v>
      </c>
    </row>
    <row r="27" spans="1:15" ht="15.75" customHeight="1" x14ac:dyDescent="0.4">
      <c r="A27" s="153" t="s">
        <v>52</v>
      </c>
      <c r="B27" s="101" t="s">
        <v>54</v>
      </c>
      <c r="C27" s="177">
        <v>50.252515847754303</v>
      </c>
      <c r="D27" s="177">
        <v>47.444698228763102</v>
      </c>
      <c r="E27" s="177">
        <v>72.0684372150467</v>
      </c>
      <c r="F27" s="177">
        <v>39.791468311316997</v>
      </c>
      <c r="G27" s="177">
        <v>55.745286980905199</v>
      </c>
      <c r="H27" s="177">
        <v>54.772105507665302</v>
      </c>
      <c r="I27" s="177">
        <v>50.3205419653451</v>
      </c>
      <c r="J27" s="177">
        <v>71.1484606094551</v>
      </c>
      <c r="K27" s="177">
        <v>36.956087687356401</v>
      </c>
      <c r="L27" s="177">
        <v>41.423289857941597</v>
      </c>
      <c r="M27" s="177">
        <v>37.757593549477001</v>
      </c>
      <c r="N27" s="177">
        <v>34.137523965446697</v>
      </c>
      <c r="O27" s="178">
        <v>44.084203448821398</v>
      </c>
    </row>
    <row r="28" spans="1:15" ht="15.75" customHeight="1" x14ac:dyDescent="0.4">
      <c r="A28" s="106"/>
      <c r="B28" s="107" t="s">
        <v>56</v>
      </c>
      <c r="C28" s="181">
        <v>50.578813357518797</v>
      </c>
      <c r="D28" s="181">
        <v>61.179837467734799</v>
      </c>
      <c r="E28" s="181">
        <v>69.126959692831505</v>
      </c>
      <c r="F28" s="181">
        <v>31.359379391604499</v>
      </c>
      <c r="G28" s="181">
        <v>51.689804980823602</v>
      </c>
      <c r="H28" s="181">
        <v>40.122127227765503</v>
      </c>
      <c r="I28" s="182">
        <v>48.5406276505528</v>
      </c>
      <c r="J28" s="181">
        <v>74.801914640506396</v>
      </c>
      <c r="K28" s="181">
        <v>39.210701522373299</v>
      </c>
      <c r="L28" s="181">
        <v>39.374845999507201</v>
      </c>
      <c r="M28" s="182">
        <v>37.7403212634621</v>
      </c>
      <c r="N28" s="181">
        <v>30.400923958185999</v>
      </c>
      <c r="O28" s="183">
        <v>47.172209277695401</v>
      </c>
    </row>
    <row r="29" spans="1:15" ht="15.75" customHeight="1" x14ac:dyDescent="0.4">
      <c r="A29" s="106"/>
      <c r="B29" s="101" t="s">
        <v>65</v>
      </c>
      <c r="C29" s="177">
        <v>32.267918745782801</v>
      </c>
      <c r="D29" s="177">
        <v>37.6680555896153</v>
      </c>
      <c r="E29" s="177">
        <v>35.118049536452197</v>
      </c>
      <c r="F29" s="177">
        <v>20.012182578839798</v>
      </c>
      <c r="G29" s="177">
        <v>31.108560853038799</v>
      </c>
      <c r="H29" s="177">
        <v>30.514269299995998</v>
      </c>
      <c r="I29" s="177">
        <v>30.1030581345717</v>
      </c>
      <c r="J29" s="177">
        <v>57.975049337468299</v>
      </c>
      <c r="K29" s="177">
        <v>27.2563973468508</v>
      </c>
      <c r="L29" s="177">
        <v>28.407672858540099</v>
      </c>
      <c r="M29" s="177">
        <v>31.721574963594001</v>
      </c>
      <c r="N29" s="177">
        <v>26.058988171522699</v>
      </c>
      <c r="O29" s="178">
        <v>35.572029077496097</v>
      </c>
    </row>
    <row r="30" spans="1:15" ht="15.75" customHeight="1" x14ac:dyDescent="0.4">
      <c r="A30" s="106"/>
      <c r="B30" s="107" t="s">
        <v>66</v>
      </c>
      <c r="C30" s="181">
        <v>8.8335351289899702</v>
      </c>
      <c r="D30" s="181">
        <v>8.7232967689507905</v>
      </c>
      <c r="E30" s="181">
        <v>5.6035864034853704</v>
      </c>
      <c r="F30" s="181">
        <v>7.0491453499586498</v>
      </c>
      <c r="G30" s="181">
        <v>9.3197598091306304</v>
      </c>
      <c r="H30" s="181">
        <v>11.9543386573374</v>
      </c>
      <c r="I30" s="182">
        <v>9.66042104047858</v>
      </c>
      <c r="J30" s="181" t="s">
        <v>111</v>
      </c>
      <c r="K30" s="181">
        <v>7.7367627522994802</v>
      </c>
      <c r="L30" s="181">
        <v>12.2250209309368</v>
      </c>
      <c r="M30" s="182">
        <v>9.49566413682372</v>
      </c>
      <c r="N30" s="181">
        <v>8.2091566671587302</v>
      </c>
      <c r="O30" s="183">
        <v>24.340560072267401</v>
      </c>
    </row>
    <row r="31" spans="1:15" ht="15.75" customHeight="1" x14ac:dyDescent="0.4">
      <c r="A31" s="106"/>
      <c r="B31" s="101" t="s">
        <v>15</v>
      </c>
      <c r="C31" s="177">
        <v>11.226040365934001</v>
      </c>
      <c r="D31" s="177">
        <v>9.8907552384766309</v>
      </c>
      <c r="E31" s="177">
        <v>13.478204031832</v>
      </c>
      <c r="F31" s="177">
        <v>12.150948543200901</v>
      </c>
      <c r="G31" s="177">
        <v>9.1953048809470008</v>
      </c>
      <c r="H31" s="177">
        <v>11.516337664632299</v>
      </c>
      <c r="I31" s="177">
        <v>13.805840404570301</v>
      </c>
      <c r="J31" s="177" t="s">
        <v>111</v>
      </c>
      <c r="K31" s="177">
        <v>10.488293442516101</v>
      </c>
      <c r="L31" s="177">
        <v>11.489354423992999</v>
      </c>
      <c r="M31" s="177">
        <v>8.1058637171383303</v>
      </c>
      <c r="N31" s="177">
        <v>16.908123898339401</v>
      </c>
      <c r="O31" s="178">
        <v>30.5481120584653</v>
      </c>
    </row>
    <row r="32" spans="1:15" ht="15.75" customHeight="1" x14ac:dyDescent="0.4">
      <c r="A32" s="106"/>
      <c r="B32" s="117" t="s">
        <v>67</v>
      </c>
      <c r="C32" s="205">
        <v>12.6106222535321</v>
      </c>
      <c r="D32" s="205">
        <v>11.759684979520101</v>
      </c>
      <c r="E32" s="205">
        <v>15.752580381673701</v>
      </c>
      <c r="F32" s="205">
        <v>9.2606336448158402</v>
      </c>
      <c r="G32" s="205">
        <v>10.603931026407601</v>
      </c>
      <c r="H32" s="205">
        <v>9.2868784034346294</v>
      </c>
      <c r="I32" s="205">
        <v>15.029021468463</v>
      </c>
      <c r="J32" s="205" t="s">
        <v>111</v>
      </c>
      <c r="K32" s="205">
        <v>12.1485464851591</v>
      </c>
      <c r="L32" s="205">
        <v>13.155807426685101</v>
      </c>
      <c r="M32" s="205">
        <v>12.909865675170099</v>
      </c>
      <c r="N32" s="205">
        <v>16.501492183247301</v>
      </c>
      <c r="O32" s="206">
        <v>25.9494680851064</v>
      </c>
    </row>
    <row r="33" spans="1:15" ht="15.75" customHeight="1" x14ac:dyDescent="0.4">
      <c r="A33" s="106"/>
      <c r="B33" s="101" t="s">
        <v>90</v>
      </c>
      <c r="C33" s="103">
        <v>14.004036627986199</v>
      </c>
      <c r="D33" s="103">
        <v>9.9815482735981291</v>
      </c>
      <c r="E33" s="103">
        <v>17.758599465015301</v>
      </c>
      <c r="F33" s="103">
        <v>10.554091129716801</v>
      </c>
      <c r="G33" s="103">
        <v>14.166642401739701</v>
      </c>
      <c r="H33" s="103">
        <v>10.8708302312398</v>
      </c>
      <c r="I33" s="103">
        <v>19.9527059275723</v>
      </c>
      <c r="J33" s="103" t="s">
        <v>111</v>
      </c>
      <c r="K33" s="103">
        <v>13.9647723533344</v>
      </c>
      <c r="L33" s="103">
        <v>12.6725231913197</v>
      </c>
      <c r="M33" s="103">
        <v>16.0519028892565</v>
      </c>
      <c r="N33" s="103">
        <v>18.9305346170208</v>
      </c>
      <c r="O33" s="104">
        <v>31.511088189788499</v>
      </c>
    </row>
    <row r="34" spans="1:15" ht="15.75" customHeight="1" x14ac:dyDescent="0.4">
      <c r="A34" s="106"/>
      <c r="B34" s="117" t="s">
        <v>9</v>
      </c>
      <c r="C34" s="205">
        <v>13.555625622654301</v>
      </c>
      <c r="D34" s="205">
        <v>9.9705238482562493</v>
      </c>
      <c r="E34" s="205">
        <v>9.2816506731811099</v>
      </c>
      <c r="F34" s="205">
        <v>13.518459409506001</v>
      </c>
      <c r="G34" s="205">
        <v>14.255804039334</v>
      </c>
      <c r="H34" s="205">
        <v>12.665435668415499</v>
      </c>
      <c r="I34" s="205">
        <v>17.2965501131983</v>
      </c>
      <c r="J34" s="205" t="s">
        <v>111</v>
      </c>
      <c r="K34" s="205">
        <v>13.6412532875555</v>
      </c>
      <c r="L34" s="205">
        <v>13.5669341191977</v>
      </c>
      <c r="M34" s="205">
        <v>17.637568087866001</v>
      </c>
      <c r="N34" s="205">
        <v>16.694107541457601</v>
      </c>
      <c r="O34" s="206">
        <v>35.520059092377998</v>
      </c>
    </row>
    <row r="35" spans="1:15" ht="15.75" customHeight="1" x14ac:dyDescent="0.4">
      <c r="A35" s="106"/>
      <c r="B35" s="101" t="s">
        <v>10</v>
      </c>
      <c r="C35" s="102">
        <v>17.9426691940198</v>
      </c>
      <c r="D35" s="103">
        <v>12.9637540023599</v>
      </c>
      <c r="E35" s="103">
        <v>8.8119478565498905</v>
      </c>
      <c r="F35" s="103">
        <v>18.940388489819899</v>
      </c>
      <c r="G35" s="103">
        <v>19.702075992717202</v>
      </c>
      <c r="H35" s="103">
        <v>21.9178242527984</v>
      </c>
      <c r="I35" s="103">
        <v>22.123841417869201</v>
      </c>
      <c r="J35" s="103">
        <v>0.83333333333333304</v>
      </c>
      <c r="K35" s="103">
        <v>18.571662068237</v>
      </c>
      <c r="L35" s="103">
        <v>20.766260246215101</v>
      </c>
      <c r="M35" s="103">
        <v>25.194424771665201</v>
      </c>
      <c r="N35" s="103">
        <v>23.6707804209146</v>
      </c>
      <c r="O35" s="104">
        <v>29.132268324934799</v>
      </c>
    </row>
    <row r="36" spans="1:15" ht="15.75" customHeight="1" x14ac:dyDescent="0.4">
      <c r="A36" s="106"/>
      <c r="B36" s="117" t="s">
        <v>11</v>
      </c>
      <c r="C36" s="198">
        <v>25.799979838827301</v>
      </c>
      <c r="D36" s="205">
        <v>19.174954732327599</v>
      </c>
      <c r="E36" s="205">
        <v>23.072708058687201</v>
      </c>
      <c r="F36" s="205">
        <v>28.7516834915725</v>
      </c>
      <c r="G36" s="205">
        <v>28.610108218733</v>
      </c>
      <c r="H36" s="205">
        <v>33.483516914369602</v>
      </c>
      <c r="I36" s="205">
        <v>27.195385724229201</v>
      </c>
      <c r="J36" s="205">
        <v>19.8000737525884</v>
      </c>
      <c r="K36" s="205">
        <v>26.2215000841326</v>
      </c>
      <c r="L36" s="205">
        <v>28.318166664424201</v>
      </c>
      <c r="M36" s="205">
        <v>34.8005541583248</v>
      </c>
      <c r="N36" s="205">
        <v>25.135606110649</v>
      </c>
      <c r="O36" s="206">
        <v>25.175438596491201</v>
      </c>
    </row>
    <row r="37" spans="1:15" ht="15.75" customHeight="1" x14ac:dyDescent="0.4">
      <c r="A37" s="106"/>
      <c r="B37" s="101" t="s">
        <v>12</v>
      </c>
      <c r="C37" s="102">
        <v>30.638773192115799</v>
      </c>
      <c r="D37" s="103">
        <v>25.720454263108099</v>
      </c>
      <c r="E37" s="103">
        <v>29.943599408157201</v>
      </c>
      <c r="F37" s="103">
        <v>29.604688990915601</v>
      </c>
      <c r="G37" s="103">
        <v>33.7564854383889</v>
      </c>
      <c r="H37" s="103">
        <v>34.544754901288599</v>
      </c>
      <c r="I37" s="103">
        <v>31.601711697381798</v>
      </c>
      <c r="J37" s="103">
        <v>33.240161399267699</v>
      </c>
      <c r="K37" s="103">
        <v>30.683697851470601</v>
      </c>
      <c r="L37" s="103">
        <v>33.013667013284802</v>
      </c>
      <c r="M37" s="103">
        <v>34.642936697670898</v>
      </c>
      <c r="N37" s="103">
        <v>32.904082317567401</v>
      </c>
      <c r="O37" s="104">
        <v>32.830099384760999</v>
      </c>
    </row>
    <row r="38" spans="1:15" ht="15.75" customHeight="1" x14ac:dyDescent="0.4">
      <c r="A38" s="113"/>
      <c r="B38" s="354" t="s">
        <v>13</v>
      </c>
      <c r="C38" s="355">
        <v>32.712343561602601</v>
      </c>
      <c r="D38" s="356">
        <v>25.952957289820201</v>
      </c>
      <c r="E38" s="356">
        <v>34.827924073406002</v>
      </c>
      <c r="F38" s="356">
        <v>30.819683995550999</v>
      </c>
      <c r="G38" s="356">
        <v>37.939671078927503</v>
      </c>
      <c r="H38" s="356">
        <v>36.175927895076597</v>
      </c>
      <c r="I38" s="356">
        <v>35.9997482536616</v>
      </c>
      <c r="J38" s="356">
        <v>39.044734117397198</v>
      </c>
      <c r="K38" s="356">
        <v>30.944792952695899</v>
      </c>
      <c r="L38" s="356">
        <v>31.057447822380901</v>
      </c>
      <c r="M38" s="356">
        <v>34.547103787961099</v>
      </c>
      <c r="N38" s="356">
        <v>34.216341001774801</v>
      </c>
      <c r="O38" s="357">
        <v>26.418745233185501</v>
      </c>
    </row>
    <row r="39" spans="1:15" s="184" customFormat="1" ht="19.5" customHeight="1" x14ac:dyDescent="0.4">
      <c r="A39" s="315"/>
      <c r="B39" s="115" t="s">
        <v>87</v>
      </c>
      <c r="E39" s="61"/>
      <c r="F39" s="61"/>
      <c r="G39" s="61"/>
      <c r="H39" s="61"/>
      <c r="I39" s="61"/>
      <c r="J39" s="61"/>
      <c r="K39" s="61"/>
      <c r="L39" s="61"/>
      <c r="M39" s="61"/>
      <c r="N39" s="61"/>
      <c r="O39" s="62"/>
    </row>
    <row r="40" spans="1:15" s="186" customFormat="1" ht="14.25" customHeight="1" x14ac:dyDescent="0.4">
      <c r="A40" s="185"/>
      <c r="B40" s="184" t="s">
        <v>17</v>
      </c>
      <c r="C40" s="184"/>
      <c r="D40" s="184"/>
      <c r="E40" s="61"/>
      <c r="F40" s="61"/>
      <c r="G40" s="61"/>
      <c r="H40" s="61"/>
      <c r="I40" s="61"/>
      <c r="J40" s="61"/>
      <c r="K40" s="61"/>
      <c r="L40" s="61"/>
      <c r="M40" s="61"/>
      <c r="N40" s="61"/>
      <c r="O40" s="62"/>
    </row>
    <row r="41" spans="1:15" s="186" customFormat="1" ht="11.25" customHeight="1" x14ac:dyDescent="0.3">
      <c r="A41" s="185"/>
      <c r="B41" s="385" t="s">
        <v>91</v>
      </c>
      <c r="C41" s="385"/>
      <c r="D41" s="385"/>
      <c r="E41" s="385"/>
      <c r="F41" s="385"/>
      <c r="G41" s="385"/>
      <c r="H41" s="385"/>
      <c r="I41" s="385"/>
      <c r="J41" s="385"/>
      <c r="K41" s="385"/>
      <c r="L41" s="385"/>
      <c r="M41" s="385"/>
      <c r="N41" s="385"/>
      <c r="O41" s="386"/>
    </row>
    <row r="42" spans="1:15" s="186" customFormat="1" ht="11.25" customHeight="1" x14ac:dyDescent="0.3">
      <c r="A42" s="185"/>
      <c r="B42" s="385"/>
      <c r="C42" s="385"/>
      <c r="D42" s="385"/>
      <c r="E42" s="385"/>
      <c r="F42" s="385"/>
      <c r="G42" s="385"/>
      <c r="H42" s="385"/>
      <c r="I42" s="385"/>
      <c r="J42" s="385"/>
      <c r="K42" s="385"/>
      <c r="L42" s="385"/>
      <c r="M42" s="385"/>
      <c r="N42" s="385"/>
      <c r="O42" s="386"/>
    </row>
    <row r="43" spans="1:15" s="188" customFormat="1" ht="11.25" customHeight="1" x14ac:dyDescent="0.4">
      <c r="A43" s="187"/>
      <c r="B43" s="385"/>
      <c r="C43" s="385"/>
      <c r="D43" s="385"/>
      <c r="E43" s="385"/>
      <c r="F43" s="385"/>
      <c r="G43" s="385"/>
      <c r="H43" s="385"/>
      <c r="I43" s="385"/>
      <c r="J43" s="385"/>
      <c r="K43" s="385"/>
      <c r="L43" s="385"/>
      <c r="M43" s="385"/>
      <c r="N43" s="385"/>
      <c r="O43" s="386"/>
    </row>
    <row r="44" spans="1:15" s="188" customFormat="1" ht="11.25" customHeight="1" x14ac:dyDescent="0.4">
      <c r="A44" s="187"/>
      <c r="B44" s="385"/>
      <c r="C44" s="385"/>
      <c r="D44" s="385"/>
      <c r="E44" s="385"/>
      <c r="F44" s="385"/>
      <c r="G44" s="385"/>
      <c r="H44" s="385"/>
      <c r="I44" s="385"/>
      <c r="J44" s="385"/>
      <c r="K44" s="385"/>
      <c r="L44" s="385"/>
      <c r="M44" s="385"/>
      <c r="N44" s="385"/>
      <c r="O44" s="386"/>
    </row>
    <row r="45" spans="1:15" s="188" customFormat="1" ht="11.25" customHeight="1" x14ac:dyDescent="0.4">
      <c r="A45" s="187"/>
      <c r="B45" s="385" t="s">
        <v>122</v>
      </c>
      <c r="C45" s="385"/>
      <c r="D45" s="385"/>
      <c r="E45" s="385"/>
      <c r="F45" s="385"/>
      <c r="G45" s="385"/>
      <c r="H45" s="385"/>
      <c r="I45" s="385"/>
      <c r="J45" s="385"/>
      <c r="K45" s="385"/>
      <c r="L45" s="385"/>
      <c r="M45" s="385"/>
      <c r="N45" s="385"/>
      <c r="O45" s="287"/>
    </row>
    <row r="46" spans="1:15" s="188" customFormat="1" ht="11.25" customHeight="1" x14ac:dyDescent="0.4">
      <c r="A46" s="187"/>
      <c r="B46" s="385"/>
      <c r="C46" s="385"/>
      <c r="D46" s="385"/>
      <c r="E46" s="385"/>
      <c r="F46" s="385"/>
      <c r="G46" s="385"/>
      <c r="H46" s="385"/>
      <c r="I46" s="385"/>
      <c r="J46" s="385"/>
      <c r="K46" s="385"/>
      <c r="L46" s="385"/>
      <c r="M46" s="385"/>
      <c r="N46" s="385"/>
      <c r="O46" s="287"/>
    </row>
    <row r="47" spans="1:15" s="184" customFormat="1" ht="15" customHeight="1" x14ac:dyDescent="0.4">
      <c r="A47" s="189"/>
      <c r="B47" s="190" t="str">
        <f>'1.1 V.A Ing.real'!B34</f>
        <v>Actualizado el 12 de febrero de 2021</v>
      </c>
      <c r="C47" s="190"/>
      <c r="D47" s="190"/>
      <c r="E47" s="63"/>
      <c r="F47" s="63"/>
      <c r="G47" s="63"/>
      <c r="H47" s="63"/>
      <c r="I47" s="63"/>
      <c r="J47" s="63"/>
      <c r="K47" s="63"/>
      <c r="L47" s="63"/>
      <c r="M47" s="63"/>
      <c r="N47" s="63"/>
      <c r="O47" s="64"/>
    </row>
  </sheetData>
  <mergeCells count="3">
    <mergeCell ref="B41:O44"/>
    <mergeCell ref="A7:J8"/>
    <mergeCell ref="B45:N46"/>
  </mergeCells>
  <hyperlinks>
    <hyperlink ref="L2" location="Contenido!A1" display="Inicio" xr:uid="{00000000-0004-0000-0800-000000000000}"/>
    <hyperlink ref="A10:O10" location="'Ocupación mensual Nacional'!A1" display="3.2  Ocupación  Mensual por escala de habitación" xr:uid="{00000000-0004-0000-0800-00000100000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20</vt:i4>
      </vt:variant>
    </vt:vector>
  </HeadingPairs>
  <TitlesOfParts>
    <vt:vector size="41" baseType="lpstr">
      <vt:lpstr>Contenido</vt:lpstr>
      <vt:lpstr>1.1 V.A Ing.real</vt:lpstr>
      <vt:lpstr>1.2 V.A.C Ing.real</vt:lpstr>
      <vt:lpstr>2.1 V.A Per.categ</vt:lpstr>
      <vt:lpstr>2.2 V.A.C Per.Ccateg</vt:lpstr>
      <vt:lpstr>3.1 V.A Salarios</vt:lpstr>
      <vt:lpstr>3.2 V.A.C Salarios</vt:lpstr>
      <vt:lpstr>4.1 Porc Ocupación.escala.hab</vt:lpstr>
      <vt:lpstr>4.2 Porc Mens Ocupación.reg</vt:lpstr>
      <vt:lpstr>4.3 Porc A.C Ocupación.reg</vt:lpstr>
      <vt:lpstr>4.4 Porc 12.meses Ocupación.reg</vt:lpstr>
      <vt:lpstr>5.1 Porc Mens Motivo.viaje.reg</vt:lpstr>
      <vt:lpstr>5.2 Porc AC Motivo.viaje.reg</vt:lpstr>
      <vt:lpstr>5.3 Porc Mens Motivo.viaje.R</vt:lpstr>
      <vt:lpstr>5.4 Porc Mens Motivo.viaje.NR</vt:lpstr>
      <vt:lpstr>6.1 Ind.Var Tarifas.acomoda</vt:lpstr>
      <vt:lpstr>7.1 Ind.Mes oferta.demanda</vt:lpstr>
      <vt:lpstr>8.1 Ind.EMA</vt:lpstr>
      <vt:lpstr>8.2 Ind empalmados.MMH</vt:lpstr>
      <vt:lpstr>9.1 Coef.Varia.Naci</vt:lpstr>
      <vt:lpstr>9.2 Coef.Variación.Regi</vt:lpstr>
      <vt:lpstr>'1.1 V.A Ing.real'!Área_de_impresión</vt:lpstr>
      <vt:lpstr>'1.2 V.A.C Ing.real'!Área_de_impresión</vt:lpstr>
      <vt:lpstr>'2.1 V.A Per.categ'!Área_de_impresión</vt:lpstr>
      <vt:lpstr>'2.2 V.A.C Per.Ccateg'!Área_de_impresión</vt:lpstr>
      <vt:lpstr>'3.1 V.A Salarios'!Área_de_impresión</vt:lpstr>
      <vt:lpstr>'3.2 V.A.C Salarios'!Área_de_impresión</vt:lpstr>
      <vt:lpstr>'4.1 Porc Ocupación.escala.hab'!Área_de_impresión</vt:lpstr>
      <vt:lpstr>'5.1 Porc Mens Motivo.viaje.reg'!Área_de_impresión</vt:lpstr>
      <vt:lpstr>'5.2 Porc AC Motivo.viaje.reg'!Área_de_impresión</vt:lpstr>
      <vt:lpstr>'5.3 Porc Mens Motivo.viaje.R'!Área_de_impresión</vt:lpstr>
      <vt:lpstr>'5.4 Porc Mens Motivo.viaje.NR'!Área_de_impresión</vt:lpstr>
      <vt:lpstr>'6.1 Ind.Var Tarifas.acomoda'!Área_de_impresión</vt:lpstr>
      <vt:lpstr>'7.1 Ind.Mes oferta.demanda'!Área_de_impresión</vt:lpstr>
      <vt:lpstr>'8.1 Ind.EMA'!Área_de_impresión</vt:lpstr>
      <vt:lpstr>'8.2 Ind empalmados.MMH'!Área_de_impresión</vt:lpstr>
      <vt:lpstr>'9.1 Coef.Varia.Naci'!Área_de_impresión</vt:lpstr>
      <vt:lpstr>'9.2 Coef.Variación.Regi'!Área_de_impresión</vt:lpstr>
      <vt:lpstr>Contenido!Área_de_impresión</vt:lpstr>
      <vt:lpstr>'8.1 Ind.EMA'!Títulos_a_imprimir</vt:lpstr>
      <vt:lpstr>'8.2 Ind empalmados.MMH'!Títulos_a_imprimir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Martha Helena Sanchez Fernandez</dc:creator>
  <cp:lastModifiedBy>Martha Helena Sanchez Fernandez</cp:lastModifiedBy>
  <cp:lastPrinted>2015-09-21T15:03:31Z</cp:lastPrinted>
  <dcterms:created xsi:type="dcterms:W3CDTF">2013-03-07T13:49:20Z</dcterms:created>
  <dcterms:modified xsi:type="dcterms:W3CDTF">2021-02-12T04:07:45Z</dcterms:modified>
</cp:coreProperties>
</file>