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odeName="ThisWorkbook" defaultThemeVersion="124226"/>
  <mc:AlternateContent xmlns:mc="http://schemas.openxmlformats.org/markup-compatibility/2006">
    <mc:Choice Requires="x15">
      <x15ac:absPath xmlns:x15ac="http://schemas.microsoft.com/office/spreadsheetml/2010/11/ac" url="Z:\Escritorio\DIMPE\Coordinación Servicios\EMA\Productos EMA enero 2021\"/>
    </mc:Choice>
  </mc:AlternateContent>
  <xr:revisionPtr revIDLastSave="0" documentId="8_{EABA7955-8D4F-4334-9832-340742F9717E}" xr6:coauthVersionLast="46" xr6:coauthVersionMax="46" xr10:uidLastSave="{00000000-0000-0000-0000-000000000000}"/>
  <bookViews>
    <workbookView xWindow="-108" yWindow="-108" windowWidth="22284" windowHeight="13176" tabRatio="729" xr2:uid="{00000000-000D-0000-FFFF-FFFF00000000}"/>
  </bookViews>
  <sheets>
    <sheet name="Contenido" sheetId="2" r:id="rId1"/>
    <sheet name="1.1 V.A Ing.real" sheetId="26" r:id="rId2"/>
    <sheet name="1.2 V.A.C Ing.real" sheetId="29" r:id="rId3"/>
    <sheet name="1.3 V.12Meses Ing.real" sheetId="61" r:id="rId4"/>
    <sheet name="2.1 V.A Per.categ" sheetId="31" r:id="rId5"/>
    <sheet name="2.2 V.A.C Per.Ccateg" sheetId="32" r:id="rId6"/>
    <sheet name="2.3 V.12Meses Per.Ccateg" sheetId="62" r:id="rId7"/>
    <sheet name="3.1 V.A Salarios" sheetId="54" r:id="rId8"/>
    <sheet name="3.2 V.A.C Salarios" sheetId="55" r:id="rId9"/>
    <sheet name="3.3 V.12Meses Salarios" sheetId="63" r:id="rId10"/>
    <sheet name="4.1 Porc Ocupación.escala.hab" sheetId="35" r:id="rId11"/>
    <sheet name="4.2 Porc Mens Ocupación.reg" sheetId="46" r:id="rId12"/>
    <sheet name="4.3 Porc A.C Ocupación.reg" sheetId="50" r:id="rId13"/>
    <sheet name="4.4 Porc 12.meses Ocupación.reg" sheetId="51" r:id="rId14"/>
    <sheet name="5.1 Porc Mens Motivo.viaje.reg" sheetId="36" r:id="rId15"/>
    <sheet name="5.2 Porc AC Motivo.viaje.reg" sheetId="56" r:id="rId16"/>
    <sheet name="5.3 Porc Mens Motivo.viaje.R" sheetId="37" r:id="rId17"/>
    <sheet name="5.4 Porc Mens Motivo.viaje.NR" sheetId="38" r:id="rId18"/>
    <sheet name="6.1 Ind.Var Tarifas.acomoda" sheetId="60" r:id="rId19"/>
    <sheet name="7.1 Ind.Mes oferta.demanda" sheetId="52" r:id="rId20"/>
    <sheet name="8.1 Ind.EMA" sheetId="58" r:id="rId21"/>
    <sheet name="8.2 Ind empalmados.MMH" sheetId="48" r:id="rId22"/>
    <sheet name="9.1 Coef.Varia.Naci" sheetId="49" r:id="rId23"/>
    <sheet name="9.2 Coef.Variación.Regi" sheetId="57" r:id="rId24"/>
  </sheets>
  <externalReferences>
    <externalReference r:id="rId25"/>
    <externalReference r:id="rId26"/>
  </externalReferences>
  <definedNames>
    <definedName name="_2010">[1]Ingresos!$A$63</definedName>
    <definedName name="_2011">[1]Ingresos!$A$75</definedName>
    <definedName name="_2012">[1]Ingresos!$A$87</definedName>
    <definedName name="_2013">[1]Ingresos!$A$99</definedName>
    <definedName name="_2014">[1]Ingresos!$A$111</definedName>
    <definedName name="_2015">[1]Ingresos!$A$123</definedName>
    <definedName name="_2016">[1]Ingresos!$A$135</definedName>
    <definedName name="_fechaActualiza" localSheetId="3">#REF!</definedName>
    <definedName name="_fechaActualiza" localSheetId="6">#REF!</definedName>
    <definedName name="_fechaActualiza" localSheetId="7">#REF!</definedName>
    <definedName name="_fechaActualiza" localSheetId="8">#REF!</definedName>
    <definedName name="_fechaActualiza" localSheetId="9">#REF!</definedName>
    <definedName name="_fechaActualiza" localSheetId="11">#REF!</definedName>
    <definedName name="_fechaActualiza" localSheetId="12">#REF!</definedName>
    <definedName name="_fechaActualiza" localSheetId="13">#REF!</definedName>
    <definedName name="_fechaActualiza" localSheetId="15">#REF!</definedName>
    <definedName name="_fechaActualiza" localSheetId="18">#REF!</definedName>
    <definedName name="_fechaActualiza" localSheetId="19">#REF!</definedName>
    <definedName name="_fechaActualiza" localSheetId="20">#REF!</definedName>
    <definedName name="_fechaActualiza" localSheetId="21">#REF!</definedName>
    <definedName name="_fechaActualiza" localSheetId="22">#REF!</definedName>
    <definedName name="_fechaActualiza" localSheetId="23">#REF!</definedName>
    <definedName name="_fechaActualiza">#REF!</definedName>
    <definedName name="_FileSalida" localSheetId="3">#REF!</definedName>
    <definedName name="_FileSalida" localSheetId="6">#REF!</definedName>
    <definedName name="_FileSalida" localSheetId="7">#REF!</definedName>
    <definedName name="_FileSalida" localSheetId="8">#REF!</definedName>
    <definedName name="_FileSalida" localSheetId="9">#REF!</definedName>
    <definedName name="_FileSalida" localSheetId="11">#REF!</definedName>
    <definedName name="_FileSalida" localSheetId="12">#REF!</definedName>
    <definedName name="_FileSalida" localSheetId="13">#REF!</definedName>
    <definedName name="_FileSalida" localSheetId="15">#REF!</definedName>
    <definedName name="_FileSalida" localSheetId="18">#REF!</definedName>
    <definedName name="_FileSalida" localSheetId="19">#REF!</definedName>
    <definedName name="_FileSalida" localSheetId="20">#REF!</definedName>
    <definedName name="_FileSalida" localSheetId="21">#REF!</definedName>
    <definedName name="_FileSalida" localSheetId="22">#REF!</definedName>
    <definedName name="_FileSalida" localSheetId="23">#REF!</definedName>
    <definedName name="_FileSalida">#REF!</definedName>
    <definedName name="_xlnm._FilterDatabase" localSheetId="1" hidden="1">'1.1 V.A Ing.real'!$B$14:$D$27</definedName>
    <definedName name="_xlnm._FilterDatabase" localSheetId="2" hidden="1">'1.2 V.A.C Ing.real'!$B$14:$D$27</definedName>
    <definedName name="_xlnm._FilterDatabase" localSheetId="3" hidden="1">'1.3 V.12Meses Ing.real'!$B$14:$D$16</definedName>
    <definedName name="_xlnm._FilterDatabase" localSheetId="4" hidden="1">'2.1 V.A Per.categ'!$B$14:$F$28</definedName>
    <definedName name="_xlnm._FilterDatabase" localSheetId="5" hidden="1">'2.2 V.A.C Per.Ccateg'!$B$14:$F$28</definedName>
    <definedName name="_xlnm._FilterDatabase" localSheetId="6" hidden="1">'2.3 V.12Meses Per.Ccateg'!$B$14:$F$17</definedName>
    <definedName name="_xlnm._FilterDatabase" localSheetId="7" hidden="1">'3.1 V.A Salarios'!$B$14:$H$27</definedName>
    <definedName name="_xlnm._FilterDatabase" localSheetId="8" hidden="1">'3.2 V.A.C Salarios'!$B$14:$F$27</definedName>
    <definedName name="_xlnm._FilterDatabase" localSheetId="9" hidden="1">'3.3 V.12Meses Salarios'!$B$14:$F$16</definedName>
    <definedName name="_xlnm._FilterDatabase" localSheetId="10" hidden="1">'4.1 Porc Ocupación.escala.hab'!$B$14:$F$39</definedName>
    <definedName name="_xlnm._FilterDatabase" localSheetId="14" hidden="1">'5.1 Porc Mens Motivo.viaje.reg'!$B$14:$I$40</definedName>
    <definedName name="_xlnm._FilterDatabase" localSheetId="15" hidden="1">'5.2 Porc AC Motivo.viaje.reg'!$B$14:$I$40</definedName>
    <definedName name="_xlnm._FilterDatabase" localSheetId="16" hidden="1">'5.3 Porc Mens Motivo.viaje.R'!$B$14:$I$40</definedName>
    <definedName name="_xlnm._FilterDatabase" localSheetId="17" hidden="1">'5.4 Porc Mens Motivo.viaje.NR'!$B$14:$I$40</definedName>
    <definedName name="_xlnm._FilterDatabase" localSheetId="18" hidden="1">'6.1 Ind.Var Tarifas.acomoda'!$B$17:$G$42</definedName>
    <definedName name="_xlnm._FilterDatabase" localSheetId="19" hidden="1">'7.1 Ind.Mes oferta.demanda'!$B$14:$G$40</definedName>
    <definedName name="_xlnm._FilterDatabase" localSheetId="20" hidden="1">'8.1 Ind.EMA'!#REF!</definedName>
    <definedName name="_xlnm._FilterDatabase" localSheetId="21" hidden="1">'8.2 Ind empalmados.MMH'!#REF!</definedName>
    <definedName name="_xlnm._FilterDatabase" localSheetId="22" hidden="1">'9.1 Coef.Varia.Naci'!#REF!</definedName>
    <definedName name="_xlnm._FilterDatabase" localSheetId="23" hidden="1">'9.2 Coef.Variación.Regi'!#REF!</definedName>
    <definedName name="_um" localSheetId="3">#REF!</definedName>
    <definedName name="_um" localSheetId="6">#REF!</definedName>
    <definedName name="_um" localSheetId="7">#REF!</definedName>
    <definedName name="_um" localSheetId="8">#REF!</definedName>
    <definedName name="_um" localSheetId="9">#REF!</definedName>
    <definedName name="_um" localSheetId="11">#REF!</definedName>
    <definedName name="_um" localSheetId="12">#REF!</definedName>
    <definedName name="_um" localSheetId="13">#REF!</definedName>
    <definedName name="_um" localSheetId="15">#REF!</definedName>
    <definedName name="_um" localSheetId="18">#REF!</definedName>
    <definedName name="_um" localSheetId="19">#REF!</definedName>
    <definedName name="_um" localSheetId="20">#REF!</definedName>
    <definedName name="_um" localSheetId="21">#REF!</definedName>
    <definedName name="_um" localSheetId="22">#REF!</definedName>
    <definedName name="_um" localSheetId="23">#REF!</definedName>
    <definedName name="_um">#REF!</definedName>
    <definedName name="_xlnm.Print_Area" localSheetId="1">'1.1 V.A Ing.real'!$B$1:$E$36</definedName>
    <definedName name="_xlnm.Print_Area" localSheetId="2">'1.2 V.A.C Ing.real'!$B$1:$E$37</definedName>
    <definedName name="_xlnm.Print_Area" localSheetId="3">'1.3 V.12Meses Ing.real'!$B$1:$E$25</definedName>
    <definedName name="_xlnm.Print_Area" localSheetId="4">'2.1 V.A Per.categ'!$B$1:$I$39</definedName>
    <definedName name="_xlnm.Print_Area" localSheetId="5">'2.2 V.A.C Per.Ccateg'!$B$1:$I$39</definedName>
    <definedName name="_xlnm.Print_Area" localSheetId="6">'2.3 V.12Meses Per.Ccateg'!$B$1:$I$27</definedName>
    <definedName name="_xlnm.Print_Area" localSheetId="7">'3.1 V.A Salarios'!$B$1:$L$32</definedName>
    <definedName name="_xlnm.Print_Area" localSheetId="8">'3.2 V.A.C Salarios'!$B$1:$I$31</definedName>
    <definedName name="_xlnm.Print_Area" localSheetId="9">'3.3 V.12Meses Salarios'!$B$1:$I$20</definedName>
    <definedName name="_xlnm.Print_Area" localSheetId="10">'4.1 Porc Ocupación.escala.hab'!$B$1:$F$47</definedName>
    <definedName name="_xlnm.Print_Area" localSheetId="14">'5.1 Porc Mens Motivo.viaje.reg'!$B$1:$O$47</definedName>
    <definedName name="_xlnm.Print_Area" localSheetId="15">'5.2 Porc AC Motivo.viaje.reg'!$B$1:$O$46</definedName>
    <definedName name="_xlnm.Print_Area" localSheetId="16">'5.3 Porc Mens Motivo.viaje.R'!$B$1:$O$47</definedName>
    <definedName name="_xlnm.Print_Area" localSheetId="17">'5.4 Porc Mens Motivo.viaje.NR'!$B$1:$O$47</definedName>
    <definedName name="_xlnm.Print_Area" localSheetId="18">'6.1 Ind.Var Tarifas.acomoda'!$B$1:$K$47</definedName>
    <definedName name="_xlnm.Print_Area" localSheetId="19">'7.1 Ind.Mes oferta.demanda'!$B$1:$K$45</definedName>
    <definedName name="_xlnm.Print_Area" localSheetId="20">'8.1 Ind.EMA'!$B$1:$F$46</definedName>
    <definedName name="_xlnm.Print_Area" localSheetId="21">'8.2 Ind empalmados.MMH'!$B$1:$E$219</definedName>
    <definedName name="_xlnm.Print_Area" localSheetId="22">'9.1 Coef.Varia.Naci'!$B$1:$G$48</definedName>
    <definedName name="_xlnm.Print_Area" localSheetId="23">'9.2 Coef.Variación.Regi'!$B$1:$G$47</definedName>
    <definedName name="_xlnm.Print_Area" localSheetId="0">Contenido!$A$1:$B$33</definedName>
    <definedName name="Empalme3" localSheetId="2">#REF!</definedName>
    <definedName name="Empalme3" localSheetId="3">#REF!</definedName>
    <definedName name="Empalme3" localSheetId="4">#REF!</definedName>
    <definedName name="Empalme3" localSheetId="5">#REF!</definedName>
    <definedName name="Empalme3" localSheetId="6">#REF!</definedName>
    <definedName name="Empalme3" localSheetId="7">#REF!</definedName>
    <definedName name="Empalme3" localSheetId="8">#REF!</definedName>
    <definedName name="Empalme3" localSheetId="9">#REF!</definedName>
    <definedName name="Empalme3" localSheetId="10">#REF!</definedName>
    <definedName name="Empalme3" localSheetId="11">#REF!</definedName>
    <definedName name="Empalme3" localSheetId="12">#REF!</definedName>
    <definedName name="Empalme3" localSheetId="13">#REF!</definedName>
    <definedName name="Empalme3" localSheetId="14">#REF!</definedName>
    <definedName name="Empalme3" localSheetId="15">#REF!</definedName>
    <definedName name="Empalme3" localSheetId="16">#REF!</definedName>
    <definedName name="Empalme3" localSheetId="17">#REF!</definedName>
    <definedName name="Empalme3" localSheetId="18">#REF!</definedName>
    <definedName name="Empalme3" localSheetId="19">#REF!</definedName>
    <definedName name="Empalme3" localSheetId="20">#REF!</definedName>
    <definedName name="Empalme3" localSheetId="23">#REF!</definedName>
    <definedName name="Empalme3">#REF!</definedName>
    <definedName name="IDX" localSheetId="0">Contenido!#REF!</definedName>
    <definedName name="tbl_mes">[2]Parametros!$H$1:$I$12</definedName>
    <definedName name="_xlnm.Print_Titles" localSheetId="20">'8.1 Ind.EMA'!$1:$15</definedName>
    <definedName name="_xlnm.Print_Titles" localSheetId="21">'8.2 Ind empalmados.MMH'!$1:$14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63" l="1"/>
  <c r="A12" i="62"/>
  <c r="B48" i="49" l="1"/>
  <c r="A12" i="38" l="1"/>
  <c r="A12" i="37"/>
  <c r="A12" i="56"/>
  <c r="B19" i="63"/>
  <c r="A12" i="54"/>
  <c r="B26" i="62"/>
  <c r="A12" i="32"/>
  <c r="A12" i="31"/>
  <c r="A12" i="29"/>
  <c r="B24" i="61"/>
  <c r="A23" i="2" l="1"/>
  <c r="A11" i="57" l="1"/>
  <c r="A12" i="60"/>
  <c r="A12" i="55"/>
  <c r="A12" i="52"/>
  <c r="B49" i="60" l="1"/>
  <c r="A9" i="2" l="1"/>
  <c r="A8" i="2"/>
  <c r="B44" i="52" l="1"/>
  <c r="A12" i="50" l="1"/>
  <c r="A12" i="46"/>
  <c r="A12" i="58" s="1"/>
  <c r="A11" i="49" l="1"/>
  <c r="B47" i="57"/>
  <c r="B45" i="58" l="1"/>
  <c r="B218" i="48" l="1"/>
  <c r="B30" i="55"/>
  <c r="B31" i="54"/>
  <c r="B46" i="38"/>
  <c r="B46" i="37"/>
  <c r="B45" i="56"/>
  <c r="B46" i="36"/>
  <c r="B35" i="51" l="1"/>
  <c r="B47" i="50"/>
  <c r="B48" i="46"/>
  <c r="B45" i="35"/>
  <c r="B38" i="32"/>
  <c r="B36" i="29"/>
  <c r="B38" i="31"/>
  <c r="A18" i="2"/>
  <c r="A17" i="2"/>
  <c r="A24" i="2" l="1"/>
  <c r="A12" i="2"/>
  <c r="A11" i="2"/>
</calcChain>
</file>

<file path=xl/sharedStrings.xml><?xml version="1.0" encoding="utf-8"?>
<sst xmlns="http://schemas.openxmlformats.org/spreadsheetml/2006/main" count="2252" uniqueCount="166">
  <si>
    <t>Inicio</t>
  </si>
  <si>
    <t xml:space="preserve">Trabajo y Negocios </t>
  </si>
  <si>
    <t>Otros</t>
  </si>
  <si>
    <t>Antioquia</t>
  </si>
  <si>
    <t>ENCUESTA MENSUAL DE ALOJAMIENTO - EMA</t>
  </si>
  <si>
    <t>Bogotá D.C.</t>
  </si>
  <si>
    <t>Cartagena</t>
  </si>
  <si>
    <t>San Andrés y Providencia</t>
  </si>
  <si>
    <t>Julio</t>
  </si>
  <si>
    <t>Agosto</t>
  </si>
  <si>
    <t>Septiembre</t>
  </si>
  <si>
    <t>Octubre</t>
  </si>
  <si>
    <t>Noviembre</t>
  </si>
  <si>
    <t>Diciembre</t>
  </si>
  <si>
    <t>Abril</t>
  </si>
  <si>
    <t>Mayo</t>
  </si>
  <si>
    <t>Junio</t>
  </si>
  <si>
    <t>(p): Cifra provisional</t>
  </si>
  <si>
    <t>Variación anual = ((Valor mes año actual-valor mes año anterior)/(valor mes año anterior))*100</t>
  </si>
  <si>
    <t>Variación año corrido=((valor de los meses transcurridos del año de referencia-valor de los mismos meses transcurridos del año anterior)/(valor de los meses transcurridos del año anterior))*100</t>
  </si>
  <si>
    <t>Central</t>
  </si>
  <si>
    <t xml:space="preserve">Caribe </t>
  </si>
  <si>
    <t xml:space="preserve"> Eje Cafetero</t>
  </si>
  <si>
    <t>Golfo de Morrosquillo y Sabana</t>
  </si>
  <si>
    <t>Total nacional</t>
  </si>
  <si>
    <t>Año</t>
  </si>
  <si>
    <t>Meses</t>
  </si>
  <si>
    <t>Total del personal</t>
  </si>
  <si>
    <t>Personal permanente</t>
  </si>
  <si>
    <t>Resto de personal</t>
  </si>
  <si>
    <t>Menos de 50 habitaciones</t>
  </si>
  <si>
    <t>de 51 a 100 habitaciones</t>
  </si>
  <si>
    <t>de 101 a 150 habitaciones</t>
  </si>
  <si>
    <t>más de 150 habitaciones</t>
  </si>
  <si>
    <t>Vacaciones, Ocio y Recreo</t>
  </si>
  <si>
    <t>Salud y atención médica</t>
  </si>
  <si>
    <t>Convenciones (MICE)</t>
  </si>
  <si>
    <t xml:space="preserve">Amercos </t>
  </si>
  <si>
    <t>Santanderes</t>
  </si>
  <si>
    <t xml:space="preserve">Contenido </t>
  </si>
  <si>
    <t>Amazonía</t>
  </si>
  <si>
    <t>Pacífico</t>
  </si>
  <si>
    <t xml:space="preserve">Llanos Orinoquía </t>
  </si>
  <si>
    <t>Mes</t>
  </si>
  <si>
    <t>Ingresos totales nominales</t>
  </si>
  <si>
    <t>Ingresos totales reales</t>
  </si>
  <si>
    <t>Personal ocupado total</t>
  </si>
  <si>
    <t>Enero</t>
  </si>
  <si>
    <t>Febrero</t>
  </si>
  <si>
    <t>Marzo</t>
  </si>
  <si>
    <t>2018 (p)</t>
  </si>
  <si>
    <t>2019 (p)</t>
  </si>
  <si>
    <t>2020 (p)</t>
  </si>
  <si>
    <t>Base 2019=100</t>
  </si>
  <si>
    <t xml:space="preserve">Enero </t>
  </si>
  <si>
    <t>ENCUESTA MENSUAL DE ALOJAMIENTO EMA</t>
  </si>
  <si>
    <t xml:space="preserve">Febrero </t>
  </si>
  <si>
    <t>Ingresos nominales totales</t>
  </si>
  <si>
    <t>Ingresos reales totales</t>
  </si>
  <si>
    <t>TOTAL NACIONAL</t>
  </si>
  <si>
    <t>**Amercos: los amercos se refieren a imprevistos del viaje.</t>
  </si>
  <si>
    <t xml:space="preserve">Habitaciones ocupadas </t>
  </si>
  <si>
    <t xml:space="preserve">Camas ocupadas </t>
  </si>
  <si>
    <t xml:space="preserve">Habitaciones Disponibles </t>
  </si>
  <si>
    <t xml:space="preserve">Camas Disponibles </t>
  </si>
  <si>
    <t xml:space="preserve">Marzo </t>
  </si>
  <si>
    <t xml:space="preserve">Abril </t>
  </si>
  <si>
    <t xml:space="preserve">Junio </t>
  </si>
  <si>
    <t>Salarios</t>
  </si>
  <si>
    <t>2020(p)</t>
  </si>
  <si>
    <t>2019(p)</t>
  </si>
  <si>
    <t>Personal</t>
  </si>
  <si>
    <t>MOTIVOS DE VIAJE</t>
  </si>
  <si>
    <t>Salarios total</t>
  </si>
  <si>
    <r>
      <t xml:space="preserve">Nota metodológica: 
</t>
    </r>
    <r>
      <rPr>
        <sz val="11"/>
        <rFont val="Segoe UI"/>
        <family val="2"/>
      </rPr>
      <t xml:space="preserve">Regiones: </t>
    </r>
    <r>
      <rPr>
        <b/>
        <sz val="11"/>
        <rFont val="Segoe UI"/>
        <family val="2"/>
      </rPr>
      <t>Bogotá DC, Cartagena, Región Central</t>
    </r>
    <r>
      <rPr>
        <sz val="11"/>
        <rFont val="Segoe UI"/>
        <family val="2"/>
      </rPr>
      <t xml:space="preserve"> (Boyacá, Cundinamarca, Huila y Tolima),</t>
    </r>
    <r>
      <rPr>
        <b/>
        <sz val="11"/>
        <rFont val="Segoe UI"/>
        <family val="2"/>
      </rPr>
      <t xml:space="preserve"> Región Costa Caribe</t>
    </r>
    <r>
      <rPr>
        <sz val="11"/>
        <rFont val="Segoe UI"/>
        <family val="2"/>
      </rPr>
      <t xml:space="preserve"> (Atlántico, Cesar, La Guajira y Magdalena), </t>
    </r>
    <r>
      <rPr>
        <b/>
        <sz val="11"/>
        <rFont val="Segoe UI"/>
        <family val="2"/>
      </rPr>
      <t xml:space="preserve">Región Eje Cafetero </t>
    </r>
    <r>
      <rPr>
        <sz val="11"/>
        <rFont val="Segoe UI"/>
        <family val="2"/>
      </rPr>
      <t>(Caldas, Quindío y Risaralda),</t>
    </r>
    <r>
      <rPr>
        <b/>
        <sz val="11"/>
        <rFont val="Segoe UI"/>
        <family val="2"/>
      </rPr>
      <t xml:space="preserve"> Antioquia, San Andrés y Providencia, Región Pacífico</t>
    </r>
    <r>
      <rPr>
        <sz val="11"/>
        <rFont val="Segoe UI"/>
        <family val="2"/>
      </rPr>
      <t xml:space="preserve"> (Valle del Cauca, Cauca, Nariño y Chocó), </t>
    </r>
    <r>
      <rPr>
        <b/>
        <sz val="11"/>
        <rFont val="Segoe UI"/>
        <family val="2"/>
      </rPr>
      <t>Región Santanderes</t>
    </r>
    <r>
      <rPr>
        <sz val="11"/>
        <rFont val="Segoe UI"/>
        <family val="2"/>
      </rPr>
      <t xml:space="preserve"> (Santander y Norte de Santander),</t>
    </r>
    <r>
      <rPr>
        <b/>
        <sz val="11"/>
        <rFont val="Segoe UI"/>
        <family val="2"/>
      </rPr>
      <t xml:space="preserve"> Llanos Orinoquía</t>
    </r>
    <r>
      <rPr>
        <sz val="11"/>
        <rFont val="Segoe UI"/>
        <family val="2"/>
      </rPr>
      <t xml:space="preserve"> (Meta, Casanare, Arauca y Vichada), </t>
    </r>
    <r>
      <rPr>
        <b/>
        <sz val="11"/>
        <rFont val="Segoe UI"/>
        <family val="2"/>
      </rPr>
      <t>Región Golfo Morrosquillo y Sabana</t>
    </r>
    <r>
      <rPr>
        <sz val="11"/>
        <rFont val="Segoe UI"/>
        <family val="2"/>
      </rPr>
      <t xml:space="preserve"> (Bolívar, Córdoba y Sucre), </t>
    </r>
    <r>
      <rPr>
        <b/>
        <sz val="11"/>
        <rFont val="Segoe UI"/>
        <family val="2"/>
      </rPr>
      <t>Región Amazonía</t>
    </r>
    <r>
      <rPr>
        <sz val="11"/>
        <rFont val="Segoe UI"/>
        <family val="2"/>
      </rPr>
      <t xml:space="preserve"> (Amazonas, Caquetá, Guainía, Putumayo, Guaviare y Vaupés).</t>
    </r>
    <r>
      <rPr>
        <b/>
        <sz val="11"/>
        <rFont val="Segoe UI"/>
        <family val="2"/>
      </rPr>
      <t xml:space="preserve">
</t>
    </r>
  </si>
  <si>
    <r>
      <t xml:space="preserve">Nota metodológica: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</si>
  <si>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rPr>
        <vertAlign val="superscript"/>
        <sz val="11"/>
        <rFont val="Segoe UI"/>
        <family val="2"/>
      </rPr>
      <t>1</t>
    </r>
    <r>
      <rPr>
        <sz val="11"/>
        <rFont val="Segoe UI"/>
        <family val="2"/>
      </rPr>
      <t xml:space="preserve"> El resto del personal lo conforman las siguientes categorías de contratación: los Propietarios, Socios y Familiares sin remuneración, el Temporal Directo, Temporal contratado a través de Agencias y los Aprendices.</t>
    </r>
  </si>
  <si>
    <t>2.1 Variaciones anuales del personal total y por categoría</t>
  </si>
  <si>
    <t xml:space="preserve">1.1 Variaciones anuales de los ingresos reales 
</t>
  </si>
  <si>
    <t>Total nacional y 12 regiones</t>
  </si>
  <si>
    <t xml:space="preserve">1.2 Variaciones año corrido de los ingresos reales </t>
  </si>
  <si>
    <t xml:space="preserve">Total nacional y 12 regiones  </t>
  </si>
  <si>
    <t>2.2 Variaciones año corrido del personal total y por categoría</t>
  </si>
  <si>
    <t>Golfo de Morrosquillo 
y Sabana</t>
  </si>
  <si>
    <t xml:space="preserve">Totales nacional y 12 regiones  </t>
  </si>
  <si>
    <t>Ocupación</t>
  </si>
  <si>
    <r>
      <rPr>
        <b/>
        <sz val="11"/>
        <rFont val="Segoe UI"/>
        <family val="2"/>
      </rPr>
      <t>Fuente:</t>
    </r>
    <r>
      <rPr>
        <sz val="11"/>
        <rFont val="Segoe UI"/>
        <family val="2"/>
      </rPr>
      <t xml:space="preserve"> DANE, EMA</t>
    </r>
  </si>
  <si>
    <r>
      <rPr>
        <b/>
        <sz val="9"/>
        <rFont val="Segoe UI"/>
        <family val="2"/>
      </rPr>
      <t>Fuente:</t>
    </r>
    <r>
      <rPr>
        <sz val="9"/>
        <rFont val="Segoe UI"/>
        <family val="2"/>
      </rPr>
      <t xml:space="preserve"> DANE, EMA</t>
    </r>
  </si>
  <si>
    <t>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</si>
  <si>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Julio </t>
  </si>
  <si>
    <t>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</si>
  <si>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
</t>
  </si>
  <si>
    <t>Tipos de acomodación</t>
  </si>
  <si>
    <t>Sencilla</t>
  </si>
  <si>
    <t>Doble</t>
  </si>
  <si>
    <t>Índice</t>
  </si>
  <si>
    <t>Variaciones mensuales</t>
  </si>
  <si>
    <t>Variaciones anuales</t>
  </si>
  <si>
    <t>Variación mensual= ((Valor mes de referencia)/(valor mes inmediatamente anterior)-1)*100</t>
  </si>
  <si>
    <t>BOGOTÁ D.C.</t>
  </si>
  <si>
    <t>CARTAGENA</t>
  </si>
  <si>
    <t>REGIÓN CENTRAL</t>
  </si>
  <si>
    <t>COSTA CARIBE</t>
  </si>
  <si>
    <t>EJE CAFETERO</t>
  </si>
  <si>
    <t>ANTIOQUIA</t>
  </si>
  <si>
    <t>REGION PACIFICO</t>
  </si>
  <si>
    <t>REGIÓN SANTANDERES</t>
  </si>
  <si>
    <t>LLANOS ORINOQUIA</t>
  </si>
  <si>
    <t>GOLFO MORROSQUILLO Y SABANA</t>
  </si>
  <si>
    <t>AMAZONIA</t>
  </si>
  <si>
    <t>-</t>
  </si>
  <si>
    <t>Índices: Base 2019=100</t>
  </si>
  <si>
    <t xml:space="preserve">Índice </t>
  </si>
  <si>
    <t xml:space="preserve">ARCHIPIELAGO DE SAN ANDRES Y PROVIDENCIA * </t>
  </si>
  <si>
    <t>Nota: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muy precisa.</t>
  </si>
  <si>
    <t>Nota: Para la región San Andrés y Providencia para los meses de abril hasta agosto de 2020 no se presenta motivos de viaje  al no tener oferta de alojamiento.</t>
  </si>
  <si>
    <t>Nota: Para la región San Andrés y Providencia para los meses de abril hasta agosto de 2020 no se presenta motivos de viaje para residentes, por no tener oferta de alojamiento.</t>
  </si>
  <si>
    <t xml:space="preserve">Nota: Para la región San Andrés y Providencia para los meses de abril hasta agosto de 2020 no se presenta porcentaje de ocupación al no tener oferta de habitaciones. </t>
  </si>
  <si>
    <r>
      <rPr>
        <b/>
        <sz val="11"/>
        <rFont val="Segoe UI"/>
        <family val="2"/>
      </rPr>
      <t>Nota metodológica:</t>
    </r>
    <r>
      <rPr>
        <sz val="11"/>
        <rFont val="Segoe UI"/>
        <family val="2"/>
      </rPr>
      <t xml:space="preserve"> De acuerdo a una precisión metodológica del cálculo de las tarifas por tipo de acomodación, se concluye que el método de cálculo se refiere a la evolución de un índice.</t>
    </r>
  </si>
  <si>
    <t>3.1 Total variaciones de salarios por región</t>
  </si>
  <si>
    <t xml:space="preserve">3.2 Total variaciones salarios año corrido </t>
  </si>
  <si>
    <t>4.1 Porcentaje de ocupación  por escala de habitación</t>
  </si>
  <si>
    <t>4.2 Porcentaje de ocupación  mensual por región</t>
  </si>
  <si>
    <t>4.4 Porcentaje de ocupación 12 meses por región</t>
  </si>
  <si>
    <t>4.3 Porcentaje de ocupación año corrido* por región</t>
  </si>
  <si>
    <t>5.1 Distribución porcentual de los motivo de viaje total huéspedes regional mensual</t>
  </si>
  <si>
    <t>4.3 Porcentaje de ocupación año corrido</t>
  </si>
  <si>
    <t>4.4 Porcentaje de ocupación 12 meses</t>
  </si>
  <si>
    <t>5.2 Distribución porcentual de los Motivo de viaje total huéspedes regional año corrido</t>
  </si>
  <si>
    <t>7.1 Índices de oferta y demanda de habitaciones y camas  por región total mes</t>
  </si>
  <si>
    <t>6.1  Tarifas</t>
  </si>
  <si>
    <t>7.1 Índices de oferta y demanda de habitaciones y camas  por región total mes.</t>
  </si>
  <si>
    <t>8.1 Series índices de la Encuesta Mensual de Alojamiento</t>
  </si>
  <si>
    <t>8.2 Series índices de la Muestra Mensual de Hoteles empalmadas</t>
  </si>
  <si>
    <t xml:space="preserve">**Amercos </t>
  </si>
  <si>
    <t>* Para los meses abril, mayo, junio, julio y agosto 2020, no se presenta índice, variación anual y mensual en ARCHIPIELAGO DE SAN ANDRES Y PROVIDENCIA,  dado que no hubo oferta de alojamiento para dichos periodos.</t>
  </si>
  <si>
    <t>Nota: Para la región San Andrés y Providencia para los meses de abril hasta agosto de 2020 no se presenta motivos de viaje para no residentes, por no tener oferta de alojamiento.</t>
  </si>
  <si>
    <t>* Para los meses septiembre, octubre y noviembre 2020, no se presenta índice, variación anual y mensual en ARCHIPIELAGO DE SAN ANDRES Y PROVIDENCIA, dado que para los periodos mencionados no se presentó oferta de habitaciones en los establecimientos de alojamiento de la encuesta en dos meses consecutivos.</t>
  </si>
  <si>
    <t>* El porcentaje de ocupación año corrido se refiere al periodo comprendido entre el primero de enero del año en curso y el último día para el que se tienen datos de habitaciones disponibles y ocupadas. 
Para el caso de San Andrés el porcentaje de ocupación año corrido no refleja cambios desde el mes de marzo da julio de 2020. Último mes en el que la región registró actividad de alojamiento.</t>
  </si>
  <si>
    <t>2021(p)</t>
  </si>
  <si>
    <t>Enero 2020 - Enero 2021</t>
  </si>
  <si>
    <t>Actualizado el 15 de marzo de 2021</t>
  </si>
  <si>
    <t xml:space="preserve">1.3 Variaciones 12 meses de los ingresos reales </t>
  </si>
  <si>
    <t>2.3 Variaciones 12 meses del personal total y por categoría</t>
  </si>
  <si>
    <t>3.3 Total variaciones salarios 12 meses</t>
  </si>
  <si>
    <t>DIciembre</t>
  </si>
  <si>
    <t>Enero 2019 - Enero 2021</t>
  </si>
  <si>
    <t>Diciembre 2019 - Enero 2021</t>
  </si>
  <si>
    <t>Julio 2004 - Enero 2021</t>
  </si>
  <si>
    <t>Variación</t>
  </si>
  <si>
    <t>Limites</t>
  </si>
  <si>
    <t>Inferior</t>
  </si>
  <si>
    <t>Superior</t>
  </si>
  <si>
    <t>CVE</t>
  </si>
  <si>
    <t xml:space="preserve">CVE  </t>
  </si>
  <si>
    <t>Proporción</t>
  </si>
  <si>
    <t>Diciembre 2020 - Enero 2021</t>
  </si>
  <si>
    <t>5.2 Distribución porcentual de los motivos de viaje total huéspedes regional año corrido</t>
  </si>
  <si>
    <t>5.1 Distribución porcentual de los motivos de viaje total huéspedes regional mensual</t>
  </si>
  <si>
    <t>5.3 Distribución porcentual de los motivos de viaje huéspedes residentes, mensual</t>
  </si>
  <si>
    <t>5.4 Distribución porcentual de los motivos de viaje huéspedes no residentes, mensual.</t>
  </si>
  <si>
    <t>9.1  Coeficientes de variación estimado porcentual 
Total nacional</t>
  </si>
  <si>
    <t>9.2  Coeficientes de variación estimado porcentual
Total regional</t>
  </si>
  <si>
    <t>9.1  Coeficientes de variación estimado porcentual Total nacional</t>
  </si>
  <si>
    <t>9.2  Coeficientes de variación estimado porcentual Total regional</t>
  </si>
  <si>
    <t>6.1  Series de índices y variación de tarifas por acomodación.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</si>
</sst>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_-;\-* #,##0.00\ _€_-;_-* &quot;-&quot;??\ _€_-;_-@_-"/>
    <numFmt numFmtId="166" formatCode="_-* #,##0.00\ _p_t_a_-;\-* #,##0.00\ _p_t_a_-;_-* &quot;-&quot;??\ _p_t_a_-;_-@_-"/>
    <numFmt numFmtId="167" formatCode="0.0"/>
    <numFmt numFmtId="168" formatCode="_ * #,##0.00_ ;_ * \-#,##0.00_ ;_ * &quot;-&quot;??_ ;_ @_ "/>
    <numFmt numFmtId="169" formatCode="#,##0.0"/>
    <numFmt numFmtId="170" formatCode="_ [$€-2]\ * #,##0.00_ ;_ [$€-2]\ * \-#,##0.00_ ;_ [$€-2]\ * &quot;-&quot;??_ "/>
    <numFmt numFmtId="171" formatCode="_-* #,##0.0\ _p_t_a_-;\-* #,##0.0\ _p_t_a_-;_-* &quot;-&quot;??\ _p_t_a_-;_-@_-"/>
    <numFmt numFmtId="172" formatCode="[$-240A]d&quot; de &quot;mmmm&quot; de &quot;yyyy;@"/>
  </numFmts>
  <fonts count="46" x14ac:knownFonts="1">
    <font>
      <sz val="11"/>
      <color theme="1"/>
      <name val="Calibri"/>
      <family val="2"/>
      <scheme val="minor"/>
    </font>
    <font>
      <sz val="10"/>
      <name val="Verdana"/>
      <family val="2"/>
    </font>
    <font>
      <sz val="10"/>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rgb="FF0066AA"/>
      <name val="Calibri"/>
      <family val="2"/>
      <scheme val="minor"/>
    </font>
    <font>
      <u/>
      <sz val="11"/>
      <color rgb="FF004488"/>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rgb="FF002288"/>
      <name val="Segoe UI"/>
      <family val="2"/>
    </font>
    <font>
      <sz val="9"/>
      <name val="Segoe UI"/>
      <family val="2"/>
    </font>
    <font>
      <b/>
      <sz val="9"/>
      <color theme="0"/>
      <name val="Segoe UI"/>
      <family val="2"/>
    </font>
    <font>
      <b/>
      <sz val="9"/>
      <name val="Segoe UI"/>
      <family val="2"/>
    </font>
    <font>
      <b/>
      <sz val="9"/>
      <color rgb="FF000000"/>
      <name val="Segoe UI"/>
      <family val="2"/>
    </font>
    <font>
      <sz val="9"/>
      <color theme="1"/>
      <name val="Segoe UI"/>
      <family val="2"/>
    </font>
    <font>
      <b/>
      <sz val="14"/>
      <color theme="0"/>
      <name val="Segoe UI"/>
      <family val="2"/>
    </font>
    <font>
      <b/>
      <sz val="12"/>
      <name val="Segoe UI"/>
      <family val="2"/>
    </font>
    <font>
      <u/>
      <sz val="11"/>
      <color rgb="FF0066AA"/>
      <name val="Segoe UI"/>
      <family val="2"/>
    </font>
    <font>
      <sz val="9"/>
      <color rgb="FF000000"/>
      <name val="Segoe UI"/>
      <family val="2"/>
    </font>
    <font>
      <sz val="11"/>
      <color rgb="FF002288"/>
      <name val="Segoe UI"/>
      <family val="2"/>
    </font>
    <font>
      <sz val="11"/>
      <name val="Segoe UI"/>
      <family val="2"/>
    </font>
    <font>
      <b/>
      <sz val="11"/>
      <color theme="0"/>
      <name val="Segoe UI"/>
      <family val="2"/>
    </font>
    <font>
      <b/>
      <sz val="11"/>
      <color rgb="FF000000"/>
      <name val="Segoe UI"/>
      <family val="2"/>
    </font>
    <font>
      <b/>
      <vertAlign val="superscript"/>
      <sz val="11"/>
      <color rgb="FF333333"/>
      <name val="Segoe UI"/>
      <family val="2"/>
    </font>
    <font>
      <b/>
      <sz val="11"/>
      <name val="Segoe UI"/>
      <family val="2"/>
    </font>
    <font>
      <vertAlign val="superscript"/>
      <sz val="11"/>
      <name val="Segoe UI"/>
      <family val="2"/>
    </font>
    <font>
      <sz val="11"/>
      <color rgb="FF000000"/>
      <name val="Segoe UI"/>
      <family val="2"/>
    </font>
    <font>
      <sz val="11"/>
      <color theme="1"/>
      <name val="Segoe UI"/>
      <family val="2"/>
    </font>
    <font>
      <sz val="8"/>
      <name val="Segoe UI"/>
      <family val="2"/>
    </font>
    <font>
      <b/>
      <sz val="11"/>
      <color theme="1"/>
      <name val="Segoe UI"/>
      <family val="2"/>
    </font>
    <font>
      <b/>
      <sz val="10"/>
      <name val="Segoe UI"/>
      <family val="2"/>
    </font>
  </fonts>
  <fills count="4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6004B"/>
        <bgColor indexed="64"/>
      </patternFill>
    </fill>
  </fills>
  <borders count="25">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8" fillId="23" borderId="3" applyNumberFormat="0" applyAlignment="0" applyProtection="0"/>
    <xf numFmtId="0" fontId="9" fillId="24" borderId="4"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2" fillId="31" borderId="3"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2" borderId="0" applyNumberFormat="0" applyBorder="0" applyAlignment="0" applyProtection="0"/>
    <xf numFmtId="165" fontId="5"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0" fontId="16" fillId="3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1" fillId="0" borderId="0"/>
    <xf numFmtId="0" fontId="5" fillId="0" borderId="0"/>
    <xf numFmtId="0" fontId="4" fillId="0" borderId="0"/>
    <xf numFmtId="0" fontId="5" fillId="34" borderId="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17" fillId="23"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11" fillId="0" borderId="10" applyNumberFormat="0" applyFill="0" applyAlignment="0" applyProtection="0"/>
    <xf numFmtId="0" fontId="23" fillId="0" borderId="11" applyNumberFormat="0" applyFill="0" applyAlignment="0" applyProtection="0"/>
    <xf numFmtId="0" fontId="2" fillId="0" borderId="0"/>
    <xf numFmtId="164" fontId="5" fillId="0" borderId="0" applyFont="0" applyFill="0" applyBorder="0" applyAlignment="0" applyProtection="0"/>
    <xf numFmtId="0" fontId="3" fillId="0" borderId="0"/>
    <xf numFmtId="0" fontId="3" fillId="0" borderId="0"/>
    <xf numFmtId="0" fontId="3" fillId="0" borderId="0"/>
  </cellStyleXfs>
  <cellXfs count="442">
    <xf numFmtId="0" fontId="0" fillId="0" borderId="0" xfId="0"/>
    <xf numFmtId="0" fontId="24" fillId="0" borderId="12" xfId="0" applyFont="1" applyFill="1" applyBorder="1" applyAlignment="1">
      <alignment wrapText="1"/>
    </xf>
    <xf numFmtId="0" fontId="24" fillId="0" borderId="1" xfId="0" applyFont="1" applyFill="1" applyBorder="1" applyAlignment="1">
      <alignment wrapText="1"/>
    </xf>
    <xf numFmtId="0" fontId="24" fillId="0" borderId="0" xfId="0" applyFont="1" applyFill="1" applyBorder="1"/>
    <xf numFmtId="0" fontId="24" fillId="0" borderId="14" xfId="0" applyFont="1" applyFill="1" applyBorder="1" applyAlignment="1">
      <alignment wrapText="1"/>
    </xf>
    <xf numFmtId="0" fontId="24" fillId="0" borderId="0" xfId="0" applyFont="1" applyFill="1" applyBorder="1" applyAlignment="1">
      <alignment wrapText="1"/>
    </xf>
    <xf numFmtId="0" fontId="25" fillId="35" borderId="0" xfId="0" applyFont="1" applyFill="1"/>
    <xf numFmtId="1" fontId="27" fillId="37" borderId="0" xfId="61" applyNumberFormat="1" applyFont="1" applyFill="1" applyBorder="1"/>
    <xf numFmtId="4" fontId="25" fillId="37" borderId="0" xfId="61" applyNumberFormat="1" applyFont="1" applyFill="1" applyBorder="1"/>
    <xf numFmtId="0" fontId="25" fillId="0" borderId="0" xfId="61" applyFont="1" applyBorder="1"/>
    <xf numFmtId="0" fontId="28" fillId="37" borderId="0" xfId="0" applyFont="1" applyFill="1" applyBorder="1" applyAlignment="1">
      <alignment vertical="top"/>
    </xf>
    <xf numFmtId="4" fontId="25" fillId="0" borderId="0" xfId="61" applyNumberFormat="1" applyFont="1" applyBorder="1"/>
    <xf numFmtId="1" fontId="27" fillId="38" borderId="16" xfId="61" applyNumberFormat="1" applyFont="1" applyFill="1" applyBorder="1" applyAlignment="1">
      <alignment horizontal="center" vertical="center" wrapText="1"/>
    </xf>
    <xf numFmtId="4" fontId="27" fillId="38" borderId="16" xfId="61" applyNumberFormat="1" applyFont="1" applyFill="1" applyBorder="1" applyAlignment="1">
      <alignment horizontal="center" vertical="center" wrapText="1"/>
    </xf>
    <xf numFmtId="4" fontId="27" fillId="38" borderId="17" xfId="61" applyNumberFormat="1" applyFont="1" applyFill="1" applyBorder="1" applyAlignment="1">
      <alignment horizontal="center" vertical="center" wrapText="1"/>
    </xf>
    <xf numFmtId="0" fontId="25" fillId="0" borderId="0" xfId="61" applyFont="1" applyBorder="1" applyAlignment="1">
      <alignment horizontal="center" vertical="top" wrapText="1"/>
    </xf>
    <xf numFmtId="0" fontId="25" fillId="3" borderId="14" xfId="58" applyFont="1" applyFill="1" applyBorder="1" applyAlignment="1">
      <alignment horizontal="center"/>
    </xf>
    <xf numFmtId="0" fontId="25" fillId="37" borderId="0" xfId="0" applyFont="1" applyFill="1" applyBorder="1"/>
    <xf numFmtId="169" fontId="25" fillId="37" borderId="0" xfId="35" applyNumberFormat="1" applyFont="1" applyFill="1" applyBorder="1" applyAlignment="1">
      <alignment horizontal="center" vertical="center"/>
    </xf>
    <xf numFmtId="169" fontId="25" fillId="37" borderId="18" xfId="35" applyNumberFormat="1" applyFont="1" applyFill="1" applyBorder="1" applyAlignment="1">
      <alignment horizontal="center" vertical="center"/>
    </xf>
    <xf numFmtId="0" fontId="25" fillId="35" borderId="0" xfId="0" applyFont="1" applyFill="1" applyBorder="1"/>
    <xf numFmtId="169" fontId="25" fillId="2" borderId="0" xfId="35" applyNumberFormat="1" applyFont="1" applyFill="1" applyBorder="1" applyAlignment="1">
      <alignment horizontal="center" vertical="center"/>
    </xf>
    <xf numFmtId="169" fontId="25" fillId="2" borderId="18" xfId="35" applyNumberFormat="1" applyFont="1" applyFill="1" applyBorder="1" applyAlignment="1">
      <alignment horizontal="center" vertical="center"/>
    </xf>
    <xf numFmtId="0" fontId="25" fillId="2" borderId="0" xfId="61" applyFont="1" applyFill="1" applyBorder="1"/>
    <xf numFmtId="0" fontId="25" fillId="0" borderId="0" xfId="61" applyFont="1" applyFill="1" applyBorder="1"/>
    <xf numFmtId="0" fontId="25" fillId="3" borderId="14" xfId="39" applyFont="1" applyFill="1" applyBorder="1"/>
    <xf numFmtId="0" fontId="25" fillId="0" borderId="14" xfId="39" applyFont="1" applyFill="1" applyBorder="1"/>
    <xf numFmtId="0" fontId="25" fillId="0" borderId="0" xfId="39" applyFont="1" applyFill="1" applyBorder="1"/>
    <xf numFmtId="0" fontId="25" fillId="0" borderId="0" xfId="0" applyFont="1" applyFill="1" applyBorder="1"/>
    <xf numFmtId="169" fontId="25" fillId="0" borderId="0" xfId="35" applyNumberFormat="1" applyFont="1" applyFill="1" applyBorder="1" applyAlignment="1">
      <alignment horizontal="center" vertical="center"/>
    </xf>
    <xf numFmtId="169" fontId="25" fillId="0" borderId="18" xfId="35" applyNumberFormat="1" applyFont="1" applyFill="1" applyBorder="1" applyAlignment="1">
      <alignment horizontal="center" vertical="center"/>
    </xf>
    <xf numFmtId="0" fontId="25" fillId="0" borderId="13" xfId="39" applyFont="1" applyFill="1" applyBorder="1"/>
    <xf numFmtId="0" fontId="25" fillId="2" borderId="0" xfId="35" applyNumberFormat="1" applyFont="1" applyFill="1" applyBorder="1" applyAlignment="1">
      <alignment horizontal="center" vertical="center"/>
    </xf>
    <xf numFmtId="0" fontId="25" fillId="0" borderId="12" xfId="61" applyFont="1" applyFill="1" applyBorder="1"/>
    <xf numFmtId="0" fontId="25" fillId="0" borderId="1" xfId="0" applyFont="1" applyFill="1" applyBorder="1"/>
    <xf numFmtId="169" fontId="25" fillId="0" borderId="1" xfId="35" applyNumberFormat="1" applyFont="1" applyFill="1" applyBorder="1" applyAlignment="1">
      <alignment horizontal="center" vertical="center"/>
    </xf>
    <xf numFmtId="169" fontId="25" fillId="0" borderId="19" xfId="35" applyNumberFormat="1" applyFont="1" applyFill="1" applyBorder="1" applyAlignment="1">
      <alignment horizontal="center" vertical="center"/>
    </xf>
    <xf numFmtId="171" fontId="25" fillId="0" borderId="0" xfId="36" applyNumberFormat="1" applyFont="1" applyFill="1" applyBorder="1"/>
    <xf numFmtId="171" fontId="25" fillId="0" borderId="18" xfId="36" applyNumberFormat="1" applyFont="1" applyFill="1" applyBorder="1"/>
    <xf numFmtId="0" fontId="25" fillId="3" borderId="0" xfId="39" applyFont="1" applyFill="1"/>
    <xf numFmtId="0" fontId="25" fillId="0" borderId="14" xfId="61" applyFont="1" applyBorder="1"/>
    <xf numFmtId="0" fontId="25" fillId="3" borderId="0" xfId="39" applyFont="1" applyFill="1" applyBorder="1"/>
    <xf numFmtId="0" fontId="25" fillId="3" borderId="0" xfId="39" applyFont="1" applyFill="1" applyBorder="1" applyAlignment="1">
      <alignment horizontal="left" wrapText="1"/>
    </xf>
    <xf numFmtId="4" fontId="25" fillId="0" borderId="18" xfId="61" applyNumberFormat="1" applyFont="1" applyBorder="1"/>
    <xf numFmtId="172" fontId="25" fillId="0" borderId="0" xfId="0" applyNumberFormat="1" applyFont="1" applyFill="1" applyBorder="1" applyAlignment="1">
      <alignment wrapText="1"/>
    </xf>
    <xf numFmtId="0" fontId="29" fillId="0" borderId="18" xfId="0" applyFont="1" applyBorder="1"/>
    <xf numFmtId="0" fontId="25" fillId="3" borderId="0" xfId="58" applyFont="1" applyFill="1" applyBorder="1"/>
    <xf numFmtId="0" fontId="25" fillId="0" borderId="13" xfId="61" applyFont="1" applyBorder="1"/>
    <xf numFmtId="1" fontId="25" fillId="0" borderId="2" xfId="61" applyNumberFormat="1" applyFont="1" applyBorder="1"/>
    <xf numFmtId="4" fontId="25" fillId="0" borderId="2" xfId="61" applyNumberFormat="1" applyFont="1" applyBorder="1"/>
    <xf numFmtId="4" fontId="25" fillId="0" borderId="20" xfId="61" applyNumberFormat="1" applyFont="1" applyBorder="1"/>
    <xf numFmtId="1" fontId="25" fillId="0" borderId="0" xfId="61" applyNumberFormat="1" applyFont="1" applyBorder="1"/>
    <xf numFmtId="0" fontId="25" fillId="0" borderId="0" xfId="0" applyFont="1" applyFill="1"/>
    <xf numFmtId="0" fontId="25" fillId="2" borderId="0" xfId="39" applyFont="1" applyFill="1" applyBorder="1"/>
    <xf numFmtId="0" fontId="27" fillId="2" borderId="0" xfId="39" applyFont="1" applyFill="1" applyBorder="1"/>
    <xf numFmtId="0" fontId="25" fillId="2" borderId="1" xfId="39" applyFont="1" applyFill="1" applyBorder="1"/>
    <xf numFmtId="0" fontId="25" fillId="2" borderId="18" xfId="39" applyFont="1" applyFill="1" applyBorder="1"/>
    <xf numFmtId="167" fontId="25" fillId="0" borderId="0" xfId="36" applyNumberFormat="1" applyFont="1" applyFill="1" applyBorder="1" applyAlignment="1">
      <alignment horizontal="center"/>
    </xf>
    <xf numFmtId="0" fontId="25" fillId="3" borderId="2" xfId="39" applyFont="1" applyFill="1" applyBorder="1"/>
    <xf numFmtId="0" fontId="25" fillId="35" borderId="0" xfId="39" applyFont="1" applyFill="1" applyBorder="1" applyAlignment="1">
      <alignment horizontal="left" vertical="center" wrapText="1"/>
    </xf>
    <xf numFmtId="0" fontId="25" fillId="35" borderId="18" xfId="39" applyFont="1" applyFill="1" applyBorder="1" applyAlignment="1">
      <alignment horizontal="left" vertical="center" wrapText="1"/>
    </xf>
    <xf numFmtId="0" fontId="25" fillId="35" borderId="2" xfId="39" applyFont="1" applyFill="1" applyBorder="1" applyAlignment="1">
      <alignment horizontal="left" vertical="center" wrapText="1"/>
    </xf>
    <xf numFmtId="0" fontId="25" fillId="35" borderId="20" xfId="39" applyFont="1" applyFill="1" applyBorder="1" applyAlignment="1">
      <alignment horizontal="left" vertical="center" wrapText="1"/>
    </xf>
    <xf numFmtId="0" fontId="25" fillId="36" borderId="14" xfId="58" applyFont="1" applyFill="1" applyBorder="1" applyAlignment="1">
      <alignment horizontal="center"/>
    </xf>
    <xf numFmtId="0" fontId="25" fillId="36" borderId="0" xfId="0" applyFont="1" applyFill="1" applyBorder="1"/>
    <xf numFmtId="169" fontId="25" fillId="36" borderId="0" xfId="35" applyNumberFormat="1" applyFont="1" applyFill="1" applyBorder="1" applyAlignment="1">
      <alignment horizontal="center" vertical="center"/>
    </xf>
    <xf numFmtId="169" fontId="25" fillId="36" borderId="18" xfId="35" applyNumberFormat="1" applyFont="1" applyFill="1" applyBorder="1" applyAlignment="1">
      <alignment horizontal="center" vertical="center"/>
    </xf>
    <xf numFmtId="167" fontId="25" fillId="2" borderId="0" xfId="35" applyNumberFormat="1" applyFont="1" applyFill="1" applyBorder="1" applyAlignment="1">
      <alignment horizontal="center"/>
    </xf>
    <xf numFmtId="0" fontId="25" fillId="2" borderId="14" xfId="39" applyFont="1" applyFill="1" applyBorder="1"/>
    <xf numFmtId="0" fontId="25" fillId="36" borderId="14" xfId="39" applyFont="1" applyFill="1" applyBorder="1"/>
    <xf numFmtId="0" fontId="25" fillId="2" borderId="20" xfId="39" applyFont="1" applyFill="1" applyBorder="1"/>
    <xf numFmtId="0" fontId="24" fillId="0" borderId="18" xfId="0" applyFont="1" applyFill="1" applyBorder="1"/>
    <xf numFmtId="0" fontId="25" fillId="2" borderId="2" xfId="39" applyFont="1" applyFill="1" applyBorder="1"/>
    <xf numFmtId="0" fontId="25" fillId="0" borderId="12" xfId="39" applyFont="1" applyFill="1" applyBorder="1"/>
    <xf numFmtId="0" fontId="25" fillId="2" borderId="19" xfId="39" applyFont="1" applyFill="1" applyBorder="1"/>
    <xf numFmtId="0" fontId="24" fillId="0" borderId="0" xfId="0" applyFont="1" applyFill="1" applyBorder="1" applyAlignment="1">
      <alignment horizontal="left"/>
    </xf>
    <xf numFmtId="0" fontId="32" fillId="35" borderId="15" xfId="32" quotePrefix="1" applyFont="1" applyFill="1" applyBorder="1" applyAlignment="1">
      <alignment vertical="top" wrapText="1"/>
    </xf>
    <xf numFmtId="0" fontId="25" fillId="0" borderId="0" xfId="46" applyFont="1" applyFill="1" applyBorder="1"/>
    <xf numFmtId="0" fontId="28"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34" fillId="0" borderId="12" xfId="0" applyFont="1" applyFill="1" applyBorder="1" applyAlignment="1">
      <alignment wrapText="1"/>
    </xf>
    <xf numFmtId="0" fontId="34" fillId="0" borderId="1" xfId="0" applyFont="1" applyFill="1" applyBorder="1" applyAlignment="1">
      <alignment wrapText="1"/>
    </xf>
    <xf numFmtId="0" fontId="34" fillId="0" borderId="1" xfId="0" applyFont="1" applyFill="1" applyBorder="1"/>
    <xf numFmtId="0" fontId="34" fillId="0" borderId="0" xfId="0" applyFont="1" applyFill="1" applyBorder="1"/>
    <xf numFmtId="0" fontId="34" fillId="0" borderId="14" xfId="0" applyFont="1" applyFill="1" applyBorder="1" applyAlignment="1">
      <alignment wrapText="1"/>
    </xf>
    <xf numFmtId="0" fontId="34" fillId="0" borderId="0" xfId="0" applyFont="1" applyFill="1" applyBorder="1" applyAlignment="1">
      <alignment wrapText="1"/>
    </xf>
    <xf numFmtId="0" fontId="35" fillId="35" borderId="0" xfId="0" applyFont="1" applyFill="1" applyBorder="1"/>
    <xf numFmtId="0" fontId="35" fillId="35" borderId="0" xfId="0" applyFont="1" applyFill="1"/>
    <xf numFmtId="0" fontId="32" fillId="35" borderId="0" xfId="32" applyFont="1" applyFill="1" applyBorder="1" applyAlignment="1">
      <alignment horizontal="center"/>
    </xf>
    <xf numFmtId="0" fontId="35" fillId="0" borderId="0" xfId="0" applyFont="1" applyFill="1"/>
    <xf numFmtId="0" fontId="37" fillId="37" borderId="14" xfId="0" applyFont="1" applyFill="1" applyBorder="1" applyAlignment="1">
      <alignment vertical="center"/>
    </xf>
    <xf numFmtId="0" fontId="37" fillId="37" borderId="0" xfId="0" applyFont="1" applyFill="1" applyBorder="1" applyAlignment="1">
      <alignment horizontal="left" vertical="center" wrapText="1"/>
    </xf>
    <xf numFmtId="0" fontId="34" fillId="0" borderId="14" xfId="0" applyFont="1" applyFill="1" applyBorder="1"/>
    <xf numFmtId="0" fontId="37" fillId="0" borderId="0" xfId="0" applyFont="1" applyFill="1" applyBorder="1" applyAlignment="1">
      <alignment horizontal="left" vertical="top" wrapText="1"/>
    </xf>
    <xf numFmtId="0" fontId="34" fillId="0" borderId="18" xfId="0" applyFont="1" applyFill="1" applyBorder="1"/>
    <xf numFmtId="0" fontId="39" fillId="35" borderId="0" xfId="58" applyFont="1" applyFill="1" applyBorder="1"/>
    <xf numFmtId="0" fontId="35" fillId="36" borderId="18" xfId="58" applyFont="1" applyFill="1" applyBorder="1"/>
    <xf numFmtId="167" fontId="35" fillId="36" borderId="14" xfId="58" applyNumberFormat="1" applyFont="1" applyFill="1" applyBorder="1" applyAlignment="1">
      <alignment horizontal="center"/>
    </xf>
    <xf numFmtId="167" fontId="35" fillId="36" borderId="0" xfId="35" applyNumberFormat="1" applyFont="1" applyFill="1" applyBorder="1" applyAlignment="1">
      <alignment horizontal="center"/>
    </xf>
    <xf numFmtId="167" fontId="35" fillId="36" borderId="18" xfId="35" applyNumberFormat="1" applyFont="1" applyFill="1" applyBorder="1" applyAlignment="1">
      <alignment horizontal="center"/>
    </xf>
    <xf numFmtId="0" fontId="35" fillId="35" borderId="0" xfId="58" applyFont="1" applyFill="1" applyBorder="1"/>
    <xf numFmtId="0" fontId="35" fillId="2" borderId="14" xfId="58" applyFont="1" applyFill="1" applyBorder="1" applyAlignment="1">
      <alignment vertical="center" wrapText="1"/>
    </xf>
    <xf numFmtId="0" fontId="35" fillId="35" borderId="18" xfId="58" applyFont="1" applyFill="1" applyBorder="1"/>
    <xf numFmtId="167" fontId="35" fillId="35" borderId="14" xfId="58" applyNumberFormat="1" applyFont="1" applyFill="1" applyBorder="1" applyAlignment="1">
      <alignment horizontal="center"/>
    </xf>
    <xf numFmtId="167" fontId="35" fillId="2" borderId="0" xfId="35" applyNumberFormat="1" applyFont="1" applyFill="1" applyBorder="1" applyAlignment="1">
      <alignment horizontal="center"/>
    </xf>
    <xf numFmtId="167" fontId="35" fillId="35" borderId="0" xfId="58" applyNumberFormat="1" applyFont="1" applyFill="1" applyBorder="1" applyAlignment="1">
      <alignment horizontal="center"/>
    </xf>
    <xf numFmtId="167" fontId="35" fillId="35" borderId="18" xfId="58" applyNumberFormat="1" applyFont="1" applyFill="1" applyBorder="1" applyAlignment="1">
      <alignment horizontal="center"/>
    </xf>
    <xf numFmtId="167" fontId="35" fillId="0" borderId="0" xfId="35" applyNumberFormat="1" applyFont="1" applyFill="1" applyBorder="1" applyAlignment="1">
      <alignment horizontal="center" vertical="center" wrapText="1"/>
    </xf>
    <xf numFmtId="0" fontId="35" fillId="0" borderId="14" xfId="58" applyFont="1" applyFill="1" applyBorder="1"/>
    <xf numFmtId="0" fontId="35" fillId="0" borderId="0" xfId="58" applyFont="1" applyFill="1" applyBorder="1"/>
    <xf numFmtId="167" fontId="35" fillId="0" borderId="0" xfId="36" applyNumberFormat="1" applyFont="1" applyFill="1" applyBorder="1" applyAlignment="1">
      <alignment horizontal="center"/>
    </xf>
    <xf numFmtId="0" fontId="35" fillId="0" borderId="18" xfId="58" applyFont="1" applyFill="1" applyBorder="1"/>
    <xf numFmtId="0" fontId="35" fillId="0" borderId="0" xfId="58" applyFont="1" applyFill="1" applyBorder="1" applyAlignment="1">
      <alignment vertical="center" wrapText="1"/>
    </xf>
    <xf numFmtId="0" fontId="35" fillId="0" borderId="14" xfId="58" applyFont="1" applyFill="1" applyBorder="1" applyAlignment="1">
      <alignment vertical="top" wrapText="1"/>
    </xf>
    <xf numFmtId="0" fontId="35" fillId="0" borderId="0" xfId="58" applyFont="1" applyFill="1" applyBorder="1" applyAlignment="1">
      <alignment vertical="top" wrapText="1"/>
    </xf>
    <xf numFmtId="0" fontId="35" fillId="0" borderId="18" xfId="58" applyFont="1" applyFill="1" applyBorder="1" applyAlignment="1">
      <alignment vertical="top" wrapText="1"/>
    </xf>
    <xf numFmtId="0" fontId="35" fillId="0" borderId="14" xfId="58" applyFont="1" applyFill="1" applyBorder="1" applyAlignment="1">
      <alignment wrapText="1"/>
    </xf>
    <xf numFmtId="0" fontId="35" fillId="0" borderId="0" xfId="58" applyFont="1" applyFill="1" applyBorder="1" applyAlignment="1">
      <alignment wrapText="1"/>
    </xf>
    <xf numFmtId="0" fontId="35" fillId="0" borderId="18" xfId="58" applyFont="1" applyFill="1" applyBorder="1" applyAlignment="1">
      <alignment wrapText="1"/>
    </xf>
    <xf numFmtId="0" fontId="35" fillId="0" borderId="14" xfId="58" applyFont="1" applyFill="1" applyBorder="1" applyAlignment="1"/>
    <xf numFmtId="0" fontId="35" fillId="0" borderId="0" xfId="58" applyFont="1" applyFill="1" applyBorder="1" applyAlignment="1"/>
    <xf numFmtId="0" fontId="35" fillId="0" borderId="18" xfId="58" applyFont="1" applyFill="1" applyBorder="1" applyAlignment="1"/>
    <xf numFmtId="0" fontId="35" fillId="3" borderId="0" xfId="58" applyFont="1" applyFill="1" applyBorder="1" applyAlignment="1">
      <alignment vertical="center"/>
    </xf>
    <xf numFmtId="0" fontId="35" fillId="35" borderId="14" xfId="58" applyFont="1" applyFill="1" applyBorder="1"/>
    <xf numFmtId="0" fontId="39" fillId="0" borderId="0" xfId="0" applyFont="1" applyFill="1" applyBorder="1" applyAlignment="1"/>
    <xf numFmtId="0" fontId="34" fillId="0" borderId="13" xfId="0" applyFont="1" applyFill="1" applyBorder="1"/>
    <xf numFmtId="0" fontId="34" fillId="0" borderId="2" xfId="0" applyFont="1" applyFill="1" applyBorder="1"/>
    <xf numFmtId="0" fontId="34" fillId="0" borderId="20" xfId="0" applyFont="1" applyFill="1" applyBorder="1"/>
    <xf numFmtId="0" fontId="35" fillId="3" borderId="0" xfId="58" applyFont="1" applyFill="1"/>
    <xf numFmtId="0" fontId="36" fillId="0" borderId="0" xfId="0" applyFont="1" applyFill="1" applyBorder="1" applyAlignment="1">
      <alignment horizontal="center" vertical="center"/>
    </xf>
    <xf numFmtId="0" fontId="35" fillId="0" borderId="0" xfId="0" applyFont="1" applyFill="1" applyBorder="1"/>
    <xf numFmtId="167" fontId="35" fillId="36" borderId="0" xfId="58" applyNumberFormat="1" applyFont="1" applyFill="1" applyBorder="1" applyAlignment="1">
      <alignment horizontal="center"/>
    </xf>
    <xf numFmtId="0" fontId="35" fillId="0" borderId="12" xfId="58" applyFont="1" applyFill="1" applyBorder="1"/>
    <xf numFmtId="0" fontId="35" fillId="0" borderId="1" xfId="58" applyFont="1" applyFill="1" applyBorder="1"/>
    <xf numFmtId="167" fontId="35" fillId="0" borderId="1" xfId="36" applyNumberFormat="1" applyFont="1" applyFill="1" applyBorder="1" applyAlignment="1">
      <alignment horizontal="center"/>
    </xf>
    <xf numFmtId="0" fontId="35" fillId="0" borderId="19" xfId="58" applyFont="1" applyFill="1" applyBorder="1"/>
    <xf numFmtId="0" fontId="35" fillId="0" borderId="0" xfId="58" applyFont="1" applyFill="1" applyBorder="1" applyAlignment="1">
      <alignment horizontal="left" vertical="center" wrapText="1"/>
    </xf>
    <xf numFmtId="0" fontId="37" fillId="0" borderId="0" xfId="0" applyFont="1" applyFill="1" applyBorder="1" applyAlignment="1">
      <alignment vertical="center" wrapText="1"/>
    </xf>
    <xf numFmtId="167" fontId="35" fillId="36" borderId="14" xfId="35" applyNumberFormat="1" applyFont="1" applyFill="1" applyBorder="1" applyAlignment="1">
      <alignment horizontal="center"/>
    </xf>
    <xf numFmtId="167" fontId="35" fillId="0" borderId="14" xfId="35" applyNumberFormat="1" applyFont="1" applyFill="1" applyBorder="1" applyAlignment="1">
      <alignment horizontal="center" vertical="center" wrapText="1"/>
    </xf>
    <xf numFmtId="0" fontId="35" fillId="3" borderId="0" xfId="58" applyFont="1" applyFill="1" applyBorder="1"/>
    <xf numFmtId="2" fontId="35" fillId="2" borderId="0" xfId="36" applyNumberFormat="1" applyFont="1" applyFill="1" applyBorder="1" applyAlignment="1">
      <alignment horizontal="center"/>
    </xf>
    <xf numFmtId="0" fontId="35" fillId="3" borderId="0" xfId="58" applyFont="1" applyFill="1" applyBorder="1" applyAlignment="1">
      <alignment horizontal="justify" vertical="center" wrapText="1"/>
    </xf>
    <xf numFmtId="3" fontId="41" fillId="0" borderId="0" xfId="0" applyNumberFormat="1" applyFont="1" applyFill="1" applyBorder="1" applyAlignment="1">
      <alignment horizontal="right" vertical="center" wrapText="1"/>
    </xf>
    <xf numFmtId="0" fontId="39" fillId="0" borderId="0" xfId="0" applyFont="1" applyFill="1" applyBorder="1" applyAlignment="1">
      <alignment horizontal="left"/>
    </xf>
    <xf numFmtId="0" fontId="34" fillId="35" borderId="0" xfId="0" applyFont="1" applyFill="1" applyBorder="1"/>
    <xf numFmtId="0" fontId="32" fillId="35" borderId="0" xfId="32" applyFont="1" applyFill="1" applyAlignment="1">
      <alignment horizontal="center"/>
    </xf>
    <xf numFmtId="0" fontId="35" fillId="36" borderId="14" xfId="58" applyFont="1" applyFill="1" applyBorder="1" applyAlignment="1">
      <alignment vertical="center" wrapText="1"/>
    </xf>
    <xf numFmtId="0" fontId="35" fillId="36" borderId="0" xfId="0" applyFont="1" applyFill="1" applyBorder="1"/>
    <xf numFmtId="167" fontId="42" fillId="36" borderId="14" xfId="0" applyNumberFormat="1" applyFont="1" applyFill="1" applyBorder="1" applyAlignment="1">
      <alignment horizontal="center"/>
    </xf>
    <xf numFmtId="167" fontId="42" fillId="36" borderId="0" xfId="0" applyNumberFormat="1" applyFont="1" applyFill="1" applyBorder="1" applyAlignment="1">
      <alignment horizontal="center"/>
    </xf>
    <xf numFmtId="167" fontId="42" fillId="36" borderId="18" xfId="0" applyNumberFormat="1" applyFont="1" applyFill="1" applyBorder="1" applyAlignment="1">
      <alignment horizontal="center"/>
    </xf>
    <xf numFmtId="0" fontId="35" fillId="3" borderId="14" xfId="58" applyFont="1" applyFill="1" applyBorder="1" applyAlignment="1">
      <alignment vertical="center" wrapText="1"/>
    </xf>
    <xf numFmtId="167" fontId="42" fillId="0" borderId="14" xfId="0" applyNumberFormat="1" applyFont="1" applyBorder="1" applyAlignment="1">
      <alignment horizontal="center"/>
    </xf>
    <xf numFmtId="167" fontId="42" fillId="0" borderId="0" xfId="0" applyNumberFormat="1" applyFont="1" applyBorder="1" applyAlignment="1">
      <alignment horizontal="center"/>
    </xf>
    <xf numFmtId="167" fontId="42" fillId="0" borderId="18" xfId="0" applyNumberFormat="1" applyFont="1" applyBorder="1" applyAlignment="1">
      <alignment horizontal="center"/>
    </xf>
    <xf numFmtId="0" fontId="35" fillId="36" borderId="0" xfId="58" applyFont="1" applyFill="1" applyBorder="1"/>
    <xf numFmtId="167" fontId="35" fillId="0" borderId="18" xfId="36" applyNumberFormat="1" applyFont="1" applyFill="1" applyBorder="1" applyAlignment="1">
      <alignment horizontal="center"/>
    </xf>
    <xf numFmtId="0" fontId="35" fillId="3" borderId="18" xfId="58" applyFont="1" applyFill="1" applyBorder="1"/>
    <xf numFmtId="0" fontId="39" fillId="0" borderId="18" xfId="0" applyFont="1" applyFill="1" applyBorder="1" applyAlignment="1"/>
    <xf numFmtId="0" fontId="34" fillId="35" borderId="12" xfId="0" applyFont="1" applyFill="1" applyBorder="1" applyAlignment="1">
      <alignment wrapText="1"/>
    </xf>
    <xf numFmtId="0" fontId="34" fillId="35" borderId="1" xfId="0" applyFont="1" applyFill="1" applyBorder="1" applyAlignment="1">
      <alignment wrapText="1"/>
    </xf>
    <xf numFmtId="0" fontId="34" fillId="35" borderId="14" xfId="0" applyFont="1" applyFill="1" applyBorder="1" applyAlignment="1">
      <alignment wrapText="1"/>
    </xf>
    <xf numFmtId="0" fontId="34" fillId="35" borderId="0" xfId="0" applyFont="1" applyFill="1" applyBorder="1" applyAlignment="1">
      <alignment wrapText="1"/>
    </xf>
    <xf numFmtId="0" fontId="37" fillId="37" borderId="0" xfId="0" applyFont="1" applyFill="1" applyBorder="1" applyAlignment="1">
      <alignment vertical="center" wrapText="1"/>
    </xf>
    <xf numFmtId="0" fontId="37" fillId="37" borderId="14" xfId="0" applyFont="1" applyFill="1" applyBorder="1" applyAlignment="1">
      <alignment vertical="center" wrapText="1"/>
    </xf>
    <xf numFmtId="169" fontId="35" fillId="0" borderId="14" xfId="58" applyNumberFormat="1" applyFont="1" applyFill="1" applyBorder="1" applyAlignment="1">
      <alignment horizontal="center"/>
    </xf>
    <xf numFmtId="169" fontId="35" fillId="0" borderId="0" xfId="58" applyNumberFormat="1" applyFont="1" applyFill="1" applyBorder="1" applyAlignment="1">
      <alignment horizontal="center"/>
    </xf>
    <xf numFmtId="169" fontId="35" fillId="0" borderId="0" xfId="35" applyNumberFormat="1" applyFont="1" applyFill="1" applyBorder="1" applyAlignment="1">
      <alignment horizontal="center"/>
    </xf>
    <xf numFmtId="169" fontId="35" fillId="0" borderId="18" xfId="35" applyNumberFormat="1" applyFont="1" applyFill="1" applyBorder="1" applyAlignment="1">
      <alignment horizontal="center"/>
    </xf>
    <xf numFmtId="169" fontId="35" fillId="36" borderId="14" xfId="0" applyNumberFormat="1" applyFont="1" applyFill="1" applyBorder="1" applyAlignment="1">
      <alignment horizontal="center"/>
    </xf>
    <xf numFmtId="169" fontId="35" fillId="36" borderId="0" xfId="0" applyNumberFormat="1" applyFont="1" applyFill="1" applyBorder="1" applyAlignment="1">
      <alignment horizontal="center"/>
    </xf>
    <xf numFmtId="169" fontId="35" fillId="36" borderId="18" xfId="0" applyNumberFormat="1" applyFont="1" applyFill="1" applyBorder="1" applyAlignment="1">
      <alignment horizontal="center"/>
    </xf>
    <xf numFmtId="0" fontId="35" fillId="0" borderId="14" xfId="58" applyFont="1" applyFill="1" applyBorder="1" applyAlignment="1">
      <alignment vertical="center" wrapText="1"/>
    </xf>
    <xf numFmtId="169" fontId="35" fillId="35" borderId="14" xfId="58" applyNumberFormat="1" applyFont="1" applyFill="1" applyBorder="1" applyAlignment="1">
      <alignment horizontal="center"/>
    </xf>
    <xf numFmtId="169" fontId="35" fillId="35" borderId="0" xfId="58" applyNumberFormat="1" applyFont="1" applyFill="1" applyBorder="1" applyAlignment="1">
      <alignment horizontal="center"/>
    </xf>
    <xf numFmtId="169" fontId="35" fillId="2" borderId="0" xfId="35" applyNumberFormat="1" applyFont="1" applyFill="1" applyBorder="1" applyAlignment="1">
      <alignment horizontal="center"/>
    </xf>
    <xf numFmtId="169" fontId="35" fillId="35" borderId="18" xfId="58" applyNumberFormat="1" applyFont="1" applyFill="1" applyBorder="1" applyAlignment="1">
      <alignment horizontal="center"/>
    </xf>
    <xf numFmtId="0" fontId="35" fillId="35" borderId="0" xfId="58" applyFont="1" applyFill="1" applyBorder="1" applyAlignment="1">
      <alignment horizontal="left"/>
    </xf>
    <xf numFmtId="0" fontId="35" fillId="35" borderId="14" xfId="58" applyFont="1" applyFill="1" applyBorder="1" applyAlignment="1">
      <alignment horizontal="left" vertical="top" wrapText="1"/>
    </xf>
    <xf numFmtId="0" fontId="35" fillId="35" borderId="0" xfId="58" applyFont="1" applyFill="1" applyBorder="1" applyAlignment="1">
      <alignment horizontal="left" vertical="top" wrapText="1"/>
    </xf>
    <xf numFmtId="0" fontId="35" fillId="35" borderId="14" xfId="58" applyFont="1" applyFill="1" applyBorder="1" applyAlignment="1">
      <alignment horizontal="left" wrapText="1"/>
    </xf>
    <xf numFmtId="0" fontId="35" fillId="35" borderId="0" xfId="58" applyFont="1" applyFill="1" applyBorder="1" applyAlignment="1">
      <alignment horizontal="left" wrapText="1"/>
    </xf>
    <xf numFmtId="0" fontId="35" fillId="35" borderId="13" xfId="58" applyFont="1" applyFill="1" applyBorder="1" applyAlignment="1">
      <alignment horizontal="left"/>
    </xf>
    <xf numFmtId="0" fontId="39" fillId="35" borderId="2" xfId="0" applyFont="1" applyFill="1" applyBorder="1" applyAlignment="1">
      <alignment horizontal="left"/>
    </xf>
    <xf numFmtId="169" fontId="35" fillId="37" borderId="14" xfId="58" applyNumberFormat="1" applyFont="1" applyFill="1" applyBorder="1" applyAlignment="1">
      <alignment horizontal="center"/>
    </xf>
    <xf numFmtId="169" fontId="35" fillId="37" borderId="0" xfId="58" applyNumberFormat="1" applyFont="1" applyFill="1" applyBorder="1" applyAlignment="1">
      <alignment horizontal="center"/>
    </xf>
    <xf numFmtId="169" fontId="35" fillId="37" borderId="0" xfId="35" applyNumberFormat="1" applyFont="1" applyFill="1" applyBorder="1" applyAlignment="1">
      <alignment horizontal="center"/>
    </xf>
    <xf numFmtId="169" fontId="35" fillId="37" borderId="18" xfId="35" applyNumberFormat="1" applyFont="1" applyFill="1" applyBorder="1" applyAlignment="1">
      <alignment horizontal="center"/>
    </xf>
    <xf numFmtId="0" fontId="37" fillId="37" borderId="14" xfId="0" applyFont="1" applyFill="1" applyBorder="1" applyAlignment="1">
      <alignment horizontal="left" vertical="center" wrapText="1"/>
    </xf>
    <xf numFmtId="0" fontId="35" fillId="35" borderId="18" xfId="58" applyFont="1" applyFill="1" applyBorder="1" applyAlignment="1">
      <alignment vertical="center"/>
    </xf>
    <xf numFmtId="167" fontId="35" fillId="36" borderId="18" xfId="58" applyNumberFormat="1" applyFont="1" applyFill="1" applyBorder="1" applyAlignment="1">
      <alignment horizontal="center"/>
    </xf>
    <xf numFmtId="167" fontId="35" fillId="0" borderId="14" xfId="58" applyNumberFormat="1" applyFont="1" applyFill="1" applyBorder="1" applyAlignment="1">
      <alignment horizontal="center"/>
    </xf>
    <xf numFmtId="167" fontId="35" fillId="0" borderId="0" xfId="58" applyNumberFormat="1" applyFont="1" applyFill="1" applyBorder="1" applyAlignment="1">
      <alignment horizontal="center"/>
    </xf>
    <xf numFmtId="167" fontId="35" fillId="0" borderId="18" xfId="58" applyNumberFormat="1" applyFont="1" applyFill="1" applyBorder="1" applyAlignment="1">
      <alignment horizontal="center"/>
    </xf>
    <xf numFmtId="0" fontId="43" fillId="2" borderId="0" xfId="0" applyFont="1" applyFill="1" applyBorder="1" applyAlignment="1">
      <alignment horizontal="left"/>
    </xf>
    <xf numFmtId="0" fontId="43" fillId="2" borderId="2" xfId="0" applyFont="1" applyFill="1" applyBorder="1" applyAlignment="1">
      <alignment horizontal="left"/>
    </xf>
    <xf numFmtId="0" fontId="36" fillId="0" borderId="0" xfId="0" applyFont="1" applyFill="1" applyBorder="1" applyAlignment="1">
      <alignment vertical="center"/>
    </xf>
    <xf numFmtId="167" fontId="35" fillId="0" borderId="0" xfId="35" applyNumberFormat="1" applyFont="1" applyFill="1" applyBorder="1" applyAlignment="1">
      <alignment horizontal="center"/>
    </xf>
    <xf numFmtId="167" fontId="35" fillId="0" borderId="18" xfId="35" applyNumberFormat="1" applyFont="1" applyFill="1" applyBorder="1" applyAlignment="1">
      <alignment horizontal="center"/>
    </xf>
    <xf numFmtId="3" fontId="41" fillId="0" borderId="18" xfId="0" applyNumberFormat="1" applyFont="1" applyFill="1" applyBorder="1" applyAlignment="1">
      <alignment horizontal="right" vertical="center" wrapText="1"/>
    </xf>
    <xf numFmtId="0" fontId="39" fillId="0" borderId="0" xfId="58" applyFont="1" applyFill="1" applyBorder="1"/>
    <xf numFmtId="0" fontId="35" fillId="35" borderId="18" xfId="58" applyFont="1" applyFill="1" applyBorder="1" applyAlignment="1">
      <alignment vertical="top" wrapText="1"/>
    </xf>
    <xf numFmtId="0" fontId="35" fillId="35" borderId="0" xfId="58" applyFont="1" applyFill="1" applyBorder="1" applyAlignment="1">
      <alignment vertical="top" wrapText="1"/>
    </xf>
    <xf numFmtId="0" fontId="34" fillId="35" borderId="20" xfId="0" applyFont="1" applyFill="1" applyBorder="1"/>
    <xf numFmtId="169" fontId="35" fillId="36" borderId="12" xfId="35" applyNumberFormat="1" applyFont="1" applyFill="1" applyBorder="1" applyAlignment="1">
      <alignment horizontal="center" vertical="center"/>
    </xf>
    <xf numFmtId="169" fontId="35" fillId="36" borderId="1" xfId="35" applyNumberFormat="1" applyFont="1" applyFill="1" applyBorder="1" applyAlignment="1">
      <alignment horizontal="center" vertical="center"/>
    </xf>
    <xf numFmtId="169" fontId="35" fillId="2" borderId="14" xfId="35" applyNumberFormat="1" applyFont="1" applyFill="1" applyBorder="1" applyAlignment="1">
      <alignment horizontal="center" vertical="center"/>
    </xf>
    <xf numFmtId="169" fontId="35" fillId="2" borderId="0" xfId="35" applyNumberFormat="1" applyFont="1" applyFill="1" applyBorder="1" applyAlignment="1">
      <alignment horizontal="center" vertical="center"/>
    </xf>
    <xf numFmtId="169" fontId="35" fillId="36" borderId="14" xfId="35" applyNumberFormat="1" applyFont="1" applyFill="1" applyBorder="1" applyAlignment="1">
      <alignment horizontal="center" vertical="center"/>
    </xf>
    <xf numFmtId="169" fontId="35" fillId="36" borderId="0" xfId="35" applyNumberFormat="1" applyFont="1" applyFill="1" applyBorder="1" applyAlignment="1">
      <alignment horizontal="center" vertical="center"/>
    </xf>
    <xf numFmtId="169" fontId="35" fillId="0" borderId="14" xfId="35" applyNumberFormat="1" applyFont="1" applyFill="1" applyBorder="1" applyAlignment="1">
      <alignment horizontal="center" vertical="center"/>
    </xf>
    <xf numFmtId="169" fontId="35" fillId="0" borderId="0" xfId="35" applyNumberFormat="1" applyFont="1" applyFill="1" applyBorder="1" applyAlignment="1">
      <alignment horizontal="center" vertical="center"/>
    </xf>
    <xf numFmtId="0" fontId="39" fillId="38" borderId="2" xfId="58" applyFont="1" applyFill="1" applyBorder="1" applyAlignment="1">
      <alignment horizontal="center" vertical="center" wrapText="1"/>
    </xf>
    <xf numFmtId="0" fontId="39" fillId="38" borderId="20" xfId="58" applyFont="1" applyFill="1" applyBorder="1" applyAlignment="1">
      <alignment horizontal="center" vertical="center" wrapText="1"/>
    </xf>
    <xf numFmtId="0" fontId="36" fillId="37" borderId="14" xfId="0" applyFont="1" applyFill="1" applyBorder="1" applyAlignment="1">
      <alignment horizontal="center" vertical="center"/>
    </xf>
    <xf numFmtId="0" fontId="36" fillId="37" borderId="0" xfId="0" applyFont="1" applyFill="1" applyBorder="1" applyAlignment="1">
      <alignment horizontal="center" vertical="center"/>
    </xf>
    <xf numFmtId="0" fontId="35" fillId="37" borderId="0" xfId="0" applyFont="1" applyFill="1" applyBorder="1"/>
    <xf numFmtId="0" fontId="34" fillId="37" borderId="14" xfId="0" applyFont="1" applyFill="1" applyBorder="1"/>
    <xf numFmtId="0" fontId="37" fillId="37" borderId="0" xfId="0" applyFont="1" applyFill="1" applyBorder="1" applyAlignment="1">
      <alignment vertical="top"/>
    </xf>
    <xf numFmtId="0" fontId="38" fillId="37" borderId="0" xfId="0" applyFont="1" applyFill="1" applyBorder="1"/>
    <xf numFmtId="0" fontId="37" fillId="37" borderId="0" xfId="0" applyFont="1" applyFill="1" applyBorder="1" applyAlignment="1">
      <alignment horizontal="left" vertical="top" wrapText="1"/>
    </xf>
    <xf numFmtId="0" fontId="34" fillId="37" borderId="0" xfId="0" applyFont="1" applyFill="1" applyBorder="1"/>
    <xf numFmtId="0" fontId="37" fillId="37" borderId="0" xfId="0" applyFont="1" applyFill="1" applyBorder="1" applyAlignment="1">
      <alignment vertical="center"/>
    </xf>
    <xf numFmtId="0" fontId="32" fillId="0" borderId="0" xfId="32" applyFont="1" applyFill="1" applyBorder="1" applyAlignment="1">
      <alignment horizontal="center"/>
    </xf>
    <xf numFmtId="0" fontId="37" fillId="0" borderId="0" xfId="0" applyFont="1" applyFill="1" applyBorder="1" applyAlignment="1">
      <alignment vertical="center"/>
    </xf>
    <xf numFmtId="0" fontId="37" fillId="0" borderId="0" xfId="0" applyFont="1" applyFill="1" applyBorder="1" applyAlignment="1">
      <alignment horizontal="left" vertical="center" wrapText="1"/>
    </xf>
    <xf numFmtId="0" fontId="37" fillId="0" borderId="2" xfId="0" applyFont="1" applyFill="1" applyBorder="1" applyAlignment="1">
      <alignment horizontal="left" vertical="top" wrapText="1"/>
    </xf>
    <xf numFmtId="0" fontId="35" fillId="0" borderId="0" xfId="0" applyFont="1" applyFill="1" applyBorder="1" applyAlignment="1"/>
    <xf numFmtId="0" fontId="37" fillId="37" borderId="0" xfId="0" applyFont="1" applyFill="1" applyBorder="1" applyAlignment="1">
      <alignment horizontal="left" vertical="center"/>
    </xf>
    <xf numFmtId="0" fontId="37" fillId="0" borderId="0" xfId="0" applyFont="1" applyFill="1" applyBorder="1" applyAlignment="1">
      <alignment horizontal="left" vertical="center"/>
    </xf>
    <xf numFmtId="0" fontId="37" fillId="37" borderId="14" xfId="0" applyFont="1" applyFill="1" applyBorder="1" applyAlignment="1">
      <alignment horizontal="left" vertical="center"/>
    </xf>
    <xf numFmtId="0" fontId="36" fillId="37" borderId="14" xfId="0" applyFont="1" applyFill="1" applyBorder="1" applyAlignment="1">
      <alignment horizontal="left" vertical="center"/>
    </xf>
    <xf numFmtId="0" fontId="36" fillId="37" borderId="0" xfId="0" applyFont="1" applyFill="1" applyBorder="1" applyAlignment="1">
      <alignment horizontal="left" vertical="center"/>
    </xf>
    <xf numFmtId="0" fontId="39" fillId="0" borderId="0" xfId="32" applyFont="1" applyFill="1" applyBorder="1" applyAlignment="1">
      <alignment horizontal="left"/>
    </xf>
    <xf numFmtId="0" fontId="35" fillId="37" borderId="14" xfId="0" applyFont="1" applyFill="1" applyBorder="1" applyAlignment="1">
      <alignment horizontal="left"/>
    </xf>
    <xf numFmtId="0" fontId="39" fillId="37" borderId="0" xfId="0" applyFont="1" applyFill="1" applyBorder="1" applyAlignment="1">
      <alignment horizontal="left"/>
    </xf>
    <xf numFmtId="0" fontId="39" fillId="37" borderId="14" xfId="32" applyFont="1" applyFill="1" applyBorder="1" applyAlignment="1">
      <alignment horizontal="left"/>
    </xf>
    <xf numFmtId="0" fontId="39" fillId="37" borderId="0" xfId="32" applyFont="1" applyFill="1" applyBorder="1" applyAlignment="1">
      <alignment horizontal="left"/>
    </xf>
    <xf numFmtId="0" fontId="37" fillId="37" borderId="2" xfId="0" applyFont="1" applyFill="1" applyBorder="1" applyAlignment="1">
      <alignment vertical="center" wrapText="1"/>
    </xf>
    <xf numFmtId="0" fontId="35" fillId="37" borderId="0" xfId="0" applyFont="1" applyFill="1" applyBorder="1" applyAlignment="1">
      <alignment horizontal="left"/>
    </xf>
    <xf numFmtId="0" fontId="37" fillId="0" borderId="2" xfId="0" applyFont="1" applyFill="1" applyBorder="1" applyAlignment="1">
      <alignment vertical="center" wrapText="1"/>
    </xf>
    <xf numFmtId="0" fontId="38" fillId="0" borderId="0" xfId="0" applyFont="1" applyFill="1" applyBorder="1"/>
    <xf numFmtId="0" fontId="44" fillId="38" borderId="2" xfId="0" applyFont="1" applyFill="1" applyBorder="1" applyAlignment="1">
      <alignment horizontal="center" vertical="center" wrapText="1"/>
    </xf>
    <xf numFmtId="0" fontId="44" fillId="38" borderId="20" xfId="0" applyFont="1" applyFill="1" applyBorder="1" applyAlignment="1">
      <alignment horizontal="center" vertical="center" wrapText="1"/>
    </xf>
    <xf numFmtId="0" fontId="34" fillId="37" borderId="2" xfId="0" applyFont="1" applyFill="1" applyBorder="1"/>
    <xf numFmtId="0" fontId="37" fillId="37" borderId="2" xfId="0" applyFont="1" applyFill="1" applyBorder="1" applyAlignment="1">
      <alignment vertical="top"/>
    </xf>
    <xf numFmtId="0" fontId="38" fillId="37" borderId="2" xfId="0" applyFont="1" applyFill="1" applyBorder="1"/>
    <xf numFmtId="0" fontId="25" fillId="37" borderId="0" xfId="61" applyFont="1" applyFill="1" applyBorder="1"/>
    <xf numFmtId="1" fontId="27" fillId="37" borderId="0" xfId="62" applyNumberFormat="1" applyFont="1" applyFill="1" applyBorder="1"/>
    <xf numFmtId="0" fontId="24" fillId="37" borderId="0" xfId="0" applyFont="1" applyFill="1" applyBorder="1"/>
    <xf numFmtId="1" fontId="25" fillId="37" borderId="0" xfId="61" applyNumberFormat="1" applyFont="1" applyFill="1" applyBorder="1"/>
    <xf numFmtId="1" fontId="27" fillId="38" borderId="21" xfId="61" applyNumberFormat="1" applyFont="1" applyFill="1" applyBorder="1" applyAlignment="1">
      <alignment horizontal="center" vertical="center" wrapText="1"/>
    </xf>
    <xf numFmtId="0" fontId="26" fillId="0" borderId="0" xfId="0" applyFont="1" applyFill="1" applyBorder="1" applyAlignment="1">
      <alignment vertical="center"/>
    </xf>
    <xf numFmtId="0" fontId="26" fillId="37" borderId="0" xfId="0" applyFont="1" applyFill="1" applyBorder="1" applyAlignment="1">
      <alignment horizontal="center" vertical="center"/>
    </xf>
    <xf numFmtId="0" fontId="25" fillId="37" borderId="0" xfId="39" applyFont="1" applyFill="1" applyBorder="1"/>
    <xf numFmtId="0" fontId="28" fillId="37" borderId="0" xfId="0" applyFont="1" applyFill="1" applyBorder="1" applyAlignment="1">
      <alignment vertical="center"/>
    </xf>
    <xf numFmtId="1" fontId="27" fillId="0" borderId="0" xfId="61" applyNumberFormat="1" applyFont="1" applyFill="1" applyBorder="1" applyAlignment="1"/>
    <xf numFmtId="0" fontId="28" fillId="0" borderId="0" xfId="0" applyFont="1" applyFill="1" applyBorder="1" applyAlignment="1">
      <alignment vertical="center"/>
    </xf>
    <xf numFmtId="0" fontId="25" fillId="0" borderId="0" xfId="39" applyFont="1" applyFill="1" applyBorder="1" applyAlignment="1"/>
    <xf numFmtId="0" fontId="26" fillId="37" borderId="0" xfId="0" applyFont="1" applyFill="1" applyBorder="1" applyAlignment="1">
      <alignment vertical="center"/>
    </xf>
    <xf numFmtId="0" fontId="25" fillId="37" borderId="0" xfId="39" applyFont="1" applyFill="1" applyBorder="1" applyAlignment="1"/>
    <xf numFmtId="0" fontId="45" fillId="2" borderId="0" xfId="39" applyFont="1" applyFill="1" applyBorder="1"/>
    <xf numFmtId="169" fontId="25" fillId="0" borderId="0" xfId="61" applyNumberFormat="1" applyFont="1" applyFill="1" applyBorder="1"/>
    <xf numFmtId="0" fontId="39" fillId="38" borderId="1" xfId="58" applyFont="1" applyFill="1" applyBorder="1" applyAlignment="1">
      <alignment horizontal="center" vertical="center" wrapText="1"/>
    </xf>
    <xf numFmtId="0" fontId="39" fillId="38" borderId="19" xfId="58" applyFont="1" applyFill="1" applyBorder="1" applyAlignment="1">
      <alignment horizontal="center" vertical="center" wrapText="1"/>
    </xf>
    <xf numFmtId="0" fontId="27" fillId="0" borderId="0" xfId="0" applyFont="1" applyFill="1" applyBorder="1" applyAlignment="1">
      <alignment horizontal="left"/>
    </xf>
    <xf numFmtId="0" fontId="35" fillId="35" borderId="18" xfId="58" applyFont="1" applyFill="1" applyBorder="1" applyAlignment="1">
      <alignment vertical="center" wrapText="1"/>
    </xf>
    <xf numFmtId="0" fontId="39" fillId="36" borderId="12" xfId="58" applyFont="1" applyFill="1" applyBorder="1" applyAlignment="1">
      <alignment horizontal="center" vertical="center"/>
    </xf>
    <xf numFmtId="0" fontId="39" fillId="36" borderId="1" xfId="58" applyFont="1" applyFill="1" applyBorder="1" applyAlignment="1">
      <alignment horizontal="center" vertical="center"/>
    </xf>
    <xf numFmtId="0" fontId="25" fillId="0" borderId="0" xfId="58" applyFont="1" applyFill="1" applyBorder="1"/>
    <xf numFmtId="0" fontId="27" fillId="0" borderId="0" xfId="0" applyFont="1" applyFill="1" applyBorder="1" applyAlignment="1"/>
    <xf numFmtId="0" fontId="35" fillId="36" borderId="12" xfId="58" applyFont="1" applyFill="1" applyBorder="1" applyAlignment="1">
      <alignment horizontal="left" vertical="center" wrapText="1"/>
    </xf>
    <xf numFmtId="0" fontId="35" fillId="36" borderId="19" xfId="58" applyFont="1" applyFill="1" applyBorder="1"/>
    <xf numFmtId="167" fontId="35" fillId="36" borderId="12" xfId="58" applyNumberFormat="1" applyFont="1" applyFill="1" applyBorder="1" applyAlignment="1">
      <alignment horizontal="center"/>
    </xf>
    <xf numFmtId="167" fontId="35" fillId="36" borderId="1" xfId="35" applyNumberFormat="1" applyFont="1" applyFill="1" applyBorder="1" applyAlignment="1">
      <alignment horizontal="center"/>
    </xf>
    <xf numFmtId="167" fontId="35" fillId="36" borderId="19" xfId="35" applyNumberFormat="1" applyFont="1" applyFill="1" applyBorder="1" applyAlignment="1">
      <alignment horizontal="center"/>
    </xf>
    <xf numFmtId="167" fontId="42" fillId="36" borderId="12" xfId="0" applyNumberFormat="1" applyFont="1" applyFill="1" applyBorder="1" applyAlignment="1">
      <alignment horizontal="center"/>
    </xf>
    <xf numFmtId="167" fontId="42" fillId="36" borderId="1" xfId="0" applyNumberFormat="1" applyFont="1" applyFill="1" applyBorder="1" applyAlignment="1">
      <alignment horizontal="center"/>
    </xf>
    <xf numFmtId="167" fontId="42" fillId="36" borderId="19" xfId="0"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3" xfId="58" applyFont="1" applyFill="1" applyBorder="1" applyAlignment="1">
      <alignment horizontal="center" vertical="center" wrapText="1"/>
    </xf>
    <xf numFmtId="0" fontId="43" fillId="35" borderId="0" xfId="0" applyFont="1" applyFill="1" applyBorder="1" applyAlignment="1">
      <alignment horizontal="left"/>
    </xf>
    <xf numFmtId="0" fontId="34" fillId="35" borderId="18" xfId="0" applyFont="1" applyFill="1" applyBorder="1"/>
    <xf numFmtId="0" fontId="35" fillId="3" borderId="2" xfId="58" applyFont="1" applyFill="1" applyBorder="1"/>
    <xf numFmtId="0" fontId="35" fillId="35" borderId="2" xfId="58" applyFont="1" applyFill="1" applyBorder="1"/>
    <xf numFmtId="0" fontId="35" fillId="35" borderId="20" xfId="58" applyFont="1" applyFill="1" applyBorder="1"/>
    <xf numFmtId="0" fontId="35" fillId="0" borderId="0" xfId="58" applyFont="1" applyFill="1" applyBorder="1" applyAlignment="1">
      <alignment horizontal="left" vertical="center" wrapText="1"/>
    </xf>
    <xf numFmtId="167" fontId="35" fillId="36" borderId="13" xfId="58" applyNumberFormat="1" applyFont="1" applyFill="1" applyBorder="1" applyAlignment="1">
      <alignment horizontal="center"/>
    </xf>
    <xf numFmtId="167" fontId="35" fillId="36" borderId="1" xfId="58" applyNumberFormat="1" applyFont="1" applyFill="1" applyBorder="1" applyAlignment="1">
      <alignment horizontal="center"/>
    </xf>
    <xf numFmtId="0" fontId="39" fillId="36" borderId="1" xfId="58" applyFont="1" applyFill="1" applyBorder="1" applyAlignment="1">
      <alignment horizontal="center" vertical="center" wrapText="1"/>
    </xf>
    <xf numFmtId="0" fontId="39" fillId="36" borderId="19" xfId="58" applyFont="1" applyFill="1" applyBorder="1" applyAlignment="1">
      <alignment horizontal="center" vertical="center" wrapText="1"/>
    </xf>
    <xf numFmtId="169" fontId="35" fillId="36" borderId="1" xfId="58" applyNumberFormat="1" applyFont="1" applyFill="1" applyBorder="1" applyAlignment="1">
      <alignment horizontal="center"/>
    </xf>
    <xf numFmtId="169" fontId="35" fillId="36" borderId="1" xfId="35" applyNumberFormat="1" applyFont="1" applyFill="1" applyBorder="1" applyAlignment="1">
      <alignment horizontal="center"/>
    </xf>
    <xf numFmtId="169" fontId="35" fillId="36" borderId="19" xfId="35" applyNumberFormat="1" applyFont="1" applyFill="1" applyBorder="1" applyAlignment="1">
      <alignment horizontal="center"/>
    </xf>
    <xf numFmtId="0" fontId="35" fillId="35" borderId="14" xfId="58" applyFont="1" applyFill="1" applyBorder="1" applyAlignment="1">
      <alignment horizontal="left"/>
    </xf>
    <xf numFmtId="0" fontId="35" fillId="36" borderId="12" xfId="58" applyFont="1" applyFill="1" applyBorder="1" applyAlignment="1">
      <alignment vertical="center" wrapText="1"/>
    </xf>
    <xf numFmtId="0" fontId="35" fillId="36" borderId="19" xfId="0" applyFont="1" applyFill="1" applyBorder="1"/>
    <xf numFmtId="0" fontId="35" fillId="35" borderId="18" xfId="0" applyFont="1" applyFill="1" applyBorder="1"/>
    <xf numFmtId="0" fontId="35" fillId="36" borderId="18" xfId="0" applyFont="1" applyFill="1" applyBorder="1"/>
    <xf numFmtId="0" fontId="35" fillId="0" borderId="18" xfId="0" applyFont="1" applyFill="1" applyBorder="1"/>
    <xf numFmtId="0" fontId="39" fillId="38" borderId="14" xfId="58" applyFont="1" applyFill="1" applyBorder="1" applyAlignment="1">
      <alignment horizontal="center" vertical="center" wrapText="1"/>
    </xf>
    <xf numFmtId="0" fontId="39" fillId="38" borderId="0" xfId="58" applyFont="1" applyFill="1" applyBorder="1" applyAlignment="1">
      <alignment horizontal="center" vertical="center" wrapText="1"/>
    </xf>
    <xf numFmtId="0" fontId="39" fillId="38" borderId="18" xfId="58" applyFont="1" applyFill="1" applyBorder="1" applyAlignment="1">
      <alignment horizontal="center" vertical="center" wrapText="1"/>
    </xf>
    <xf numFmtId="167" fontId="35" fillId="36" borderId="19" xfId="58" applyNumberFormat="1" applyFont="1" applyFill="1" applyBorder="1" applyAlignment="1">
      <alignment horizontal="center"/>
    </xf>
    <xf numFmtId="0" fontId="25" fillId="36" borderId="12" xfId="58" applyFont="1" applyFill="1" applyBorder="1" applyAlignment="1">
      <alignment horizontal="center"/>
    </xf>
    <xf numFmtId="0" fontId="25" fillId="36" borderId="1" xfId="0" applyFont="1" applyFill="1" applyBorder="1"/>
    <xf numFmtId="169" fontId="25" fillId="36" borderId="1" xfId="35" applyNumberFormat="1" applyFont="1" applyFill="1" applyBorder="1" applyAlignment="1">
      <alignment horizontal="center" vertical="center"/>
    </xf>
    <xf numFmtId="169" fontId="25" fillId="36" borderId="19" xfId="35" applyNumberFormat="1" applyFont="1" applyFill="1" applyBorder="1" applyAlignment="1">
      <alignment horizontal="center" vertical="center"/>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19" xfId="58" applyFont="1" applyFill="1" applyBorder="1" applyAlignment="1">
      <alignment horizontal="center" vertical="center" wrapText="1"/>
    </xf>
    <xf numFmtId="0" fontId="32" fillId="35" borderId="1" xfId="32" quotePrefix="1" applyFont="1" applyFill="1" applyBorder="1" applyAlignment="1">
      <alignment horizontal="left" vertical="top" wrapText="1"/>
    </xf>
    <xf numFmtId="0" fontId="39" fillId="38" borderId="1" xfId="0" applyFont="1" applyFill="1" applyBorder="1" applyAlignment="1">
      <alignment horizontal="center" vertical="center" wrapText="1"/>
    </xf>
    <xf numFmtId="0" fontId="39" fillId="38" borderId="19" xfId="0" applyFont="1" applyFill="1" applyBorder="1" applyAlignment="1">
      <alignment horizontal="center" vertical="center" wrapText="1"/>
    </xf>
    <xf numFmtId="0" fontId="35" fillId="36" borderId="1" xfId="0" applyFont="1" applyFill="1" applyBorder="1"/>
    <xf numFmtId="167" fontId="35" fillId="36" borderId="12" xfId="35" applyNumberFormat="1" applyFont="1" applyFill="1" applyBorder="1" applyAlignment="1">
      <alignment horizontal="center"/>
    </xf>
    <xf numFmtId="169" fontId="35" fillId="36" borderId="12" xfId="58" applyNumberFormat="1" applyFont="1" applyFill="1" applyBorder="1" applyAlignment="1">
      <alignment horizontal="center"/>
    </xf>
    <xf numFmtId="0" fontId="35" fillId="0" borderId="12" xfId="58" applyFont="1" applyFill="1" applyBorder="1" applyAlignment="1">
      <alignment vertical="center" wrapText="1"/>
    </xf>
    <xf numFmtId="0" fontId="35" fillId="0" borderId="1" xfId="0" applyFont="1" applyFill="1" applyBorder="1"/>
    <xf numFmtId="169" fontId="35" fillId="0" borderId="12" xfId="58" applyNumberFormat="1" applyFont="1" applyFill="1" applyBorder="1" applyAlignment="1">
      <alignment horizontal="center"/>
    </xf>
    <xf numFmtId="169" fontId="35" fillId="0" borderId="1" xfId="58" applyNumberFormat="1" applyFont="1" applyFill="1" applyBorder="1" applyAlignment="1">
      <alignment horizontal="center"/>
    </xf>
    <xf numFmtId="169" fontId="35" fillId="0" borderId="1" xfId="35" applyNumberFormat="1" applyFont="1" applyFill="1" applyBorder="1" applyAlignment="1">
      <alignment horizontal="center"/>
    </xf>
    <xf numFmtId="169" fontId="35" fillId="0" borderId="19" xfId="58" applyNumberFormat="1" applyFont="1" applyFill="1" applyBorder="1" applyAlignment="1">
      <alignment horizontal="center"/>
    </xf>
    <xf numFmtId="0" fontId="35" fillId="36" borderId="20" xfId="58" applyFont="1" applyFill="1" applyBorder="1"/>
    <xf numFmtId="167" fontId="35" fillId="36" borderId="2" xfId="35" applyNumberFormat="1" applyFont="1" applyFill="1" applyBorder="1" applyAlignment="1">
      <alignment horizontal="center"/>
    </xf>
    <xf numFmtId="167" fontId="35" fillId="36" borderId="20" xfId="35" applyNumberFormat="1" applyFont="1" applyFill="1" applyBorder="1" applyAlignment="1">
      <alignment horizontal="center"/>
    </xf>
    <xf numFmtId="167" fontId="35" fillId="0" borderId="13" xfId="58" applyNumberFormat="1" applyFont="1" applyFill="1" applyBorder="1" applyAlignment="1">
      <alignment horizontal="center"/>
    </xf>
    <xf numFmtId="167" fontId="35" fillId="0" borderId="2" xfId="35" applyNumberFormat="1" applyFont="1" applyFill="1" applyBorder="1" applyAlignment="1">
      <alignment horizontal="center"/>
    </xf>
    <xf numFmtId="167" fontId="35" fillId="0" borderId="20" xfId="35"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9"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 xfId="58" applyFont="1" applyFill="1" applyBorder="1" applyAlignment="1">
      <alignment horizontal="center" vertical="center"/>
    </xf>
    <xf numFmtId="0" fontId="35" fillId="36" borderId="13" xfId="58" applyFont="1" applyFill="1" applyBorder="1" applyAlignment="1">
      <alignment horizontal="left" vertical="center" wrapText="1"/>
    </xf>
    <xf numFmtId="0" fontId="37" fillId="37" borderId="14" xfId="0" quotePrefix="1" applyFont="1" applyFill="1" applyBorder="1" applyAlignment="1">
      <alignment vertical="center"/>
    </xf>
    <xf numFmtId="0" fontId="35" fillId="36" borderId="13" xfId="58" applyFont="1" applyFill="1" applyBorder="1" applyAlignment="1">
      <alignment vertical="center" wrapText="1"/>
    </xf>
    <xf numFmtId="167" fontId="35" fillId="36" borderId="2" xfId="58" applyNumberFormat="1" applyFont="1" applyFill="1" applyBorder="1" applyAlignment="1">
      <alignment horizontal="center"/>
    </xf>
    <xf numFmtId="167" fontId="35" fillId="36" borderId="20" xfId="58" applyNumberFormat="1" applyFont="1" applyFill="1" applyBorder="1" applyAlignment="1">
      <alignment horizontal="center"/>
    </xf>
    <xf numFmtId="169" fontId="25" fillId="36" borderId="2" xfId="35" applyNumberFormat="1" applyFont="1" applyFill="1" applyBorder="1" applyAlignment="1">
      <alignment horizontal="center" vertical="center"/>
    </xf>
    <xf numFmtId="169" fontId="25" fillId="36" borderId="20" xfId="35" applyNumberFormat="1" applyFont="1" applyFill="1" applyBorder="1" applyAlignment="1">
      <alignment horizontal="center" vertical="center"/>
    </xf>
    <xf numFmtId="0" fontId="25" fillId="36" borderId="13" xfId="0" applyFont="1" applyFill="1" applyBorder="1"/>
    <xf numFmtId="0" fontId="25" fillId="36" borderId="2" xfId="0" applyFont="1" applyFill="1" applyBorder="1"/>
    <xf numFmtId="169" fontId="35" fillId="36" borderId="19" xfId="35" applyNumberFormat="1" applyFont="1" applyFill="1" applyBorder="1" applyAlignment="1">
      <alignment horizontal="center" vertical="center"/>
    </xf>
    <xf numFmtId="169" fontId="35" fillId="2" borderId="18" xfId="35" applyNumberFormat="1" applyFont="1" applyFill="1" applyBorder="1" applyAlignment="1">
      <alignment horizontal="center" vertical="center"/>
    </xf>
    <xf numFmtId="169" fontId="35" fillId="36" borderId="18" xfId="35" applyNumberFormat="1" applyFont="1" applyFill="1" applyBorder="1" applyAlignment="1">
      <alignment horizontal="center" vertical="center"/>
    </xf>
    <xf numFmtId="169" fontId="35" fillId="0" borderId="18" xfId="35" applyNumberFormat="1" applyFont="1" applyFill="1" applyBorder="1" applyAlignment="1">
      <alignment horizontal="center" vertical="center"/>
    </xf>
    <xf numFmtId="1" fontId="39" fillId="38" borderId="21"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1" fontId="39" fillId="38" borderId="21"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0" fontId="24" fillId="35" borderId="0" xfId="0" applyFont="1" applyFill="1" applyBorder="1"/>
    <xf numFmtId="167" fontId="35" fillId="36" borderId="12" xfId="35" applyNumberFormat="1" applyFont="1" applyFill="1" applyBorder="1" applyAlignment="1">
      <alignment horizontal="center" vertical="center"/>
    </xf>
    <xf numFmtId="167" fontId="35" fillId="36" borderId="1" xfId="35" applyNumberFormat="1" applyFont="1" applyFill="1" applyBorder="1" applyAlignment="1">
      <alignment horizontal="center" vertical="center"/>
    </xf>
    <xf numFmtId="167" fontId="35" fillId="36" borderId="19" xfId="35" applyNumberFormat="1" applyFont="1" applyFill="1" applyBorder="1" applyAlignment="1">
      <alignment horizontal="center" vertical="center"/>
    </xf>
    <xf numFmtId="167" fontId="35" fillId="36" borderId="12" xfId="39" applyNumberFormat="1" applyFont="1" applyFill="1" applyBorder="1"/>
    <xf numFmtId="167" fontId="35" fillId="36" borderId="1" xfId="39" applyNumberFormat="1" applyFont="1" applyFill="1" applyBorder="1"/>
    <xf numFmtId="167" fontId="35" fillId="36" borderId="19" xfId="39" applyNumberFormat="1" applyFont="1" applyFill="1" applyBorder="1"/>
    <xf numFmtId="167" fontId="35" fillId="2" borderId="14" xfId="35" applyNumberFormat="1" applyFont="1" applyFill="1" applyBorder="1" applyAlignment="1">
      <alignment horizontal="center" vertical="center"/>
    </xf>
    <xf numFmtId="167" fontId="35" fillId="2" borderId="0" xfId="35" applyNumberFormat="1" applyFont="1" applyFill="1" applyBorder="1" applyAlignment="1">
      <alignment horizontal="center" vertical="center"/>
    </xf>
    <xf numFmtId="167" fontId="35" fillId="2" borderId="18" xfId="35" applyNumberFormat="1" applyFont="1" applyFill="1" applyBorder="1" applyAlignment="1">
      <alignment horizontal="center" vertical="center"/>
    </xf>
    <xf numFmtId="167" fontId="35" fillId="0" borderId="14" xfId="39" applyNumberFormat="1" applyFont="1" applyFill="1" applyBorder="1"/>
    <xf numFmtId="167" fontId="35" fillId="0" borderId="0" xfId="39" applyNumberFormat="1" applyFont="1" applyFill="1" applyBorder="1"/>
    <xf numFmtId="167" fontId="35" fillId="0" borderId="18" xfId="39" applyNumberFormat="1" applyFont="1" applyFill="1" applyBorder="1"/>
    <xf numFmtId="167" fontId="35" fillId="36" borderId="14" xfId="35" applyNumberFormat="1" applyFont="1" applyFill="1" applyBorder="1" applyAlignment="1">
      <alignment horizontal="center" vertical="center"/>
    </xf>
    <xf numFmtId="167" fontId="35" fillId="36" borderId="0" xfId="35" applyNumberFormat="1" applyFont="1" applyFill="1" applyBorder="1" applyAlignment="1">
      <alignment horizontal="center" vertical="center"/>
    </xf>
    <xf numFmtId="167" fontId="35" fillId="36" borderId="18" xfId="35" applyNumberFormat="1" applyFont="1" applyFill="1" applyBorder="1" applyAlignment="1">
      <alignment horizontal="center" vertical="center"/>
    </xf>
    <xf numFmtId="167" fontId="35" fillId="36" borderId="14" xfId="39" applyNumberFormat="1" applyFont="1" applyFill="1" applyBorder="1"/>
    <xf numFmtId="167" fontId="35" fillId="36" borderId="0" xfId="39" applyNumberFormat="1" applyFont="1" applyFill="1" applyBorder="1"/>
    <xf numFmtId="167" fontId="35" fillId="36" borderId="18" xfId="39" applyNumberFormat="1" applyFont="1" applyFill="1" applyBorder="1"/>
    <xf numFmtId="167" fontId="35" fillId="0" borderId="14" xfId="35" applyNumberFormat="1" applyFont="1" applyFill="1" applyBorder="1" applyAlignment="1">
      <alignment horizontal="center" vertical="center"/>
    </xf>
    <xf numFmtId="167" fontId="35" fillId="0" borderId="0" xfId="35" applyNumberFormat="1" applyFont="1" applyFill="1" applyBorder="1" applyAlignment="1">
      <alignment horizontal="center" vertical="center"/>
    </xf>
    <xf numFmtId="167" fontId="35" fillId="0" borderId="18" xfId="35" applyNumberFormat="1" applyFont="1" applyFill="1" applyBorder="1" applyAlignment="1">
      <alignment horizontal="center" vertical="center"/>
    </xf>
    <xf numFmtId="167" fontId="35" fillId="36" borderId="13" xfId="35" applyNumberFormat="1" applyFont="1" applyFill="1" applyBorder="1" applyAlignment="1">
      <alignment horizontal="center" vertical="center"/>
    </xf>
    <xf numFmtId="167" fontId="35" fillId="36" borderId="2" xfId="35" applyNumberFormat="1" applyFont="1" applyFill="1" applyBorder="1" applyAlignment="1">
      <alignment horizontal="center" vertical="center"/>
    </xf>
    <xf numFmtId="167" fontId="35" fillId="36" borderId="20" xfId="35" applyNumberFormat="1" applyFont="1" applyFill="1" applyBorder="1" applyAlignment="1">
      <alignment horizontal="center" vertical="center"/>
    </xf>
    <xf numFmtId="167" fontId="35" fillId="36" borderId="13" xfId="39" applyNumberFormat="1" applyFont="1" applyFill="1" applyBorder="1"/>
    <xf numFmtId="167" fontId="35" fillId="36" borderId="2" xfId="39" applyNumberFormat="1" applyFont="1" applyFill="1" applyBorder="1"/>
    <xf numFmtId="167" fontId="35" fillId="36" borderId="20" xfId="39" applyNumberFormat="1" applyFont="1" applyFill="1" applyBorder="1"/>
    <xf numFmtId="0" fontId="25" fillId="36" borderId="14" xfId="0" applyFont="1" applyFill="1" applyBorder="1"/>
    <xf numFmtId="0" fontId="31" fillId="36" borderId="15" xfId="0" applyFont="1" applyFill="1" applyBorder="1" applyAlignment="1">
      <alignment horizontal="center" vertical="center" wrapText="1"/>
    </xf>
    <xf numFmtId="0" fontId="30" fillId="39" borderId="0" xfId="0" applyFont="1" applyFill="1" applyBorder="1" applyAlignment="1">
      <alignment horizontal="center" vertical="center" wrapText="1"/>
    </xf>
    <xf numFmtId="0" fontId="35" fillId="3" borderId="0" xfId="58" applyFont="1" applyFill="1" applyBorder="1" applyAlignment="1">
      <alignment horizontal="left" vertical="center" wrapText="1"/>
    </xf>
    <xf numFmtId="0" fontId="39" fillId="0" borderId="0" xfId="58" applyFont="1" applyFill="1" applyBorder="1" applyAlignment="1">
      <alignment horizontal="left" vertical="top" wrapText="1"/>
    </xf>
    <xf numFmtId="0" fontId="36" fillId="39" borderId="14" xfId="0" applyFont="1" applyFill="1" applyBorder="1" applyAlignment="1">
      <alignment horizontal="center" vertical="center"/>
    </xf>
    <xf numFmtId="0" fontId="36" fillId="39" borderId="0" xfId="0" applyFont="1" applyFill="1" applyBorder="1" applyAlignment="1">
      <alignment horizontal="center" vertical="center"/>
    </xf>
    <xf numFmtId="0" fontId="39" fillId="0" borderId="0" xfId="58" applyFont="1" applyFill="1" applyBorder="1" applyAlignment="1">
      <alignment horizontal="left" vertical="center" wrapText="1"/>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4"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0" xfId="58" applyFont="1" applyFill="1" applyBorder="1" applyAlignment="1">
      <alignment horizontal="center" vertical="center"/>
    </xf>
    <xf numFmtId="0" fontId="39" fillId="38" borderId="19" xfId="58" applyFont="1" applyFill="1" applyBorder="1" applyAlignment="1">
      <alignment horizontal="center" vertical="center" wrapText="1"/>
    </xf>
    <xf numFmtId="0" fontId="35" fillId="3" borderId="18" xfId="58" applyFont="1" applyFill="1" applyBorder="1" applyAlignment="1">
      <alignment horizontal="left" vertical="center" wrapText="1"/>
    </xf>
    <xf numFmtId="0" fontId="35" fillId="35" borderId="0" xfId="58" applyFont="1" applyFill="1" applyBorder="1" applyAlignment="1">
      <alignment horizontal="left" vertical="center" wrapText="1"/>
    </xf>
    <xf numFmtId="0" fontId="35" fillId="35" borderId="18" xfId="58" applyFont="1" applyFill="1" applyBorder="1" applyAlignment="1">
      <alignment horizontal="left" vertical="center" wrapText="1"/>
    </xf>
    <xf numFmtId="0" fontId="35" fillId="35" borderId="0" xfId="58" applyFont="1" applyFill="1" applyBorder="1" applyAlignment="1">
      <alignment horizontal="left" vertical="top" wrapText="1"/>
    </xf>
    <xf numFmtId="0" fontId="35" fillId="3" borderId="0" xfId="58" applyFont="1" applyFill="1" applyBorder="1" applyAlignment="1">
      <alignment horizontal="left"/>
    </xf>
    <xf numFmtId="0" fontId="39" fillId="38" borderId="13" xfId="58" applyFont="1" applyFill="1" applyBorder="1" applyAlignment="1">
      <alignment horizontal="center" vertical="center"/>
    </xf>
    <xf numFmtId="0" fontId="39" fillId="38" borderId="2" xfId="58" applyFont="1" applyFill="1" applyBorder="1" applyAlignment="1">
      <alignment horizontal="center" vertical="center"/>
    </xf>
    <xf numFmtId="0" fontId="39" fillId="38" borderId="21" xfId="58" applyFont="1" applyFill="1" applyBorder="1" applyAlignment="1">
      <alignment horizontal="center" vertical="center" wrapText="1"/>
    </xf>
    <xf numFmtId="0" fontId="39" fillId="38" borderId="16" xfId="58" applyFont="1" applyFill="1" applyBorder="1" applyAlignment="1">
      <alignment horizontal="center" vertical="center" wrapText="1"/>
    </xf>
    <xf numFmtId="0" fontId="39" fillId="38" borderId="19" xfId="58" applyFont="1" applyFill="1" applyBorder="1" applyAlignment="1">
      <alignment horizontal="center" vertical="center"/>
    </xf>
    <xf numFmtId="0" fontId="39" fillId="38" borderId="18" xfId="58" applyFont="1" applyFill="1" applyBorder="1" applyAlignment="1">
      <alignment horizontal="center" vertical="center"/>
    </xf>
    <xf numFmtId="0" fontId="39" fillId="38" borderId="20" xfId="58" applyFont="1" applyFill="1" applyBorder="1" applyAlignment="1">
      <alignment horizontal="center" vertical="center"/>
    </xf>
    <xf numFmtId="0" fontId="39" fillId="38" borderId="12" xfId="58" applyFont="1" applyFill="1" applyBorder="1" applyAlignment="1">
      <alignment horizontal="center" vertical="center" wrapText="1"/>
    </xf>
    <xf numFmtId="0" fontId="39" fillId="38" borderId="17" xfId="58" applyFont="1" applyFill="1" applyBorder="1" applyAlignment="1">
      <alignment horizontal="center" vertical="center" wrapText="1"/>
    </xf>
    <xf numFmtId="0" fontId="26" fillId="39" borderId="0" xfId="0" applyFont="1" applyFill="1" applyBorder="1" applyAlignment="1">
      <alignment horizontal="center" vertical="center"/>
    </xf>
    <xf numFmtId="0" fontId="27" fillId="37" borderId="0" xfId="0" applyFont="1" applyFill="1" applyBorder="1" applyAlignment="1">
      <alignment horizontal="left" vertical="center" wrapText="1"/>
    </xf>
    <xf numFmtId="1" fontId="39" fillId="38" borderId="21" xfId="61" applyNumberFormat="1" applyFont="1" applyFill="1" applyBorder="1" applyAlignment="1">
      <alignment horizontal="center" vertical="center" wrapText="1"/>
    </xf>
    <xf numFmtId="1" fontId="39" fillId="38" borderId="16"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1" fontId="39" fillId="38" borderId="22" xfId="61" applyNumberFormat="1" applyFont="1" applyFill="1" applyBorder="1" applyAlignment="1">
      <alignment horizontal="center" vertical="center" wrapText="1"/>
    </xf>
    <xf numFmtId="1" fontId="39" fillId="38" borderId="24" xfId="61" applyNumberFormat="1" applyFont="1" applyFill="1" applyBorder="1" applyAlignment="1">
      <alignment horizontal="center" vertical="center" wrapText="1"/>
    </xf>
    <xf numFmtId="1" fontId="39" fillId="38" borderId="23" xfId="61" applyNumberFormat="1" applyFont="1" applyFill="1" applyBorder="1" applyAlignment="1">
      <alignment horizontal="center" vertical="center" wrapText="1"/>
    </xf>
    <xf numFmtId="0" fontId="39" fillId="38" borderId="22" xfId="58" applyFont="1" applyFill="1" applyBorder="1" applyAlignment="1">
      <alignment horizontal="center" vertical="center" wrapText="1"/>
    </xf>
    <xf numFmtId="0" fontId="39" fillId="38" borderId="23" xfId="58" applyFont="1" applyFill="1" applyBorder="1" applyAlignment="1">
      <alignment horizontal="center" vertical="center" wrapText="1"/>
    </xf>
    <xf numFmtId="1" fontId="39" fillId="38" borderId="12" xfId="61" applyNumberFormat="1" applyFont="1" applyFill="1" applyBorder="1" applyAlignment="1">
      <alignment horizontal="center" vertical="center" wrapText="1"/>
    </xf>
    <xf numFmtId="1" fontId="39" fillId="38" borderId="19" xfId="61" applyNumberFormat="1" applyFont="1" applyFill="1" applyBorder="1" applyAlignment="1">
      <alignment horizontal="center" vertical="center" wrapText="1"/>
    </xf>
    <xf numFmtId="1" fontId="39" fillId="38" borderId="13" xfId="61" applyNumberFormat="1" applyFont="1" applyFill="1" applyBorder="1" applyAlignment="1">
      <alignment horizontal="center" vertical="center" wrapText="1"/>
    </xf>
    <xf numFmtId="1" fontId="39" fillId="38" borderId="20" xfId="61" applyNumberFormat="1" applyFont="1" applyFill="1" applyBorder="1" applyAlignment="1">
      <alignment horizontal="center" vertical="center" wrapText="1"/>
    </xf>
    <xf numFmtId="0" fontId="25" fillId="2" borderId="0" xfId="39" applyFont="1" applyFill="1" applyBorder="1" applyAlignment="1">
      <alignment horizontal="left" vertical="center" wrapText="1"/>
    </xf>
    <xf numFmtId="0" fontId="25" fillId="2" borderId="1" xfId="39" applyFont="1" applyFill="1" applyBorder="1" applyAlignment="1">
      <alignment horizontal="left"/>
    </xf>
    <xf numFmtId="0" fontId="25" fillId="2" borderId="0" xfId="39" applyFont="1" applyFill="1" applyBorder="1" applyAlignment="1">
      <alignment horizontal="left"/>
    </xf>
    <xf numFmtId="1" fontId="39" fillId="38" borderId="14" xfId="61" applyNumberFormat="1" applyFont="1" applyFill="1" applyBorder="1" applyAlignment="1">
      <alignment horizontal="center" vertical="center" wrapText="1"/>
    </xf>
    <xf numFmtId="1" fontId="39" fillId="38" borderId="1" xfId="61" applyNumberFormat="1" applyFont="1" applyFill="1" applyBorder="1" applyAlignment="1">
      <alignment horizontal="center" vertical="center" wrapText="1"/>
    </xf>
    <xf numFmtId="1" fontId="39" fillId="38" borderId="0" xfId="61" applyNumberFormat="1" applyFont="1" applyFill="1" applyBorder="1" applyAlignment="1">
      <alignment horizontal="center" vertical="center" wrapText="1"/>
    </xf>
    <xf numFmtId="1" fontId="39" fillId="38" borderId="2" xfId="61" applyNumberFormat="1" applyFont="1" applyFill="1" applyBorder="1" applyAlignment="1">
      <alignment horizontal="center" vertical="center" wrapText="1"/>
    </xf>
    <xf numFmtId="1" fontId="27" fillId="37" borderId="0" xfId="61" applyNumberFormat="1" applyFont="1" applyFill="1" applyBorder="1" applyAlignment="1">
      <alignment horizontal="left" vertical="top" wrapText="1"/>
    </xf>
    <xf numFmtId="0" fontId="45" fillId="35" borderId="0" xfId="58" applyFont="1" applyFill="1" applyBorder="1" applyAlignment="1">
      <alignment horizontal="center" vertical="center" wrapText="1"/>
    </xf>
    <xf numFmtId="1" fontId="27" fillId="37" borderId="0" xfId="61" applyNumberFormat="1" applyFont="1" applyFill="1" applyBorder="1" applyAlignment="1">
      <alignment horizontal="left" wrapText="1"/>
    </xf>
    <xf numFmtId="0" fontId="45" fillId="38" borderId="21" xfId="58" applyFont="1" applyFill="1" applyBorder="1" applyAlignment="1">
      <alignment horizontal="center" vertical="center" wrapText="1"/>
    </xf>
    <xf numFmtId="0" fontId="45" fillId="38" borderId="16" xfId="58" applyFont="1" applyFill="1" applyBorder="1" applyAlignment="1">
      <alignment horizontal="center" vertical="center" wrapText="1"/>
    </xf>
    <xf numFmtId="0" fontId="45" fillId="38" borderId="17" xfId="58" applyFont="1" applyFill="1" applyBorder="1" applyAlignment="1">
      <alignment horizontal="center" vertical="center" wrapText="1"/>
    </xf>
    <xf numFmtId="1" fontId="27" fillId="38" borderId="14" xfId="61" applyNumberFormat="1" applyFont="1" applyFill="1" applyBorder="1" applyAlignment="1">
      <alignment horizontal="center" vertical="center" wrapText="1"/>
    </xf>
    <xf numFmtId="1" fontId="27" fillId="38" borderId="13" xfId="61" applyNumberFormat="1" applyFont="1" applyFill="1" applyBorder="1" applyAlignment="1">
      <alignment horizontal="center" vertical="center" wrapText="1"/>
    </xf>
    <xf numFmtId="1" fontId="27" fillId="38" borderId="0" xfId="61" applyNumberFormat="1" applyFont="1" applyFill="1" applyBorder="1" applyAlignment="1">
      <alignment horizontal="center" vertical="center" wrapText="1"/>
    </xf>
    <xf numFmtId="1" fontId="27" fillId="38" borderId="2" xfId="61" applyNumberFormat="1" applyFont="1" applyFill="1" applyBorder="1" applyAlignment="1">
      <alignment horizontal="center" vertical="center"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5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F000000}"/>
    <cellStyle name="Hipervínculo" xfId="32" builtinId="8" customBuiltin="1"/>
    <cellStyle name="Hipervínculo visitado" xfId="33" builtinId="9" customBuiltin="1"/>
    <cellStyle name="Incorrecto" xfId="34" builtinId="27" customBuiltin="1"/>
    <cellStyle name="Millares" xfId="35" builtinId="3"/>
    <cellStyle name="Millares 2" xfId="36" xr:uid="{00000000-0005-0000-0000-000024000000}"/>
    <cellStyle name="Millares 3" xfId="37" xr:uid="{00000000-0005-0000-0000-000025000000}"/>
    <cellStyle name="Millares 4" xfId="59" xr:uid="{00000000-0005-0000-0000-000026000000}"/>
    <cellStyle name="Neutral" xfId="38" builtinId="28" customBuiltin="1"/>
    <cellStyle name="Normal" xfId="0" builtinId="0"/>
    <cellStyle name="Normal 2" xfId="39" xr:uid="{00000000-0005-0000-0000-000029000000}"/>
    <cellStyle name="Normal 2 2" xfId="40" xr:uid="{00000000-0005-0000-0000-00002A000000}"/>
    <cellStyle name="Normal 2 3" xfId="60" xr:uid="{00000000-0005-0000-0000-00002B000000}"/>
    <cellStyle name="Normal 3" xfId="41" xr:uid="{00000000-0005-0000-0000-00002C000000}"/>
    <cellStyle name="Normal 4" xfId="42" xr:uid="{00000000-0005-0000-0000-00002D000000}"/>
    <cellStyle name="Normal 5" xfId="43" xr:uid="{00000000-0005-0000-0000-00002E000000}"/>
    <cellStyle name="Normal 6" xfId="44" xr:uid="{00000000-0005-0000-0000-00002F000000}"/>
    <cellStyle name="Normal 7" xfId="45" xr:uid="{00000000-0005-0000-0000-000030000000}"/>
    <cellStyle name="Normal 8" xfId="46" xr:uid="{00000000-0005-0000-0000-000031000000}"/>
    <cellStyle name="Normal 8 2" xfId="58" xr:uid="{00000000-0005-0000-0000-000032000000}"/>
    <cellStyle name="Normal_empalme indice con trilla" xfId="62" xr:uid="{00000000-0005-0000-0000-000033000000}"/>
    <cellStyle name="Normal_empalme indice sin trilla" xfId="61" xr:uid="{00000000-0005-0000-0000-000034000000}"/>
    <cellStyle name="Notas" xfId="47" builtinId="10" customBuiltin="1"/>
    <cellStyle name="Porcentaje 2" xfId="48" xr:uid="{00000000-0005-0000-0000-000036000000}"/>
    <cellStyle name="Porcentual 2" xfId="49" xr:uid="{00000000-0005-0000-0000-000037000000}"/>
    <cellStyle name="Salida" xfId="50" builtinId="21" customBuiltin="1"/>
    <cellStyle name="Texto de advertencia" xfId="51" builtinId="11" customBuiltin="1"/>
    <cellStyle name="Texto explicativo" xfId="52" builtinId="53" customBuiltin="1"/>
    <cellStyle name="Título" xfId="53" builtinId="15" customBuiltin="1"/>
    <cellStyle name="Título 2" xfId="55" builtinId="17" customBuiltin="1"/>
    <cellStyle name="Título 3" xfId="56" builtinId="18" customBuiltin="1"/>
    <cellStyle name="Total" xfId="5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359832</xdr:rowOff>
    </xdr:from>
    <xdr:to>
      <xdr:col>1</xdr:col>
      <xdr:colOff>21166</xdr:colOff>
      <xdr:row>1</xdr:row>
      <xdr:rowOff>405551</xdr:rowOff>
    </xdr:to>
    <xdr:pic>
      <xdr:nvPicPr>
        <xdr:cNvPr id="5" name="Imagen 5"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4915"/>
          <a:ext cx="732366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4889501</xdr:colOff>
      <xdr:row>0</xdr:row>
      <xdr:rowOff>137585</xdr:rowOff>
    </xdr:from>
    <xdr:to>
      <xdr:col>0</xdr:col>
      <xdr:colOff>7204076</xdr:colOff>
      <xdr:row>1</xdr:row>
      <xdr:rowOff>225427</xdr:rowOff>
    </xdr:to>
    <xdr:pic>
      <xdr:nvPicPr>
        <xdr:cNvPr id="7" name="Imagen 2">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9501" y="13758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486833</xdr:colOff>
      <xdr:row>0</xdr:row>
      <xdr:rowOff>211666</xdr:rowOff>
    </xdr:from>
    <xdr:to>
      <xdr:col>0</xdr:col>
      <xdr:colOff>1439333</xdr:colOff>
      <xdr:row>1</xdr:row>
      <xdr:rowOff>147108</xdr:rowOff>
    </xdr:to>
    <xdr:pic>
      <xdr:nvPicPr>
        <xdr:cNvPr id="8" name="Imagen 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833" y="21166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9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6159" y="285581"/>
          <a:ext cx="2304534" cy="510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3" name="Imagen 2" descr="linea">
          <a:extLst>
            <a:ext uri="{FF2B5EF4-FFF2-40B4-BE49-F238E27FC236}">
              <a16:creationId xmlns:a16="http://schemas.microsoft.com/office/drawing/2014/main" id="{00000000-0008-0000-09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100080"/>
          <a:ext cx="883536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4" name="Imagen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1694"/>
          <a:ext cx="949138" cy="383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98534</xdr:rowOff>
    </xdr:from>
    <xdr:to>
      <xdr:col>5</xdr:col>
      <xdr:colOff>941551</xdr:colOff>
      <xdr:row>5</xdr:row>
      <xdr:rowOff>144253</xdr:rowOff>
    </xdr:to>
    <xdr:pic>
      <xdr:nvPicPr>
        <xdr:cNvPr id="7" name="Imagen 5" descr="linea">
          <a:extLst>
            <a:ext uri="{FF2B5EF4-FFF2-40B4-BE49-F238E27FC236}">
              <a16:creationId xmlns:a16="http://schemas.microsoft.com/office/drawing/2014/main" id="{00000000-0008-0000-0A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96293"/>
          <a:ext cx="56931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448236</xdr:colOff>
      <xdr:row>1</xdr:row>
      <xdr:rowOff>134470</xdr:rowOff>
    </xdr:from>
    <xdr:to>
      <xdr:col>1</xdr:col>
      <xdr:colOff>700368</xdr:colOff>
      <xdr:row>3</xdr:row>
      <xdr:rowOff>137271</xdr:rowOff>
    </xdr:to>
    <xdr:pic>
      <xdr:nvPicPr>
        <xdr:cNvPr id="8" name="Imagen 6">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36" y="291352"/>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862853</xdr:colOff>
      <xdr:row>1</xdr:row>
      <xdr:rowOff>123265</xdr:rowOff>
    </xdr:from>
    <xdr:to>
      <xdr:col>6</xdr:col>
      <xdr:colOff>35473</xdr:colOff>
      <xdr:row>3</xdr:row>
      <xdr:rowOff>164166</xdr:rowOff>
    </xdr:to>
    <xdr:pic>
      <xdr:nvPicPr>
        <xdr:cNvPr id="9" name="Imagen 7">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0353" y="280147"/>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95249</xdr:rowOff>
    </xdr:from>
    <xdr:to>
      <xdr:col>10</xdr:col>
      <xdr:colOff>47625</xdr:colOff>
      <xdr:row>5</xdr:row>
      <xdr:rowOff>150490</xdr:rowOff>
    </xdr:to>
    <xdr:pic>
      <xdr:nvPicPr>
        <xdr:cNvPr id="6" name="Imagen 5" descr="linea">
          <a:extLst>
            <a:ext uri="{FF2B5EF4-FFF2-40B4-BE49-F238E27FC236}">
              <a16:creationId xmlns:a16="http://schemas.microsoft.com/office/drawing/2014/main" id="{00000000-0008-0000-0B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79499"/>
          <a:ext cx="9921875" cy="55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841375</xdr:colOff>
      <xdr:row>1</xdr:row>
      <xdr:rowOff>111125</xdr:rowOff>
    </xdr:from>
    <xdr:to>
      <xdr:col>10</xdr:col>
      <xdr:colOff>60325</xdr:colOff>
      <xdr:row>4</xdr:row>
      <xdr:rowOff>34925</xdr:rowOff>
    </xdr:to>
    <xdr:pic>
      <xdr:nvPicPr>
        <xdr:cNvPr id="8" name="Imagen 2">
          <a:extLst>
            <a:ext uri="{FF2B5EF4-FFF2-40B4-BE49-F238E27FC236}">
              <a16:creationId xmlns:a16="http://schemas.microsoft.com/office/drawing/2014/main" id="{00000000-0008-0000-0B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26987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142875</xdr:rowOff>
    </xdr:from>
    <xdr:to>
      <xdr:col>2</xdr:col>
      <xdr:colOff>0</xdr:colOff>
      <xdr:row>3</xdr:row>
      <xdr:rowOff>120650</xdr:rowOff>
    </xdr:to>
    <xdr:pic>
      <xdr:nvPicPr>
        <xdr:cNvPr id="9" name="Imagen 3">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8500"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773205</xdr:colOff>
      <xdr:row>1</xdr:row>
      <xdr:rowOff>112058</xdr:rowOff>
    </xdr:from>
    <xdr:to>
      <xdr:col>9</xdr:col>
      <xdr:colOff>1061383</xdr:colOff>
      <xdr:row>4</xdr:row>
      <xdr:rowOff>23158</xdr:rowOff>
    </xdr:to>
    <xdr:pic>
      <xdr:nvPicPr>
        <xdr:cNvPr id="5" name="Imagen 2">
          <a:extLst>
            <a:ext uri="{FF2B5EF4-FFF2-40B4-BE49-F238E27FC236}">
              <a16:creationId xmlns:a16="http://schemas.microsoft.com/office/drawing/2014/main" id="{00000000-0008-0000-0C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2617" y="268940"/>
          <a:ext cx="2308972" cy="539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100851</xdr:rowOff>
    </xdr:from>
    <xdr:to>
      <xdr:col>9</xdr:col>
      <xdr:colOff>1127125</xdr:colOff>
      <xdr:row>5</xdr:row>
      <xdr:rowOff>146570</xdr:rowOff>
    </xdr:to>
    <xdr:pic>
      <xdr:nvPicPr>
        <xdr:cNvPr id="6" name="Imagen 5" descr="linea">
          <a:extLst>
            <a:ext uri="{FF2B5EF4-FFF2-40B4-BE49-F238E27FC236}">
              <a16:creationId xmlns:a16="http://schemas.microsoft.com/office/drawing/2014/main" id="{00000000-0008-0000-0C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85101"/>
          <a:ext cx="1003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142875</xdr:rowOff>
    </xdr:from>
    <xdr:to>
      <xdr:col>2</xdr:col>
      <xdr:colOff>111125</xdr:colOff>
      <xdr:row>3</xdr:row>
      <xdr:rowOff>158750</xdr:rowOff>
    </xdr:to>
    <xdr:pic>
      <xdr:nvPicPr>
        <xdr:cNvPr id="7" name="Imagen 6">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500" y="3016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5</xdr:row>
      <xdr:rowOff>78442</xdr:rowOff>
    </xdr:from>
    <xdr:to>
      <xdr:col>9</xdr:col>
      <xdr:colOff>997323</xdr:colOff>
      <xdr:row>5</xdr:row>
      <xdr:rowOff>124161</xdr:rowOff>
    </xdr:to>
    <xdr:pic>
      <xdr:nvPicPr>
        <xdr:cNvPr id="6" name="Imagen 5" descr="linea">
          <a:extLst>
            <a:ext uri="{FF2B5EF4-FFF2-40B4-BE49-F238E27FC236}">
              <a16:creationId xmlns:a16="http://schemas.microsoft.com/office/drawing/2014/main" id="{00000000-0008-0000-0D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63707"/>
          <a:ext cx="951379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728381</xdr:colOff>
      <xdr:row>1</xdr:row>
      <xdr:rowOff>78441</xdr:rowOff>
    </xdr:from>
    <xdr:to>
      <xdr:col>9</xdr:col>
      <xdr:colOff>1015625</xdr:colOff>
      <xdr:row>3</xdr:row>
      <xdr:rowOff>182842</xdr:rowOff>
    </xdr:to>
    <xdr:pic>
      <xdr:nvPicPr>
        <xdr:cNvPr id="8" name="Imagen 2">
          <a:extLst>
            <a:ext uri="{FF2B5EF4-FFF2-40B4-BE49-F238E27FC236}">
              <a16:creationId xmlns:a16="http://schemas.microsoft.com/office/drawing/2014/main" id="{00000000-0008-0000-0D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734" y="235323"/>
          <a:ext cx="2304303" cy="53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11205</xdr:colOff>
      <xdr:row>1</xdr:row>
      <xdr:rowOff>112059</xdr:rowOff>
    </xdr:from>
    <xdr:to>
      <xdr:col>1</xdr:col>
      <xdr:colOff>963705</xdr:colOff>
      <xdr:row>3</xdr:row>
      <xdr:rowOff>76760</xdr:rowOff>
    </xdr:to>
    <xdr:pic>
      <xdr:nvPicPr>
        <xdr:cNvPr id="9" name="Imagen 3">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146" y="268941"/>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472965</xdr:colOff>
      <xdr:row>1</xdr:row>
      <xdr:rowOff>99629</xdr:rowOff>
    </xdr:from>
    <xdr:to>
      <xdr:col>10</xdr:col>
      <xdr:colOff>713260</xdr:colOff>
      <xdr:row>4</xdr:row>
      <xdr:rowOff>1456</xdr:rowOff>
    </xdr:to>
    <xdr:pic>
      <xdr:nvPicPr>
        <xdr:cNvPr id="5" name="Imagen 2">
          <a:extLst>
            <a:ext uri="{FF2B5EF4-FFF2-40B4-BE49-F238E27FC236}">
              <a16:creationId xmlns:a16="http://schemas.microsoft.com/office/drawing/2014/main" id="{00000000-0008-0000-0E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5840" y="258379"/>
          <a:ext cx="2319920"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79374</xdr:rowOff>
    </xdr:from>
    <xdr:to>
      <xdr:col>11</xdr:col>
      <xdr:colOff>63500</xdr:colOff>
      <xdr:row>5</xdr:row>
      <xdr:rowOff>144251</xdr:rowOff>
    </xdr:to>
    <xdr:pic>
      <xdr:nvPicPr>
        <xdr:cNvPr id="7" name="Imagen 6" descr="linea">
          <a:extLst>
            <a:ext uri="{FF2B5EF4-FFF2-40B4-BE49-F238E27FC236}">
              <a16:creationId xmlns:a16="http://schemas.microsoft.com/office/drawing/2014/main" id="{00000000-0008-0000-0E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63624"/>
          <a:ext cx="10572750" cy="6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1</xdr:row>
      <xdr:rowOff>142875</xdr:rowOff>
    </xdr:from>
    <xdr:to>
      <xdr:col>1</xdr:col>
      <xdr:colOff>1079500</xdr:colOff>
      <xdr:row>3</xdr:row>
      <xdr:rowOff>120650</xdr:rowOff>
    </xdr:to>
    <xdr:pic>
      <xdr:nvPicPr>
        <xdr:cNvPr id="8" name="Imagen 3">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531929</xdr:colOff>
      <xdr:row>1</xdr:row>
      <xdr:rowOff>104164</xdr:rowOff>
    </xdr:from>
    <xdr:to>
      <xdr:col>10</xdr:col>
      <xdr:colOff>797171</xdr:colOff>
      <xdr:row>4</xdr:row>
      <xdr:rowOff>28216</xdr:rowOff>
    </xdr:to>
    <xdr:pic>
      <xdr:nvPicPr>
        <xdr:cNvPr id="2" name="Imagen 2">
          <a:extLst>
            <a:ext uri="{FF2B5EF4-FFF2-40B4-BE49-F238E27FC236}">
              <a16:creationId xmlns:a16="http://schemas.microsoft.com/office/drawing/2014/main" id="{00000000-0008-0000-0F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8822" y="253843"/>
          <a:ext cx="2319920" cy="536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98533</xdr:rowOff>
    </xdr:from>
    <xdr:to>
      <xdr:col>11</xdr:col>
      <xdr:colOff>0</xdr:colOff>
      <xdr:row>5</xdr:row>
      <xdr:rowOff>144252</xdr:rowOff>
    </xdr:to>
    <xdr:pic>
      <xdr:nvPicPr>
        <xdr:cNvPr id="4" name="Imagen 3" descr="linea">
          <a:extLst>
            <a:ext uri="{FF2B5EF4-FFF2-40B4-BE49-F238E27FC236}">
              <a16:creationId xmlns:a16="http://schemas.microsoft.com/office/drawing/2014/main" id="{00000000-0008-0000-0F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84358"/>
          <a:ext cx="964641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27214</xdr:colOff>
      <xdr:row>1</xdr:row>
      <xdr:rowOff>136071</xdr:rowOff>
    </xdr:from>
    <xdr:to>
      <xdr:col>1</xdr:col>
      <xdr:colOff>979714</xdr:colOff>
      <xdr:row>3</xdr:row>
      <xdr:rowOff>118382</xdr:rowOff>
    </xdr:to>
    <xdr:pic>
      <xdr:nvPicPr>
        <xdr:cNvPr id="5" name="Imagen 3">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5928" y="2857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439026</xdr:colOff>
      <xdr:row>1</xdr:row>
      <xdr:rowOff>159845</xdr:rowOff>
    </xdr:from>
    <xdr:to>
      <xdr:col>10</xdr:col>
      <xdr:colOff>31215</xdr:colOff>
      <xdr:row>4</xdr:row>
      <xdr:rowOff>61672</xdr:rowOff>
    </xdr:to>
    <xdr:pic>
      <xdr:nvPicPr>
        <xdr:cNvPr id="5" name="Imagen 2">
          <a:extLst>
            <a:ext uri="{FF2B5EF4-FFF2-40B4-BE49-F238E27FC236}">
              <a16:creationId xmlns:a16="http://schemas.microsoft.com/office/drawing/2014/main" id="{00000000-0008-0000-1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151" y="318595"/>
          <a:ext cx="2290939"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120430</xdr:rowOff>
    </xdr:from>
    <xdr:to>
      <xdr:col>10</xdr:col>
      <xdr:colOff>56030</xdr:colOff>
      <xdr:row>5</xdr:row>
      <xdr:rowOff>168088</xdr:rowOff>
    </xdr:to>
    <xdr:pic>
      <xdr:nvPicPr>
        <xdr:cNvPr id="7" name="Imagen 6" descr="linea">
          <a:extLst>
            <a:ext uri="{FF2B5EF4-FFF2-40B4-BE49-F238E27FC236}">
              <a16:creationId xmlns:a16="http://schemas.microsoft.com/office/drawing/2014/main" id="{00000000-0008-0000-10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5695"/>
          <a:ext cx="7855324" cy="4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655254</xdr:colOff>
      <xdr:row>1</xdr:row>
      <xdr:rowOff>93607</xdr:rowOff>
    </xdr:from>
    <xdr:to>
      <xdr:col>11</xdr:col>
      <xdr:colOff>29476</xdr:colOff>
      <xdr:row>3</xdr:row>
      <xdr:rowOff>192536</xdr:rowOff>
    </xdr:to>
    <xdr:pic>
      <xdr:nvPicPr>
        <xdr:cNvPr id="5" name="Imagen 2">
          <a:extLst>
            <a:ext uri="{FF2B5EF4-FFF2-40B4-BE49-F238E27FC236}">
              <a16:creationId xmlns:a16="http://schemas.microsoft.com/office/drawing/2014/main" id="{00000000-0008-0000-11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7004" y="252357"/>
          <a:ext cx="229522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11</xdr:col>
      <xdr:colOff>0</xdr:colOff>
      <xdr:row>5</xdr:row>
      <xdr:rowOff>143749</xdr:rowOff>
    </xdr:to>
    <xdr:pic>
      <xdr:nvPicPr>
        <xdr:cNvPr id="7" name="Imagen 6" descr="linea">
          <a:extLst>
            <a:ext uri="{FF2B5EF4-FFF2-40B4-BE49-F238E27FC236}">
              <a16:creationId xmlns:a16="http://schemas.microsoft.com/office/drawing/2014/main" id="{00000000-0008-0000-1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996291"/>
          <a:ext cx="7740431"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6125"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655254</xdr:colOff>
      <xdr:row>1</xdr:row>
      <xdr:rowOff>93607</xdr:rowOff>
    </xdr:from>
    <xdr:to>
      <xdr:col>8</xdr:col>
      <xdr:colOff>735347</xdr:colOff>
      <xdr:row>3</xdr:row>
      <xdr:rowOff>192536</xdr:rowOff>
    </xdr:to>
    <xdr:pic>
      <xdr:nvPicPr>
        <xdr:cNvPr id="2" name="Imagen 2">
          <a:extLst>
            <a:ext uri="{FF2B5EF4-FFF2-40B4-BE49-F238E27FC236}">
              <a16:creationId xmlns:a16="http://schemas.microsoft.com/office/drawing/2014/main" id="{00000000-0008-0000-12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2879" y="246007"/>
          <a:ext cx="2279347" cy="518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8</xdr:col>
      <xdr:colOff>0</xdr:colOff>
      <xdr:row>5</xdr:row>
      <xdr:rowOff>143749</xdr:rowOff>
    </xdr:to>
    <xdr:pic>
      <xdr:nvPicPr>
        <xdr:cNvPr id="3" name="Imagen 2" descr="linea">
          <a:extLst>
            <a:ext uri="{FF2B5EF4-FFF2-40B4-BE49-F238E27FC236}">
              <a16:creationId xmlns:a16="http://schemas.microsoft.com/office/drawing/2014/main" id="{00000000-0008-0000-12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1089132"/>
          <a:ext cx="10539905"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4" name="Imagen 3">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2475" y="342900"/>
          <a:ext cx="952500"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777329</xdr:colOff>
      <xdr:row>1</xdr:row>
      <xdr:rowOff>98533</xdr:rowOff>
    </xdr:from>
    <xdr:to>
      <xdr:col>6</xdr:col>
      <xdr:colOff>847508</xdr:colOff>
      <xdr:row>4</xdr:row>
      <xdr:rowOff>17406</xdr:rowOff>
    </xdr:to>
    <xdr:pic>
      <xdr:nvPicPr>
        <xdr:cNvPr id="6" name="Imagen 2">
          <a:extLst>
            <a:ext uri="{FF2B5EF4-FFF2-40B4-BE49-F238E27FC236}">
              <a16:creationId xmlns:a16="http://schemas.microsoft.com/office/drawing/2014/main" id="{00000000-0008-0000-01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674" y="251809"/>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21895</xdr:colOff>
      <xdr:row>5</xdr:row>
      <xdr:rowOff>96607</xdr:rowOff>
    </xdr:from>
    <xdr:to>
      <xdr:col>6</xdr:col>
      <xdr:colOff>843017</xdr:colOff>
      <xdr:row>5</xdr:row>
      <xdr:rowOff>142326</xdr:rowOff>
    </xdr:to>
    <xdr:pic>
      <xdr:nvPicPr>
        <xdr:cNvPr id="7" name="Imagen 5" descr="linea">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5" y="1081952"/>
          <a:ext cx="786086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667844</xdr:colOff>
      <xdr:row>1</xdr:row>
      <xdr:rowOff>142328</xdr:rowOff>
    </xdr:from>
    <xdr:to>
      <xdr:col>2</xdr:col>
      <xdr:colOff>5802</xdr:colOff>
      <xdr:row>3</xdr:row>
      <xdr:rowOff>202544</xdr:rowOff>
    </xdr:to>
    <xdr:pic>
      <xdr:nvPicPr>
        <xdr:cNvPr id="9" name="Imagen 7">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7844" y="295604"/>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206375</xdr:colOff>
      <xdr:row>1</xdr:row>
      <xdr:rowOff>108388</xdr:rowOff>
    </xdr:from>
    <xdr:to>
      <xdr:col>10</xdr:col>
      <xdr:colOff>17433</xdr:colOff>
      <xdr:row>4</xdr:row>
      <xdr:rowOff>942</xdr:rowOff>
    </xdr:to>
    <xdr:pic>
      <xdr:nvPicPr>
        <xdr:cNvPr id="4" name="Imagen 2">
          <a:extLst>
            <a:ext uri="{FF2B5EF4-FFF2-40B4-BE49-F238E27FC236}">
              <a16:creationId xmlns:a16="http://schemas.microsoft.com/office/drawing/2014/main" id="{00000000-0008-0000-13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8500" y="267138"/>
          <a:ext cx="2287558"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79374</xdr:rowOff>
    </xdr:from>
    <xdr:to>
      <xdr:col>10</xdr:col>
      <xdr:colOff>15876</xdr:colOff>
      <xdr:row>5</xdr:row>
      <xdr:rowOff>153272</xdr:rowOff>
    </xdr:to>
    <xdr:pic>
      <xdr:nvPicPr>
        <xdr:cNvPr id="6" name="Imagen 5" descr="linea">
          <a:extLst>
            <a:ext uri="{FF2B5EF4-FFF2-40B4-BE49-F238E27FC236}">
              <a16:creationId xmlns:a16="http://schemas.microsoft.com/office/drawing/2014/main" id="{00000000-0008-0000-13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1" y="1063624"/>
          <a:ext cx="11874500" cy="73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xdr:colOff>
      <xdr:row>1</xdr:row>
      <xdr:rowOff>158750</xdr:rowOff>
    </xdr:from>
    <xdr:to>
      <xdr:col>1</xdr:col>
      <xdr:colOff>968375</xdr:colOff>
      <xdr:row>3</xdr:row>
      <xdr:rowOff>136525</xdr:rowOff>
    </xdr:to>
    <xdr:pic>
      <xdr:nvPicPr>
        <xdr:cNvPr id="7" name="Imagen 3">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875" y="3175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5</xdr:row>
      <xdr:rowOff>42333</xdr:rowOff>
    </xdr:from>
    <xdr:to>
      <xdr:col>6</xdr:col>
      <xdr:colOff>0</xdr:colOff>
      <xdr:row>5</xdr:row>
      <xdr:rowOff>105832</xdr:rowOff>
    </xdr:to>
    <xdr:pic>
      <xdr:nvPicPr>
        <xdr:cNvPr id="4" name="Imagen 3" descr="linea">
          <a:extLst>
            <a:ext uri="{FF2B5EF4-FFF2-40B4-BE49-F238E27FC236}">
              <a16:creationId xmlns:a16="http://schemas.microsoft.com/office/drawing/2014/main" id="{00000000-0008-0000-14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37683"/>
          <a:ext cx="5219700"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1</xdr:row>
      <xdr:rowOff>76200</xdr:rowOff>
    </xdr:from>
    <xdr:to>
      <xdr:col>6</xdr:col>
      <xdr:colOff>28575</xdr:colOff>
      <xdr:row>3</xdr:row>
      <xdr:rowOff>200025</xdr:rowOff>
    </xdr:to>
    <xdr:pic>
      <xdr:nvPicPr>
        <xdr:cNvPr id="5" name="Imagen 2">
          <a:extLst>
            <a:ext uri="{FF2B5EF4-FFF2-40B4-BE49-F238E27FC236}">
              <a16:creationId xmlns:a16="http://schemas.microsoft.com/office/drawing/2014/main" id="{00000000-0008-0000-14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0" y="228600"/>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66675</xdr:rowOff>
    </xdr:from>
    <xdr:to>
      <xdr:col>1</xdr:col>
      <xdr:colOff>981075</xdr:colOff>
      <xdr:row>3</xdr:row>
      <xdr:rowOff>38100</xdr:rowOff>
    </xdr:to>
    <xdr:pic>
      <xdr:nvPicPr>
        <xdr:cNvPr id="6" name="Imagen 3">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3400"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84667</xdr:colOff>
      <xdr:row>1</xdr:row>
      <xdr:rowOff>74084</xdr:rowOff>
    </xdr:from>
    <xdr:to>
      <xdr:col>5</xdr:col>
      <xdr:colOff>51008</xdr:colOff>
      <xdr:row>3</xdr:row>
      <xdr:rowOff>181042</xdr:rowOff>
    </xdr:to>
    <xdr:pic>
      <xdr:nvPicPr>
        <xdr:cNvPr id="4" name="Imagen 2">
          <a:extLst>
            <a:ext uri="{FF2B5EF4-FFF2-40B4-BE49-F238E27FC236}">
              <a16:creationId xmlns:a16="http://schemas.microsoft.com/office/drawing/2014/main" id="{00000000-0008-0000-15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4500" y="222251"/>
          <a:ext cx="2294675" cy="53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42333</xdr:rowOff>
    </xdr:from>
    <xdr:to>
      <xdr:col>5</xdr:col>
      <xdr:colOff>0</xdr:colOff>
      <xdr:row>5</xdr:row>
      <xdr:rowOff>105832</xdr:rowOff>
    </xdr:to>
    <xdr:pic>
      <xdr:nvPicPr>
        <xdr:cNvPr id="6" name="Imagen 5" descr="linea">
          <a:extLst>
            <a:ext uri="{FF2B5EF4-FFF2-40B4-BE49-F238E27FC236}">
              <a16:creationId xmlns:a16="http://schemas.microsoft.com/office/drawing/2014/main" id="{00000000-0008-0000-15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31333"/>
          <a:ext cx="5228167"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84666</xdr:rowOff>
    </xdr:from>
    <xdr:to>
      <xdr:col>1</xdr:col>
      <xdr:colOff>984250</xdr:colOff>
      <xdr:row>3</xdr:row>
      <xdr:rowOff>51858</xdr:rowOff>
    </xdr:to>
    <xdr:pic>
      <xdr:nvPicPr>
        <xdr:cNvPr id="7" name="Imagen 3">
          <a:extLst>
            <a:ext uri="{FF2B5EF4-FFF2-40B4-BE49-F238E27FC236}">
              <a16:creationId xmlns:a16="http://schemas.microsoft.com/office/drawing/2014/main" id="{00000000-0008-0000-15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0" y="23283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257736</xdr:colOff>
      <xdr:row>1</xdr:row>
      <xdr:rowOff>19611</xdr:rowOff>
    </xdr:from>
    <xdr:to>
      <xdr:col>8</xdr:col>
      <xdr:colOff>129149</xdr:colOff>
      <xdr:row>4</xdr:row>
      <xdr:rowOff>54598</xdr:rowOff>
    </xdr:to>
    <xdr:pic>
      <xdr:nvPicPr>
        <xdr:cNvPr id="3" name="Imagen 2">
          <a:extLst>
            <a:ext uri="{FF2B5EF4-FFF2-40B4-BE49-F238E27FC236}">
              <a16:creationId xmlns:a16="http://schemas.microsoft.com/office/drawing/2014/main" id="{00000000-0008-0000-16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0560" y="176493"/>
          <a:ext cx="2315136" cy="561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xdr:colOff>
      <xdr:row>5</xdr:row>
      <xdr:rowOff>66338</xdr:rowOff>
    </xdr:from>
    <xdr:to>
      <xdr:col>6</xdr:col>
      <xdr:colOff>851647</xdr:colOff>
      <xdr:row>5</xdr:row>
      <xdr:rowOff>112057</xdr:rowOff>
    </xdr:to>
    <xdr:pic>
      <xdr:nvPicPr>
        <xdr:cNvPr id="4" name="Imagen 3" descr="linea">
          <a:extLst>
            <a:ext uri="{FF2B5EF4-FFF2-40B4-BE49-F238E27FC236}">
              <a16:creationId xmlns:a16="http://schemas.microsoft.com/office/drawing/2014/main" id="{00000000-0008-0000-16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 y="906779"/>
          <a:ext cx="55917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549089</xdr:colOff>
      <xdr:row>1</xdr:row>
      <xdr:rowOff>89648</xdr:rowOff>
    </xdr:from>
    <xdr:to>
      <xdr:col>2</xdr:col>
      <xdr:colOff>56030</xdr:colOff>
      <xdr:row>3</xdr:row>
      <xdr:rowOff>110379</xdr:rowOff>
    </xdr:to>
    <xdr:pic>
      <xdr:nvPicPr>
        <xdr:cNvPr id="5" name="Imagen 3">
          <a:extLst>
            <a:ext uri="{FF2B5EF4-FFF2-40B4-BE49-F238E27FC236}">
              <a16:creationId xmlns:a16="http://schemas.microsoft.com/office/drawing/2014/main" id="{00000000-0008-0000-1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089" y="24653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xdr:colOff>
      <xdr:row>5</xdr:row>
      <xdr:rowOff>77544</xdr:rowOff>
    </xdr:from>
    <xdr:to>
      <xdr:col>6</xdr:col>
      <xdr:colOff>1066386</xdr:colOff>
      <xdr:row>5</xdr:row>
      <xdr:rowOff>123263</xdr:rowOff>
    </xdr:to>
    <xdr:pic>
      <xdr:nvPicPr>
        <xdr:cNvPr id="4" name="Imagen 3" descr="linea">
          <a:extLst>
            <a:ext uri="{FF2B5EF4-FFF2-40B4-BE49-F238E27FC236}">
              <a16:creationId xmlns:a16="http://schemas.microsoft.com/office/drawing/2014/main" id="{00000000-0008-0000-17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 y="905805"/>
          <a:ext cx="609806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383071</xdr:colOff>
      <xdr:row>1</xdr:row>
      <xdr:rowOff>20706</xdr:rowOff>
    </xdr:from>
    <xdr:to>
      <xdr:col>8</xdr:col>
      <xdr:colOff>18357</xdr:colOff>
      <xdr:row>4</xdr:row>
      <xdr:rowOff>45968</xdr:rowOff>
    </xdr:to>
    <xdr:pic>
      <xdr:nvPicPr>
        <xdr:cNvPr id="6" name="Imagen 2">
          <a:extLst>
            <a:ext uri="{FF2B5EF4-FFF2-40B4-BE49-F238E27FC236}">
              <a16:creationId xmlns:a16="http://schemas.microsoft.com/office/drawing/2014/main" id="{00000000-0008-0000-17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9837" y="17600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486603</xdr:colOff>
      <xdr:row>1</xdr:row>
      <xdr:rowOff>62120</xdr:rowOff>
    </xdr:from>
    <xdr:to>
      <xdr:col>2</xdr:col>
      <xdr:colOff>155299</xdr:colOff>
      <xdr:row>3</xdr:row>
      <xdr:rowOff>90281</xdr:rowOff>
    </xdr:to>
    <xdr:pic>
      <xdr:nvPicPr>
        <xdr:cNvPr id="7" name="Imagen 3">
          <a:extLst>
            <a:ext uri="{FF2B5EF4-FFF2-40B4-BE49-F238E27FC236}">
              <a16:creationId xmlns:a16="http://schemas.microsoft.com/office/drawing/2014/main" id="{00000000-0008-0000-17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603" y="217419"/>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6" name="Imagen 2">
          <a:extLst>
            <a:ext uri="{FF2B5EF4-FFF2-40B4-BE49-F238E27FC236}">
              <a16:creationId xmlns:a16="http://schemas.microsoft.com/office/drawing/2014/main" id="{00000000-0008-0000-02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6380" y="273707"/>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7" name="Imagen 5" descr="linea">
          <a:extLst>
            <a:ext uri="{FF2B5EF4-FFF2-40B4-BE49-F238E27FC236}">
              <a16:creationId xmlns:a16="http://schemas.microsoft.com/office/drawing/2014/main" id="{00000000-0008-0000-0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963448"/>
          <a:ext cx="9273189"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8" name="Imagen 3">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121" y="29560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2" name="Imagen 2">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1563" y="272831"/>
          <a:ext cx="2313699" cy="54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3" name="Imagen 5" descr="linea">
          <a:extLst>
            <a:ext uri="{FF2B5EF4-FFF2-40B4-BE49-F238E27FC236}">
              <a16:creationId xmlns:a16="http://schemas.microsoft.com/office/drawing/2014/main" id="{00000000-0008-0000-0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1056289"/>
          <a:ext cx="9420772"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4" name="Imagen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588" y="294727"/>
          <a:ext cx="952500" cy="393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76636</xdr:rowOff>
    </xdr:from>
    <xdr:to>
      <xdr:col>9</xdr:col>
      <xdr:colOff>908707</xdr:colOff>
      <xdr:row>5</xdr:row>
      <xdr:rowOff>153274</xdr:rowOff>
    </xdr:to>
    <xdr:pic>
      <xdr:nvPicPr>
        <xdr:cNvPr id="7" name="Imagen 5" descr="linea">
          <a:extLst>
            <a:ext uri="{FF2B5EF4-FFF2-40B4-BE49-F238E27FC236}">
              <a16:creationId xmlns:a16="http://schemas.microsoft.com/office/drawing/2014/main" id="{00000000-0008-0000-04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61981"/>
          <a:ext cx="9897241" cy="7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733535</xdr:colOff>
      <xdr:row>1</xdr:row>
      <xdr:rowOff>142328</xdr:rowOff>
    </xdr:from>
    <xdr:to>
      <xdr:col>9</xdr:col>
      <xdr:colOff>893819</xdr:colOff>
      <xdr:row>3</xdr:row>
      <xdr:rowOff>193019</xdr:rowOff>
    </xdr:to>
    <xdr:pic>
      <xdr:nvPicPr>
        <xdr:cNvPr id="8" name="Imagen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1380" y="295604"/>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21897</xdr:colOff>
      <xdr:row>1</xdr:row>
      <xdr:rowOff>131379</xdr:rowOff>
    </xdr:from>
    <xdr:to>
      <xdr:col>1</xdr:col>
      <xdr:colOff>1069647</xdr:colOff>
      <xdr:row>3</xdr:row>
      <xdr:rowOff>143970</xdr:rowOff>
    </xdr:to>
    <xdr:pic>
      <xdr:nvPicPr>
        <xdr:cNvPr id="9" name="Imagen 6">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8276" y="28465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9" name="Imagen 5" descr="linea">
          <a:extLst>
            <a:ext uri="{FF2B5EF4-FFF2-40B4-BE49-F238E27FC236}">
              <a16:creationId xmlns:a16="http://schemas.microsoft.com/office/drawing/2014/main" id="{00000000-0008-0000-05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974397"/>
          <a:ext cx="9557845"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5" name="Imagen 6">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155" y="251811"/>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6" name="Imagen 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1896" y="251811"/>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749957</xdr:colOff>
      <xdr:row>1</xdr:row>
      <xdr:rowOff>145064</xdr:rowOff>
    </xdr:from>
    <xdr:to>
      <xdr:col>13</xdr:col>
      <xdr:colOff>142</xdr:colOff>
      <xdr:row>4</xdr:row>
      <xdr:rowOff>37618</xdr:rowOff>
    </xdr:to>
    <xdr:pic>
      <xdr:nvPicPr>
        <xdr:cNvPr id="2" name="Imagen 2">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5082" y="303814"/>
          <a:ext cx="231219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32844</xdr:colOff>
      <xdr:row>5</xdr:row>
      <xdr:rowOff>52812</xdr:rowOff>
    </xdr:from>
    <xdr:to>
      <xdr:col>13</xdr:col>
      <xdr:colOff>76637</xdr:colOff>
      <xdr:row>5</xdr:row>
      <xdr:rowOff>98531</xdr:rowOff>
    </xdr:to>
    <xdr:pic>
      <xdr:nvPicPr>
        <xdr:cNvPr id="4" name="Imagen 3" descr="linea">
          <a:extLst>
            <a:ext uri="{FF2B5EF4-FFF2-40B4-BE49-F238E27FC236}">
              <a16:creationId xmlns:a16="http://schemas.microsoft.com/office/drawing/2014/main" id="{00000000-0008-0000-0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44" y="950571"/>
          <a:ext cx="85506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xdr:row>
      <xdr:rowOff>111125</xdr:rowOff>
    </xdr:from>
    <xdr:to>
      <xdr:col>2</xdr:col>
      <xdr:colOff>254000</xdr:colOff>
      <xdr:row>3</xdr:row>
      <xdr:rowOff>88900</xdr:rowOff>
    </xdr:to>
    <xdr:pic>
      <xdr:nvPicPr>
        <xdr:cNvPr id="5" name="Imagen 3">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0" y="2698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85" y="290063"/>
          <a:ext cx="2297251" cy="5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4" name="Imagen 3" descr="linea">
          <a:extLst>
            <a:ext uri="{FF2B5EF4-FFF2-40B4-BE49-F238E27FC236}">
              <a16:creationId xmlns:a16="http://schemas.microsoft.com/office/drawing/2014/main" id="{00000000-0008-0000-08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7239"/>
          <a:ext cx="855060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5" name="Imagen 3">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617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artha%20Sanchez\MUESTRA%20MENSUAL%20DE%20HOTELES\Boletin\2017\04.%20Abril\Productos\Productos%20a%20publicar\Anexos%20MMH%20Abril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tha%20Sanchez\MUESTRA%20MENSUAL%20DE%20HOTELES\Boletin\2017\09.%20Septiembre\Plantilla\Anexos%20MMH%20PLANT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ngresos"/>
      <sheetName val="Personal Ocupado"/>
      <sheetName val="Ocupación hotelera"/>
      <sheetName val="Ocupación por escala de hab."/>
      <sheetName val="Motivo de viaje"/>
      <sheetName val="Motivo de viaje residentes"/>
      <sheetName val="Motivo de viaje no residentes"/>
      <sheetName val="Índices Hoteles"/>
      <sheetName val="Tarifas"/>
      <sheetName val="Coeficientes de variación"/>
    </sheetNames>
    <sheetDataSet>
      <sheetData sheetId="0"/>
      <sheetData sheetId="1">
        <row r="63">
          <cell r="A63">
            <v>2010</v>
          </cell>
        </row>
        <row r="75">
          <cell r="A75" t="str">
            <v>2011 (p)</v>
          </cell>
        </row>
        <row r="87">
          <cell r="A87" t="str">
            <v>2012 (p)</v>
          </cell>
        </row>
        <row r="99">
          <cell r="A99" t="str">
            <v>2013 (p)</v>
          </cell>
        </row>
        <row r="111">
          <cell r="A111" t="str">
            <v>2014 (p)</v>
          </cell>
        </row>
        <row r="123">
          <cell r="A123" t="str">
            <v>2015 (p)</v>
          </cell>
        </row>
        <row r="135">
          <cell r="A135" t="str">
            <v>2016 (p)</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tenido"/>
      <sheetName val="Tabls Carta Presi"/>
      <sheetName val="Ingresos"/>
      <sheetName val="Personal Ocupado"/>
      <sheetName val="Ocupación hotelera"/>
      <sheetName val="Motivo de viaje"/>
      <sheetName val="Motivo de viaje residentes"/>
      <sheetName val="Motivo de viaje no residentes"/>
      <sheetName val="Índices Hoteles"/>
      <sheetName val="Tarifas"/>
      <sheetName val="Coeficientes de variación"/>
    </sheetNames>
    <sheetDataSet>
      <sheetData sheetId="0">
        <row r="1">
          <cell r="H1" t="str">
            <v>Enero</v>
          </cell>
          <cell r="I1" t="str">
            <v>Ene</v>
          </cell>
        </row>
        <row r="2">
          <cell r="H2" t="str">
            <v>Febrero</v>
          </cell>
          <cell r="I2" t="str">
            <v>Feb</v>
          </cell>
        </row>
        <row r="3">
          <cell r="H3" t="str">
            <v>Marzo</v>
          </cell>
          <cell r="I3" t="str">
            <v>Mar</v>
          </cell>
        </row>
        <row r="4">
          <cell r="H4" t="str">
            <v>Abril</v>
          </cell>
          <cell r="I4" t="str">
            <v>Abr</v>
          </cell>
        </row>
        <row r="5">
          <cell r="H5" t="str">
            <v>Mayo</v>
          </cell>
          <cell r="I5" t="str">
            <v>May</v>
          </cell>
        </row>
        <row r="6">
          <cell r="H6" t="str">
            <v>Junio</v>
          </cell>
          <cell r="I6" t="str">
            <v>Jun</v>
          </cell>
        </row>
        <row r="7">
          <cell r="H7" t="str">
            <v>Julio</v>
          </cell>
          <cell r="I7" t="str">
            <v>Jul</v>
          </cell>
        </row>
        <row r="8">
          <cell r="H8" t="str">
            <v>Agosto</v>
          </cell>
          <cell r="I8" t="str">
            <v>Ago</v>
          </cell>
        </row>
        <row r="9">
          <cell r="H9" t="str">
            <v>Septiembre</v>
          </cell>
          <cell r="I9" t="str">
            <v>Sep</v>
          </cell>
        </row>
        <row r="10">
          <cell r="H10" t="str">
            <v>Octubre</v>
          </cell>
          <cell r="I10" t="str">
            <v>Oct</v>
          </cell>
        </row>
        <row r="11">
          <cell r="H11" t="str">
            <v>Noviembre</v>
          </cell>
          <cell r="I11" t="str">
            <v>Nov</v>
          </cell>
        </row>
        <row r="12">
          <cell r="H12" t="str">
            <v>Diciembre</v>
          </cell>
          <cell r="I12" t="str">
            <v>Dic</v>
          </cell>
        </row>
      </sheetData>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46"/>
  <sheetViews>
    <sheetView showGridLines="0" tabSelected="1" zoomScale="90" zoomScaleNormal="90" workbookViewId="0">
      <pane xSplit="1" ySplit="7" topLeftCell="B8" activePane="bottomRight" state="frozen"/>
      <selection pane="topRight" activeCell="B1" sqref="B1"/>
      <selection pane="bottomLeft" activeCell="A12" sqref="A12"/>
      <selection pane="bottomRight" activeCell="E16" sqref="E16:E17"/>
    </sheetView>
  </sheetViews>
  <sheetFormatPr baseColWidth="10" defaultColWidth="11.44140625" defaultRowHeight="13.2" x14ac:dyDescent="0.3"/>
  <cols>
    <col min="1" max="1" width="109.5546875" style="75" customWidth="1"/>
    <col min="2" max="6" width="13.109375" style="75" customWidth="1"/>
    <col min="7" max="56" width="13.109375" style="3" customWidth="1"/>
    <col min="57" max="16384" width="11.44140625" style="3"/>
  </cols>
  <sheetData>
    <row r="1" spans="1:1" ht="36" customHeight="1" x14ac:dyDescent="0.3"/>
    <row r="2" spans="1:1" ht="36" customHeight="1" x14ac:dyDescent="0.3"/>
    <row r="3" spans="1:1" x14ac:dyDescent="0.3">
      <c r="A3" s="384" t="s">
        <v>4</v>
      </c>
    </row>
    <row r="4" spans="1:1" ht="18.75" customHeight="1" x14ac:dyDescent="0.3">
      <c r="A4" s="384"/>
    </row>
    <row r="5" spans="1:1" ht="6" customHeight="1" x14ac:dyDescent="0.3">
      <c r="A5" s="383" t="s">
        <v>39</v>
      </c>
    </row>
    <row r="6" spans="1:1" ht="21" customHeight="1" x14ac:dyDescent="0.3">
      <c r="A6" s="383"/>
    </row>
    <row r="7" spans="1:1" ht="6" customHeight="1" x14ac:dyDescent="0.3">
      <c r="A7" s="383"/>
    </row>
    <row r="8" spans="1:1" ht="17.25" customHeight="1" x14ac:dyDescent="0.3">
      <c r="A8" s="76" t="str">
        <f>'1.1 V.A Ing.real'!A10:O10</f>
        <v xml:space="preserve">1.1 Variaciones anuales de los ingresos reales 
</v>
      </c>
    </row>
    <row r="9" spans="1:1" ht="17.25" customHeight="1" x14ac:dyDescent="0.3">
      <c r="A9" s="76" t="str">
        <f>'1.2 V.A.C Ing.real'!A10:O10</f>
        <v xml:space="preserve">1.2 Variaciones año corrido de los ingresos reales </v>
      </c>
    </row>
    <row r="10" spans="1:1" ht="17.25" customHeight="1" x14ac:dyDescent="0.3">
      <c r="A10" s="76" t="s">
        <v>142</v>
      </c>
    </row>
    <row r="11" spans="1:1" ht="17.25" customHeight="1" x14ac:dyDescent="0.3">
      <c r="A11" s="76" t="str">
        <f>'2.1 V.A Per.categ'!A10:N10</f>
        <v>2.1 Variaciones anuales del personal total y por categoría</v>
      </c>
    </row>
    <row r="12" spans="1:1" ht="17.25" customHeight="1" x14ac:dyDescent="0.3">
      <c r="A12" s="76" t="str">
        <f>'2.2 V.A.C Per.Ccateg'!A10:N10</f>
        <v>2.2 Variaciones año corrido del personal total y por categoría</v>
      </c>
    </row>
    <row r="13" spans="1:1" ht="17.25" customHeight="1" x14ac:dyDescent="0.3">
      <c r="A13" s="76" t="s">
        <v>143</v>
      </c>
    </row>
    <row r="14" spans="1:1" ht="17.25" customHeight="1" x14ac:dyDescent="0.3">
      <c r="A14" s="76" t="s">
        <v>119</v>
      </c>
    </row>
    <row r="15" spans="1:1" ht="17.25" customHeight="1" x14ac:dyDescent="0.3">
      <c r="A15" s="76" t="s">
        <v>120</v>
      </c>
    </row>
    <row r="16" spans="1:1" ht="17.25" customHeight="1" x14ac:dyDescent="0.3">
      <c r="A16" s="76" t="s">
        <v>144</v>
      </c>
    </row>
    <row r="17" spans="1:1" ht="16.5" customHeight="1" x14ac:dyDescent="0.3">
      <c r="A17" s="76" t="str">
        <f>'4.1 Porc Ocupación.escala.hab'!A10:F10</f>
        <v>4.1 Porcentaje de ocupación  por escala de habitación</v>
      </c>
    </row>
    <row r="18" spans="1:1" ht="16.5" customHeight="1" x14ac:dyDescent="0.3">
      <c r="A18" s="76" t="str">
        <f>'4.2 Porc Mens Ocupación.reg'!A10:O10</f>
        <v>4.2 Porcentaje de ocupación  mensual por región</v>
      </c>
    </row>
    <row r="19" spans="1:1" ht="16.5" customHeight="1" x14ac:dyDescent="0.3">
      <c r="A19" s="76" t="s">
        <v>126</v>
      </c>
    </row>
    <row r="20" spans="1:1" ht="16.5" customHeight="1" x14ac:dyDescent="0.3">
      <c r="A20" s="76" t="s">
        <v>127</v>
      </c>
    </row>
    <row r="21" spans="1:1" ht="16.5" customHeight="1" x14ac:dyDescent="0.3">
      <c r="A21" s="76" t="s">
        <v>125</v>
      </c>
    </row>
    <row r="22" spans="1:1" ht="16.5" customHeight="1" x14ac:dyDescent="0.3">
      <c r="A22" s="76" t="s">
        <v>128</v>
      </c>
    </row>
    <row r="23" spans="1:1" ht="16.5" customHeight="1" x14ac:dyDescent="0.3">
      <c r="A23" s="76" t="str">
        <f>'5.3 Porc Mens Motivo.viaje.R'!A10:W10</f>
        <v>5.3 Distribución porcentual de los motivos de viaje huéspedes residentes, mensual</v>
      </c>
    </row>
    <row r="24" spans="1:1" ht="16.5" customHeight="1" x14ac:dyDescent="0.3">
      <c r="A24" s="76" t="str">
        <f>'5.4 Porc Mens Motivo.viaje.NR'!A10:W10</f>
        <v>5.4 Distribución porcentual de los motivos de viaje huéspedes no residentes, mensual.</v>
      </c>
    </row>
    <row r="25" spans="1:1" ht="16.5" customHeight="1" x14ac:dyDescent="0.3">
      <c r="A25" s="76" t="s">
        <v>130</v>
      </c>
    </row>
    <row r="26" spans="1:1" ht="16.5" customHeight="1" x14ac:dyDescent="0.3">
      <c r="A26" s="76" t="s">
        <v>131</v>
      </c>
    </row>
    <row r="27" spans="1:1" ht="16.5" customHeight="1" x14ac:dyDescent="0.3">
      <c r="A27" s="76" t="s">
        <v>132</v>
      </c>
    </row>
    <row r="28" spans="1:1" ht="16.5" customHeight="1" x14ac:dyDescent="0.3">
      <c r="A28" s="76" t="s">
        <v>133</v>
      </c>
    </row>
    <row r="29" spans="1:1" ht="16.5" customHeight="1" x14ac:dyDescent="0.3">
      <c r="A29" s="76" t="s">
        <v>163</v>
      </c>
    </row>
    <row r="30" spans="1:1" ht="16.5" customHeight="1" x14ac:dyDescent="0.3">
      <c r="A30" s="76" t="s">
        <v>164</v>
      </c>
    </row>
    <row r="31" spans="1:1" ht="16.5" customHeight="1" x14ac:dyDescent="0.3">
      <c r="A31" s="314"/>
    </row>
    <row r="32" spans="1:1" ht="16.5" customHeight="1" x14ac:dyDescent="0.3">
      <c r="A32" s="77"/>
    </row>
    <row r="33" spans="1:6" ht="15.75" customHeight="1" x14ac:dyDescent="0.3">
      <c r="A33" s="78"/>
      <c r="B33" s="3"/>
      <c r="C33" s="3"/>
      <c r="D33" s="3"/>
      <c r="E33" s="3"/>
      <c r="F33" s="3"/>
    </row>
    <row r="34" spans="1:6" ht="36" customHeight="1" x14ac:dyDescent="0.3">
      <c r="A34" s="78"/>
      <c r="B34" s="3"/>
      <c r="C34" s="3"/>
      <c r="D34" s="3"/>
      <c r="E34" s="3"/>
      <c r="F34" s="3"/>
    </row>
    <row r="35" spans="1:6" ht="36" customHeight="1" x14ac:dyDescent="0.3">
      <c r="A35" s="78"/>
      <c r="B35" s="3"/>
      <c r="C35" s="3"/>
      <c r="D35" s="3"/>
      <c r="E35" s="3"/>
      <c r="F35" s="3"/>
    </row>
    <row r="36" spans="1:6" ht="36" customHeight="1" x14ac:dyDescent="0.3">
      <c r="A36" s="78"/>
      <c r="B36" s="3"/>
      <c r="C36" s="3"/>
      <c r="D36" s="3"/>
      <c r="E36" s="3"/>
      <c r="F36" s="3"/>
    </row>
    <row r="37" spans="1:6" ht="36" customHeight="1" x14ac:dyDescent="0.3">
      <c r="A37" s="78"/>
      <c r="B37" s="3"/>
      <c r="C37" s="3"/>
      <c r="D37" s="3"/>
      <c r="E37" s="3"/>
      <c r="F37" s="3"/>
    </row>
    <row r="38" spans="1:6" ht="36" customHeight="1" x14ac:dyDescent="0.3">
      <c r="A38" s="78"/>
      <c r="B38" s="3"/>
      <c r="C38" s="3"/>
      <c r="D38" s="3"/>
      <c r="E38" s="3"/>
      <c r="F38" s="3"/>
    </row>
    <row r="39" spans="1:6" x14ac:dyDescent="0.3">
      <c r="A39" s="78"/>
      <c r="B39" s="3"/>
      <c r="C39" s="3"/>
      <c r="D39" s="3"/>
      <c r="E39" s="3"/>
      <c r="F39" s="3"/>
    </row>
    <row r="40" spans="1:6" x14ac:dyDescent="0.3">
      <c r="A40" s="78"/>
      <c r="B40" s="3"/>
      <c r="C40" s="3"/>
      <c r="D40" s="3"/>
      <c r="E40" s="3"/>
      <c r="F40" s="3"/>
    </row>
    <row r="41" spans="1:6" x14ac:dyDescent="0.3">
      <c r="A41" s="78"/>
      <c r="B41" s="3"/>
      <c r="C41" s="3"/>
      <c r="D41" s="3"/>
      <c r="E41" s="3"/>
      <c r="F41" s="3"/>
    </row>
    <row r="42" spans="1:6" x14ac:dyDescent="0.3">
      <c r="B42" s="3"/>
      <c r="C42" s="3"/>
      <c r="D42" s="3"/>
      <c r="E42" s="3"/>
      <c r="F42" s="3"/>
    </row>
    <row r="43" spans="1:6" x14ac:dyDescent="0.3">
      <c r="A43" s="3"/>
    </row>
    <row r="44" spans="1:6" x14ac:dyDescent="0.3">
      <c r="A44" s="79"/>
      <c r="B44" s="3"/>
      <c r="C44" s="3"/>
      <c r="D44" s="3"/>
      <c r="E44" s="3"/>
      <c r="F44" s="3"/>
    </row>
    <row r="45" spans="1:6" x14ac:dyDescent="0.3">
      <c r="A45" s="79"/>
      <c r="B45" s="3"/>
      <c r="C45" s="3"/>
      <c r="D45" s="3"/>
      <c r="E45" s="3"/>
      <c r="F45" s="3"/>
    </row>
    <row r="46" spans="1:6" x14ac:dyDescent="0.3">
      <c r="B46" s="3"/>
      <c r="C46" s="3"/>
      <c r="D46" s="3"/>
      <c r="E46" s="3"/>
      <c r="F46" s="3"/>
    </row>
  </sheetData>
  <mergeCells count="2">
    <mergeCell ref="A5:A7"/>
    <mergeCell ref="A3:A4"/>
  </mergeCells>
  <hyperlinks>
    <hyperlink ref="A11" location="'2.1 V.A Per.categ'!A1" display="'2.1 V.A Per.categ'!A1" xr:uid="{00000000-0004-0000-0000-000000000000}"/>
    <hyperlink ref="A12" location="'2.2 V.A.C Per.Ccateg'!A1" display="'2.2 V.A.C Per.Ccateg'!A1" xr:uid="{00000000-0004-0000-0000-000001000000}"/>
    <hyperlink ref="A23" location="'5.3 Porc Mens Motivo.viaje.R'!A1" display="'5.3 Porc Mens Motivo.viaje.R'!A1" xr:uid="{00000000-0004-0000-0000-000002000000}"/>
    <hyperlink ref="A24" location="'5.4 Porc Mens Motivo.viaje.NR'!A1" display="'5.4 Porc Mens Motivo.viaje.NR'!A1" xr:uid="{00000000-0004-0000-0000-000003000000}"/>
    <hyperlink ref="A8" location="'1.1 V.A Ing.real'!A1" display="'1.1 V.A Ing.real'!A1" xr:uid="{00000000-0004-0000-0000-000004000000}"/>
    <hyperlink ref="A9" location="'1.2 V.A.C Ing.real'!A1" display="'1.2 V.A.C Ing.real'!A1" xr:uid="{00000000-0004-0000-0000-000005000000}"/>
    <hyperlink ref="A17" location="'4.1 Porc Ocupación.escala.hab'!Área_de_impresión" display="'4.1 Porc Ocupación.escala.hab'!Área_de_impresión" xr:uid="{00000000-0004-0000-0000-000006000000}"/>
    <hyperlink ref="A18" location="'4.2 Porc Mens Ocupación.reg'!A1" display="'4.2 Porc Mens Ocupación.reg'!A1" xr:uid="{00000000-0004-0000-0000-000007000000}"/>
    <hyperlink ref="A19" location="'4.3 Porc A.C Ocupación.reg'!A1" display="4.3 Porcentaje de ocupación año corrido" xr:uid="{00000000-0004-0000-0000-000008000000}"/>
    <hyperlink ref="A20" location="'4.4 Porc 12.meses Ocupación.reg'!A1" display="4.4 Porcentaje de ocupación 12 meses" xr:uid="{00000000-0004-0000-0000-000009000000}"/>
    <hyperlink ref="A28" location="'8.2 Ind empalmados.MMH'!Área_de_impresión" display="8.2 Series índices de la Muestra Mensual de Hoteles empalmadas" xr:uid="{00000000-0004-0000-0000-00000A000000}"/>
    <hyperlink ref="A27" location="'8.1 Ind.EMA'!A1" display="8.1 Series índices de la Encuesta Mensual de Alojamiento" xr:uid="{00000000-0004-0000-0000-00000B000000}"/>
    <hyperlink ref="A21" location="'5.1 Porc Mens Motivo.viaje.reg'!A1" display="5.1 Distribución porcentual de los motivo de viaje total huéspedes regional mensual" xr:uid="{00000000-0004-0000-0000-00000C000000}"/>
    <hyperlink ref="A22" location="'5.2 Porc AC Motivo.viaje.reg'!A1" display="5.2 Distribución porcentual de los Motivo de viaje total huéspedes regional año corrido" xr:uid="{00000000-0004-0000-0000-00000D000000}"/>
    <hyperlink ref="A14" location="'3.1 V.A Salarios'!Área_de_impresión" display="3.1 Total variaciones de salarios por región" xr:uid="{00000000-0004-0000-0000-00000E000000}"/>
    <hyperlink ref="A15" location="'3.2 V.A.C Salarios'!Área_de_impresión" display="3.2 Total variaciones salarios año corrido " xr:uid="{00000000-0004-0000-0000-00000F000000}"/>
    <hyperlink ref="A26" location="'7.1 Ind.Mes oferta.demanda'!A1" display="7.1 Índices de oferta y demanda de habitaciones y camas  por región total mes." xr:uid="{00000000-0004-0000-0000-000010000000}"/>
    <hyperlink ref="A25" location="'6.1 Ind.Var Tarifas.acomoda'!A1" display="7.1  Tarifas" xr:uid="{00000000-0004-0000-0000-000011000000}"/>
    <hyperlink ref="A10" location="'1.3 V.12Meses Ing.real'!Área_de_impresión" display="1.3 Variaciones 12 meses de los ingresos reales " xr:uid="{00000000-0004-0000-0000-000012000000}"/>
    <hyperlink ref="A13" location="'2.3 V.12Meses Per.Ccateg'!Área_de_impresión" display="2.3 Variaciones 12 meses del personal total y por categoría" xr:uid="{00000000-0004-0000-0000-000013000000}"/>
    <hyperlink ref="A16" location="'3.3 V.12Meses Salarios'!Área_de_impresión" display="3.3 Total variaciones salarios 12 meses" xr:uid="{00000000-0004-0000-0000-000014000000}"/>
    <hyperlink ref="A29" location="'9.1 Coef.Varia.Naci'!Área_de_impresión" display="9.1  Coeficientes de variación estimado porcentual Total nacional" xr:uid="{00000000-0004-0000-0000-000015000000}"/>
    <hyperlink ref="A30" location="'9.2 Coef.Variación.Regi'!Área_de_impresión" display="9.2  Coeficientes de variación estimado porcentual Total regional" xr:uid="{00000000-0004-0000-0000-000016000000}"/>
  </hyperlinks>
  <pageMargins left="0.75" right="0.75" top="1" bottom="1" header="0.5" footer="0.5"/>
  <pageSetup scale="41"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0"/>
  <sheetViews>
    <sheetView showGridLines="0" zoomScale="80" zoomScaleNormal="80" zoomScaleSheetLayoutView="90" workbookViewId="0">
      <pane ySplit="14" topLeftCell="A15" activePane="bottomLeft" state="frozen"/>
      <selection activeCell="C16" sqref="C16"/>
      <selection pane="bottomLeft" activeCell="L3" sqref="L3"/>
    </sheetView>
  </sheetViews>
  <sheetFormatPr baseColWidth="10" defaultColWidth="11.44140625" defaultRowHeight="16.8" x14ac:dyDescent="0.4"/>
  <cols>
    <col min="1" max="1" width="11.33203125" style="100" customWidth="1"/>
    <col min="2" max="2" width="11.88671875" style="128" customWidth="1"/>
    <col min="3" max="3" width="13.33203125" style="128" customWidth="1"/>
    <col min="4" max="4" width="11.6640625" style="128" customWidth="1"/>
    <col min="5" max="5" width="12.88671875" style="128" customWidth="1"/>
    <col min="6" max="6" width="14.44140625" style="128" customWidth="1"/>
    <col min="7" max="7" width="12.33203125" style="128" customWidth="1"/>
    <col min="8" max="8" width="15.109375" style="128" bestFit="1" customWidth="1"/>
    <col min="9" max="9" width="15.109375" style="100" bestFit="1" customWidth="1"/>
    <col min="10" max="10" width="13.88671875" style="100" customWidth="1"/>
    <col min="11" max="11" width="15.109375" style="100" bestFit="1" customWidth="1"/>
    <col min="12" max="14" width="14.6640625" style="100" customWidth="1"/>
    <col min="15" max="15" width="15.109375" style="100" bestFit="1" customWidth="1"/>
    <col min="16" max="16384" width="11.44140625" style="100"/>
  </cols>
  <sheetData>
    <row r="1" spans="1:15" s="145" customFormat="1" ht="12" customHeight="1" x14ac:dyDescent="0.4">
      <c r="A1" s="80"/>
      <c r="B1" s="81"/>
      <c r="C1" s="81"/>
      <c r="D1" s="81"/>
      <c r="E1" s="81"/>
      <c r="F1" s="81"/>
      <c r="G1" s="81"/>
      <c r="H1" s="81"/>
      <c r="I1" s="81"/>
      <c r="J1" s="81"/>
      <c r="K1" s="81"/>
      <c r="L1" s="83"/>
      <c r="M1" s="83"/>
      <c r="N1" s="83"/>
      <c r="O1" s="83"/>
    </row>
    <row r="2" spans="1:15" s="86" customFormat="1" x14ac:dyDescent="0.4">
      <c r="A2" s="84"/>
      <c r="B2" s="85"/>
      <c r="C2" s="85"/>
      <c r="D2" s="85"/>
      <c r="E2" s="85"/>
      <c r="F2" s="85"/>
      <c r="G2" s="85"/>
      <c r="H2" s="85"/>
      <c r="I2" s="85"/>
      <c r="J2" s="85"/>
      <c r="K2" s="85"/>
      <c r="L2" s="89"/>
      <c r="M2" s="89"/>
      <c r="N2" s="89"/>
      <c r="O2" s="130"/>
    </row>
    <row r="3" spans="1:15" s="86" customFormat="1" x14ac:dyDescent="0.4">
      <c r="A3" s="84"/>
      <c r="B3" s="85"/>
      <c r="C3" s="85"/>
      <c r="D3" s="87"/>
      <c r="E3" s="85"/>
      <c r="F3" s="85"/>
      <c r="G3" s="85"/>
      <c r="H3" s="85"/>
      <c r="I3" s="85"/>
      <c r="J3" s="85"/>
      <c r="K3" s="85"/>
      <c r="L3" s="224" t="s">
        <v>0</v>
      </c>
      <c r="M3" s="89"/>
      <c r="N3" s="89"/>
      <c r="O3" s="130"/>
    </row>
    <row r="4" spans="1:15" s="86" customFormat="1" x14ac:dyDescent="0.4">
      <c r="A4" s="84"/>
      <c r="B4" s="85"/>
      <c r="C4" s="85"/>
      <c r="D4" s="85"/>
      <c r="E4" s="85"/>
      <c r="F4" s="85"/>
      <c r="G4" s="87"/>
      <c r="H4" s="85"/>
      <c r="I4" s="85"/>
      <c r="J4" s="85"/>
      <c r="K4" s="85"/>
      <c r="L4" s="89"/>
      <c r="M4" s="89"/>
      <c r="N4" s="89"/>
      <c r="O4" s="130"/>
    </row>
    <row r="5" spans="1:15" s="86" customFormat="1" x14ac:dyDescent="0.4">
      <c r="A5" s="84"/>
      <c r="B5" s="85"/>
      <c r="C5" s="85"/>
      <c r="D5" s="85"/>
      <c r="E5" s="85"/>
      <c r="F5" s="85"/>
      <c r="G5" s="85"/>
      <c r="H5" s="85"/>
      <c r="I5" s="85"/>
      <c r="J5" s="85"/>
      <c r="K5" s="85"/>
      <c r="L5" s="89"/>
      <c r="M5" s="89"/>
      <c r="N5" s="89"/>
      <c r="O5" s="130"/>
    </row>
    <row r="6" spans="1:15" s="86" customFormat="1" x14ac:dyDescent="0.4">
      <c r="A6" s="84"/>
      <c r="B6" s="85"/>
      <c r="C6" s="85"/>
      <c r="D6" s="85"/>
      <c r="E6" s="85"/>
      <c r="F6" s="85"/>
      <c r="G6" s="85"/>
      <c r="H6" s="85"/>
      <c r="I6" s="85"/>
      <c r="J6" s="85"/>
      <c r="K6" s="85"/>
      <c r="L6" s="89"/>
      <c r="M6" s="89"/>
      <c r="N6" s="89"/>
      <c r="O6" s="130"/>
    </row>
    <row r="7" spans="1:15" s="86" customFormat="1" ht="15" customHeight="1" x14ac:dyDescent="0.4">
      <c r="A7" s="388" t="s">
        <v>4</v>
      </c>
      <c r="B7" s="388"/>
      <c r="C7" s="388"/>
      <c r="D7" s="388"/>
      <c r="E7" s="388"/>
      <c r="F7" s="388"/>
      <c r="G7" s="388"/>
      <c r="H7" s="388"/>
      <c r="I7" s="388"/>
      <c r="J7" s="388"/>
      <c r="K7" s="197"/>
      <c r="L7" s="197"/>
      <c r="M7" s="197"/>
      <c r="N7" s="197"/>
      <c r="O7" s="197"/>
    </row>
    <row r="8" spans="1:15" s="86" customFormat="1" ht="15" customHeight="1" x14ac:dyDescent="0.4">
      <c r="A8" s="388"/>
      <c r="B8" s="388"/>
      <c r="C8" s="388"/>
      <c r="D8" s="388"/>
      <c r="E8" s="388"/>
      <c r="F8" s="388"/>
      <c r="G8" s="388"/>
      <c r="H8" s="388"/>
      <c r="I8" s="388"/>
      <c r="J8" s="388"/>
      <c r="K8" s="197"/>
      <c r="L8" s="197"/>
      <c r="M8" s="197"/>
      <c r="N8" s="197"/>
      <c r="O8" s="197"/>
    </row>
    <row r="9" spans="1:15" s="86" customFormat="1" ht="15" customHeight="1" x14ac:dyDescent="0.4">
      <c r="A9" s="215"/>
      <c r="B9" s="216"/>
      <c r="C9" s="216"/>
      <c r="D9" s="216"/>
      <c r="E9" s="216"/>
      <c r="F9" s="216"/>
      <c r="G9" s="216"/>
      <c r="H9" s="216"/>
      <c r="I9" s="216"/>
      <c r="J9" s="216"/>
      <c r="K9" s="129"/>
      <c r="L9" s="130"/>
      <c r="M9" s="130"/>
      <c r="N9" s="130"/>
      <c r="O9" s="130"/>
    </row>
    <row r="10" spans="1:15" s="145" customFormat="1" ht="18" customHeight="1" x14ac:dyDescent="0.4">
      <c r="A10" s="90" t="s">
        <v>144</v>
      </c>
      <c r="B10" s="164"/>
      <c r="C10" s="164"/>
      <c r="D10" s="164"/>
      <c r="E10" s="164"/>
      <c r="F10" s="164"/>
      <c r="G10" s="164"/>
      <c r="H10" s="164"/>
      <c r="I10" s="164"/>
      <c r="J10" s="164"/>
      <c r="K10" s="137"/>
      <c r="L10" s="137"/>
      <c r="M10" s="137"/>
      <c r="N10" s="137"/>
      <c r="O10" s="83"/>
    </row>
    <row r="11" spans="1:15" s="145" customFormat="1" ht="18" customHeight="1" x14ac:dyDescent="0.4">
      <c r="A11" s="90" t="s">
        <v>79</v>
      </c>
      <c r="B11" s="164"/>
      <c r="C11" s="164"/>
      <c r="D11" s="164"/>
      <c r="E11" s="164"/>
      <c r="F11" s="164"/>
      <c r="G11" s="164"/>
      <c r="H11" s="164"/>
      <c r="I11" s="164"/>
      <c r="J11" s="164"/>
      <c r="K11" s="137"/>
      <c r="L11" s="226"/>
      <c r="M11" s="226"/>
      <c r="N11" s="226"/>
      <c r="O11" s="83"/>
    </row>
    <row r="12" spans="1:15" s="145" customFormat="1" ht="18" customHeight="1" x14ac:dyDescent="0.4">
      <c r="A12" s="338" t="str">
        <f>'1.3 V.12Meses Ing.real'!A12</f>
        <v>Diciembre 2020 - Enero 2021</v>
      </c>
      <c r="B12" s="91"/>
      <c r="C12" s="91"/>
      <c r="D12" s="91"/>
      <c r="E12" s="91"/>
      <c r="F12" s="91"/>
      <c r="G12" s="91"/>
      <c r="H12" s="91"/>
      <c r="I12" s="91"/>
      <c r="J12" s="91"/>
      <c r="K12" s="226"/>
      <c r="L12" s="226"/>
      <c r="M12" s="226"/>
      <c r="N12" s="226"/>
      <c r="O12" s="83"/>
    </row>
    <row r="13" spans="1:15" s="145" customFormat="1" ht="18" customHeight="1" x14ac:dyDescent="0.4">
      <c r="A13" s="218"/>
      <c r="B13" s="219"/>
      <c r="C13" s="219"/>
      <c r="D13" s="219"/>
      <c r="E13" s="219"/>
      <c r="F13" s="220"/>
      <c r="G13" s="220"/>
      <c r="H13" s="220"/>
      <c r="I13" s="221"/>
      <c r="J13" s="221"/>
      <c r="K13" s="93"/>
      <c r="L13" s="83"/>
      <c r="M13" s="83"/>
      <c r="N13" s="83"/>
      <c r="O13" s="83"/>
    </row>
    <row r="14" spans="1:15" s="95" customFormat="1" ht="49.5" customHeight="1" x14ac:dyDescent="0.4">
      <c r="A14" s="268" t="s">
        <v>25</v>
      </c>
      <c r="B14" s="269" t="s">
        <v>26</v>
      </c>
      <c r="C14" s="333" t="s">
        <v>59</v>
      </c>
      <c r="D14" s="333" t="s">
        <v>5</v>
      </c>
      <c r="E14" s="333" t="s">
        <v>6</v>
      </c>
      <c r="F14" s="333" t="s">
        <v>20</v>
      </c>
      <c r="G14" s="333" t="s">
        <v>21</v>
      </c>
      <c r="H14" s="333" t="s">
        <v>22</v>
      </c>
      <c r="I14" s="333" t="s">
        <v>3</v>
      </c>
      <c r="J14" s="333" t="s">
        <v>7</v>
      </c>
      <c r="K14" s="333" t="s">
        <v>41</v>
      </c>
      <c r="L14" s="333" t="s">
        <v>38</v>
      </c>
      <c r="M14" s="333" t="s">
        <v>42</v>
      </c>
      <c r="N14" s="333" t="s">
        <v>23</v>
      </c>
      <c r="O14" s="334" t="s">
        <v>40</v>
      </c>
    </row>
    <row r="15" spans="1:15" s="95" customFormat="1" ht="18" customHeight="1" x14ac:dyDescent="0.4">
      <c r="A15" s="101" t="s">
        <v>69</v>
      </c>
      <c r="B15" s="111" t="s">
        <v>13</v>
      </c>
      <c r="C15" s="192">
        <v>-21.836146130005208</v>
      </c>
      <c r="D15" s="198">
        <v>-25.665613469544834</v>
      </c>
      <c r="E15" s="198">
        <v>-24.361846746972326</v>
      </c>
      <c r="F15" s="198">
        <v>-20.844722508285717</v>
      </c>
      <c r="G15" s="198">
        <v>-17.261207705391669</v>
      </c>
      <c r="H15" s="198">
        <v>-13.980981937065827</v>
      </c>
      <c r="I15" s="198">
        <v>-19.165651215262514</v>
      </c>
      <c r="J15" s="198">
        <v>-18.290953493329077</v>
      </c>
      <c r="K15" s="198">
        <v>-22.783173289814496</v>
      </c>
      <c r="L15" s="198">
        <v>-23.265648225450207</v>
      </c>
      <c r="M15" s="198">
        <v>-14.289853971812095</v>
      </c>
      <c r="N15" s="198">
        <v>-21.129129109085465</v>
      </c>
      <c r="O15" s="199">
        <v>-28.756467889529581</v>
      </c>
    </row>
    <row r="16" spans="1:15" s="201" customFormat="1" ht="15.75" customHeight="1" x14ac:dyDescent="0.4">
      <c r="A16" s="337" t="s">
        <v>139</v>
      </c>
      <c r="B16" s="326" t="s">
        <v>54</v>
      </c>
      <c r="C16" s="288">
        <v>-22.450921199798845</v>
      </c>
      <c r="D16" s="327">
        <v>-26.65935105059576</v>
      </c>
      <c r="E16" s="327">
        <v>-25.086007758931061</v>
      </c>
      <c r="F16" s="327">
        <v>-20.715889411715693</v>
      </c>
      <c r="G16" s="327">
        <v>-16.957320671011633</v>
      </c>
      <c r="H16" s="327">
        <v>-14.526582178821323</v>
      </c>
      <c r="I16" s="327">
        <v>-19.958130485147819</v>
      </c>
      <c r="J16" s="327">
        <v>-18.744716764129166</v>
      </c>
      <c r="K16" s="327">
        <v>-23.541364608441874</v>
      </c>
      <c r="L16" s="327">
        <v>-24.010400836461965</v>
      </c>
      <c r="M16" s="327">
        <v>-15.034940014292442</v>
      </c>
      <c r="N16" s="327">
        <v>-21.909629155093015</v>
      </c>
      <c r="O16" s="328">
        <v>-30.515001770329953</v>
      </c>
    </row>
    <row r="17" spans="1:15" x14ac:dyDescent="0.4">
      <c r="A17" s="108"/>
      <c r="B17" s="109" t="s">
        <v>86</v>
      </c>
      <c r="C17" s="140"/>
      <c r="D17" s="140"/>
      <c r="E17" s="140"/>
      <c r="F17" s="140"/>
      <c r="G17" s="140"/>
      <c r="H17" s="141"/>
      <c r="I17" s="140"/>
      <c r="J17" s="140"/>
      <c r="K17" s="140"/>
      <c r="L17" s="140"/>
      <c r="M17" s="140"/>
      <c r="N17" s="140"/>
      <c r="O17" s="102"/>
    </row>
    <row r="18" spans="1:15" s="203" customFormat="1" ht="14.25" customHeight="1" x14ac:dyDescent="0.4">
      <c r="A18" s="113"/>
      <c r="B18" s="140" t="s">
        <v>17</v>
      </c>
      <c r="C18" s="140"/>
      <c r="D18" s="140"/>
      <c r="E18" s="140"/>
      <c r="F18" s="140"/>
      <c r="G18" s="140"/>
      <c r="H18" s="140"/>
      <c r="I18" s="140"/>
      <c r="J18" s="140"/>
      <c r="K18" s="140"/>
      <c r="L18" s="140"/>
      <c r="M18" s="140"/>
      <c r="N18" s="140"/>
      <c r="O18" s="202"/>
    </row>
    <row r="19" spans="1:15" ht="15" customHeight="1" x14ac:dyDescent="0.4">
      <c r="A19" s="123"/>
      <c r="B19" s="124" t="str">
        <f>'1.1 V.A Ing.real'!B35</f>
        <v>Actualizado el 15 de marzo de 2021</v>
      </c>
      <c r="C19" s="124"/>
      <c r="D19" s="124"/>
      <c r="E19" s="124"/>
      <c r="F19" s="124"/>
      <c r="G19" s="124"/>
      <c r="H19" s="124"/>
      <c r="I19" s="124"/>
      <c r="J19" s="124"/>
      <c r="K19" s="143"/>
      <c r="L19" s="143"/>
      <c r="M19" s="83"/>
      <c r="N19" s="83"/>
      <c r="O19" s="102"/>
    </row>
    <row r="20" spans="1:15" s="145" customFormat="1" x14ac:dyDescent="0.4">
      <c r="A20" s="125"/>
      <c r="B20" s="126"/>
      <c r="C20" s="126"/>
      <c r="D20" s="126"/>
      <c r="E20" s="126"/>
      <c r="F20" s="126"/>
      <c r="G20" s="126"/>
      <c r="H20" s="126"/>
      <c r="I20" s="126"/>
      <c r="J20" s="126"/>
      <c r="K20" s="126"/>
      <c r="L20" s="126"/>
      <c r="M20" s="126"/>
      <c r="N20" s="126"/>
      <c r="O20" s="204"/>
    </row>
  </sheetData>
  <mergeCells count="1">
    <mergeCell ref="A7:J8"/>
  </mergeCells>
  <hyperlinks>
    <hyperlink ref="L3" location="Contenido!A1" display="Inicio" xr:uid="{00000000-0004-0000-09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47"/>
  <sheetViews>
    <sheetView showGridLines="0" zoomScale="80" zoomScaleNormal="80" zoomScaleSheetLayoutView="90" workbookViewId="0">
      <pane ySplit="14" topLeftCell="A33" activePane="bottomLeft" state="frozen"/>
      <selection activeCell="C15" sqref="C15"/>
      <selection pane="bottomLeft"/>
    </sheetView>
  </sheetViews>
  <sheetFormatPr baseColWidth="10" defaultColWidth="11.44140625" defaultRowHeight="16.8" x14ac:dyDescent="0.4"/>
  <cols>
    <col min="1" max="1" width="11.88671875" style="100" customWidth="1"/>
    <col min="2" max="2" width="16.109375" style="128" customWidth="1"/>
    <col min="3" max="6" width="14.6640625" style="128" customWidth="1"/>
    <col min="7" max="16384" width="11.44140625" style="100"/>
  </cols>
  <sheetData>
    <row r="1" spans="1:7" s="83" customFormat="1" ht="12" customHeight="1" x14ac:dyDescent="0.4">
      <c r="A1" s="80"/>
      <c r="B1" s="81"/>
      <c r="C1" s="81"/>
      <c r="D1" s="81"/>
      <c r="E1" s="81"/>
      <c r="F1" s="81"/>
    </row>
    <row r="2" spans="1:7" s="87" customFormat="1" x14ac:dyDescent="0.4">
      <c r="A2" s="84"/>
      <c r="B2" s="85"/>
      <c r="C2" s="85"/>
      <c r="D2" s="85"/>
      <c r="E2" s="85"/>
      <c r="F2" s="85"/>
    </row>
    <row r="3" spans="1:7" s="87" customFormat="1" x14ac:dyDescent="0.4">
      <c r="A3" s="84"/>
      <c r="B3" s="85"/>
      <c r="C3" s="85"/>
      <c r="D3" s="85"/>
      <c r="E3" s="85"/>
      <c r="F3" s="85"/>
    </row>
    <row r="4" spans="1:7" s="87" customFormat="1" x14ac:dyDescent="0.4">
      <c r="A4" s="84"/>
      <c r="B4" s="85"/>
      <c r="C4" s="85"/>
      <c r="D4" s="85"/>
      <c r="E4" s="85"/>
      <c r="F4" s="85"/>
    </row>
    <row r="5" spans="1:7" s="87" customFormat="1" x14ac:dyDescent="0.4">
      <c r="A5" s="84"/>
      <c r="B5" s="85"/>
      <c r="C5" s="85"/>
      <c r="D5" s="85"/>
      <c r="E5" s="85"/>
      <c r="G5" s="146" t="s">
        <v>0</v>
      </c>
    </row>
    <row r="6" spans="1:7" s="87" customFormat="1" x14ac:dyDescent="0.4">
      <c r="A6" s="84"/>
      <c r="B6" s="85"/>
      <c r="C6" s="85"/>
      <c r="D6" s="85"/>
      <c r="E6" s="85"/>
      <c r="F6" s="85"/>
    </row>
    <row r="7" spans="1:7" s="87" customFormat="1" ht="15" customHeight="1" x14ac:dyDescent="0.4">
      <c r="A7" s="388" t="s">
        <v>4</v>
      </c>
      <c r="B7" s="388"/>
      <c r="C7" s="388"/>
      <c r="D7" s="388"/>
      <c r="E7" s="388"/>
      <c r="F7" s="388"/>
    </row>
    <row r="8" spans="1:7" s="87" customFormat="1" ht="15" customHeight="1" x14ac:dyDescent="0.4">
      <c r="A8" s="388"/>
      <c r="B8" s="388"/>
      <c r="C8" s="388"/>
      <c r="D8" s="388"/>
      <c r="E8" s="388"/>
      <c r="F8" s="388"/>
    </row>
    <row r="9" spans="1:7" s="89" customFormat="1" ht="15" customHeight="1" x14ac:dyDescent="0.4">
      <c r="A9" s="216"/>
      <c r="B9" s="216"/>
      <c r="C9" s="216"/>
      <c r="D9" s="216"/>
      <c r="E9" s="216"/>
      <c r="F9" s="216"/>
    </row>
    <row r="10" spans="1:7" s="83" customFormat="1" ht="15" customHeight="1" x14ac:dyDescent="0.4">
      <c r="A10" s="90" t="s">
        <v>121</v>
      </c>
      <c r="B10" s="223"/>
      <c r="C10" s="223"/>
      <c r="D10" s="223"/>
      <c r="E10" s="223"/>
      <c r="F10" s="223"/>
    </row>
    <row r="11" spans="1:7" s="83" customFormat="1" ht="15" customHeight="1" x14ac:dyDescent="0.4">
      <c r="A11" s="90" t="s">
        <v>24</v>
      </c>
      <c r="B11" s="223"/>
      <c r="C11" s="223"/>
      <c r="D11" s="223"/>
      <c r="E11" s="223"/>
      <c r="F11" s="91"/>
    </row>
    <row r="12" spans="1:7" s="83" customFormat="1" ht="15" customHeight="1" x14ac:dyDescent="0.4">
      <c r="A12" s="90" t="s">
        <v>146</v>
      </c>
      <c r="B12" s="91"/>
      <c r="C12" s="91"/>
      <c r="D12" s="91"/>
      <c r="E12" s="91"/>
      <c r="F12" s="91"/>
    </row>
    <row r="13" spans="1:7" s="83" customFormat="1" ht="15" customHeight="1" x14ac:dyDescent="0.4">
      <c r="A13" s="245"/>
      <c r="B13" s="246"/>
      <c r="C13" s="246"/>
      <c r="D13" s="246"/>
      <c r="E13" s="246"/>
      <c r="F13" s="247"/>
    </row>
    <row r="14" spans="1:7" s="95" customFormat="1" ht="60.75" customHeight="1" x14ac:dyDescent="0.4">
      <c r="A14" s="311" t="s">
        <v>25</v>
      </c>
      <c r="B14" s="312" t="s">
        <v>26</v>
      </c>
      <c r="C14" s="315" t="s">
        <v>30</v>
      </c>
      <c r="D14" s="315" t="s">
        <v>31</v>
      </c>
      <c r="E14" s="315" t="s">
        <v>32</v>
      </c>
      <c r="F14" s="316" t="s">
        <v>33</v>
      </c>
    </row>
    <row r="15" spans="1:7" ht="15.75" customHeight="1" x14ac:dyDescent="0.4">
      <c r="A15" s="296" t="s">
        <v>70</v>
      </c>
      <c r="B15" s="317" t="s">
        <v>47</v>
      </c>
      <c r="C15" s="277">
        <v>43.696501555372102</v>
      </c>
      <c r="D15" s="278">
        <v>41.833030914800098</v>
      </c>
      <c r="E15" s="278">
        <v>48.724751100271703</v>
      </c>
      <c r="F15" s="279">
        <v>57.867150106104802</v>
      </c>
    </row>
    <row r="16" spans="1:7" ht="15.75" customHeight="1" x14ac:dyDescent="0.4">
      <c r="A16" s="152"/>
      <c r="B16" s="86" t="s">
        <v>48</v>
      </c>
      <c r="C16" s="153">
        <v>42.325072201469297</v>
      </c>
      <c r="D16" s="154">
        <v>44.226451070552599</v>
      </c>
      <c r="E16" s="154">
        <v>52.504311032100802</v>
      </c>
      <c r="F16" s="155">
        <v>58.4605008535369</v>
      </c>
    </row>
    <row r="17" spans="1:6" ht="15.75" customHeight="1" x14ac:dyDescent="0.4">
      <c r="A17" s="152"/>
      <c r="B17" s="148" t="s">
        <v>49</v>
      </c>
      <c r="C17" s="149">
        <v>41.723828014075998</v>
      </c>
      <c r="D17" s="150">
        <v>43.598637508986897</v>
      </c>
      <c r="E17" s="150">
        <v>50.963339149113999</v>
      </c>
      <c r="F17" s="151">
        <v>57.795908042199798</v>
      </c>
    </row>
    <row r="18" spans="1:6" ht="15.75" customHeight="1" x14ac:dyDescent="0.4">
      <c r="A18" s="152"/>
      <c r="B18" s="86" t="s">
        <v>14</v>
      </c>
      <c r="C18" s="153">
        <v>40.544173135272501</v>
      </c>
      <c r="D18" s="154">
        <v>41.802030274892999</v>
      </c>
      <c r="E18" s="154">
        <v>49.209648937403699</v>
      </c>
      <c r="F18" s="155">
        <v>56.022846678166097</v>
      </c>
    </row>
    <row r="19" spans="1:6" ht="15.75" customHeight="1" x14ac:dyDescent="0.4">
      <c r="A19" s="152"/>
      <c r="B19" s="148" t="s">
        <v>15</v>
      </c>
      <c r="C19" s="149">
        <v>38.721882872303297</v>
      </c>
      <c r="D19" s="150">
        <v>42.480742156650201</v>
      </c>
      <c r="E19" s="150">
        <v>50.740965035100402</v>
      </c>
      <c r="F19" s="151">
        <v>56.3179230761328</v>
      </c>
    </row>
    <row r="20" spans="1:6" ht="15.75" customHeight="1" x14ac:dyDescent="0.4">
      <c r="A20" s="152"/>
      <c r="B20" s="86" t="s">
        <v>16</v>
      </c>
      <c r="C20" s="153">
        <v>42.5321574556123</v>
      </c>
      <c r="D20" s="154">
        <v>44.607166358656997</v>
      </c>
      <c r="E20" s="154">
        <v>52.760087410439503</v>
      </c>
      <c r="F20" s="155">
        <v>58.305103994300701</v>
      </c>
    </row>
    <row r="21" spans="1:6" ht="15.75" customHeight="1" x14ac:dyDescent="0.4">
      <c r="A21" s="152"/>
      <c r="B21" s="148" t="s">
        <v>8</v>
      </c>
      <c r="C21" s="149">
        <v>42.589731946053298</v>
      </c>
      <c r="D21" s="150">
        <v>46.095354845699497</v>
      </c>
      <c r="E21" s="150">
        <v>55.4541066438453</v>
      </c>
      <c r="F21" s="151">
        <v>59.848588247555703</v>
      </c>
    </row>
    <row r="22" spans="1:6" ht="15.75" customHeight="1" x14ac:dyDescent="0.4">
      <c r="A22" s="152"/>
      <c r="B22" s="86" t="s">
        <v>9</v>
      </c>
      <c r="C22" s="153">
        <v>45.479516744091796</v>
      </c>
      <c r="D22" s="154">
        <v>48.0183654763714</v>
      </c>
      <c r="E22" s="154">
        <v>57.950663149192003</v>
      </c>
      <c r="F22" s="155">
        <v>61.510946577410401</v>
      </c>
    </row>
    <row r="23" spans="1:6" ht="15.75" customHeight="1" x14ac:dyDescent="0.4">
      <c r="A23" s="152"/>
      <c r="B23" s="148" t="s">
        <v>10</v>
      </c>
      <c r="C23" s="149">
        <v>43.181422268365402</v>
      </c>
      <c r="D23" s="150">
        <v>47.028148579643798</v>
      </c>
      <c r="E23" s="150">
        <v>55.533756365745496</v>
      </c>
      <c r="F23" s="151">
        <v>60.004007262906498</v>
      </c>
    </row>
    <row r="24" spans="1:6" ht="15.75" customHeight="1" x14ac:dyDescent="0.4">
      <c r="A24" s="152"/>
      <c r="B24" s="130" t="s">
        <v>11</v>
      </c>
      <c r="C24" s="153">
        <v>42.004755217840199</v>
      </c>
      <c r="D24" s="154">
        <v>46.683329259739502</v>
      </c>
      <c r="E24" s="154">
        <v>56.272797491782498</v>
      </c>
      <c r="F24" s="155">
        <v>59.7885775553261</v>
      </c>
    </row>
    <row r="25" spans="1:6" ht="15.75" customHeight="1" x14ac:dyDescent="0.4">
      <c r="A25" s="152"/>
      <c r="B25" s="148" t="s">
        <v>12</v>
      </c>
      <c r="C25" s="149">
        <v>44.847455972209303</v>
      </c>
      <c r="D25" s="150">
        <v>48.596911416554903</v>
      </c>
      <c r="E25" s="150">
        <v>60.6801250895249</v>
      </c>
      <c r="F25" s="151">
        <v>66.125644163057302</v>
      </c>
    </row>
    <row r="26" spans="1:6" ht="15.75" customHeight="1" x14ac:dyDescent="0.4">
      <c r="A26" s="152"/>
      <c r="B26" s="130" t="s">
        <v>13</v>
      </c>
      <c r="C26" s="153">
        <v>44.188873330191903</v>
      </c>
      <c r="D26" s="154">
        <v>45.154215585932697</v>
      </c>
      <c r="E26" s="154">
        <v>54.022550687828101</v>
      </c>
      <c r="F26" s="155">
        <v>60.769213796835999</v>
      </c>
    </row>
    <row r="27" spans="1:6" ht="15.75" customHeight="1" x14ac:dyDescent="0.4">
      <c r="A27" s="147" t="s">
        <v>69</v>
      </c>
      <c r="B27" s="96" t="s">
        <v>54</v>
      </c>
      <c r="C27" s="149">
        <v>44.777102574726499</v>
      </c>
      <c r="D27" s="150">
        <v>44.971971280934802</v>
      </c>
      <c r="E27" s="150">
        <v>55.830707686405503</v>
      </c>
      <c r="F27" s="151">
        <v>61.0985229004663</v>
      </c>
    </row>
    <row r="28" spans="1:6" ht="15.75" customHeight="1" x14ac:dyDescent="0.4">
      <c r="A28" s="101"/>
      <c r="B28" s="102" t="s">
        <v>56</v>
      </c>
      <c r="C28" s="153">
        <v>43.584173668827198</v>
      </c>
      <c r="D28" s="154">
        <v>45.0036896573164</v>
      </c>
      <c r="E28" s="154">
        <v>57.111392751584503</v>
      </c>
      <c r="F28" s="155">
        <v>62.106136324971899</v>
      </c>
    </row>
    <row r="29" spans="1:6" ht="15.75" customHeight="1" x14ac:dyDescent="0.4">
      <c r="A29" s="101"/>
      <c r="B29" s="96" t="s">
        <v>65</v>
      </c>
      <c r="C29" s="149">
        <v>30.928378882346198</v>
      </c>
      <c r="D29" s="150">
        <v>31.201419767475201</v>
      </c>
      <c r="E29" s="150">
        <v>37.278828943661303</v>
      </c>
      <c r="F29" s="151">
        <v>32.7788836714277</v>
      </c>
    </row>
    <row r="30" spans="1:6" ht="15.75" customHeight="1" x14ac:dyDescent="0.4">
      <c r="A30" s="101"/>
      <c r="B30" s="102" t="s">
        <v>66</v>
      </c>
      <c r="C30" s="153">
        <v>12.8269052614492</v>
      </c>
      <c r="D30" s="154">
        <v>9.5096840630916102</v>
      </c>
      <c r="E30" s="154">
        <v>10.1242696344456</v>
      </c>
      <c r="F30" s="155">
        <v>3.3569591457358898</v>
      </c>
    </row>
    <row r="31" spans="1:6" ht="15.75" customHeight="1" x14ac:dyDescent="0.4">
      <c r="A31" s="101"/>
      <c r="B31" s="96" t="s">
        <v>15</v>
      </c>
      <c r="C31" s="149">
        <v>15.395903908112301</v>
      </c>
      <c r="D31" s="150">
        <v>12.5064195562592</v>
      </c>
      <c r="E31" s="150">
        <v>10.503779535097999</v>
      </c>
      <c r="F31" s="151">
        <v>5.4649105976794798</v>
      </c>
    </row>
    <row r="32" spans="1:6" ht="15.75" customHeight="1" x14ac:dyDescent="0.4">
      <c r="A32" s="101"/>
      <c r="B32" s="111" t="s">
        <v>67</v>
      </c>
      <c r="C32" s="192">
        <v>16.990052768544501</v>
      </c>
      <c r="D32" s="198">
        <v>13.9151224021894</v>
      </c>
      <c r="E32" s="198">
        <v>11.6286758322778</v>
      </c>
      <c r="F32" s="199">
        <v>6.8702334967330199</v>
      </c>
    </row>
    <row r="33" spans="1:6" ht="15.75" customHeight="1" x14ac:dyDescent="0.4">
      <c r="A33" s="101"/>
      <c r="B33" s="96" t="s">
        <v>89</v>
      </c>
      <c r="C33" s="97">
        <v>18.187554399461501</v>
      </c>
      <c r="D33" s="98">
        <v>14.580724236703899</v>
      </c>
      <c r="E33" s="98">
        <v>12.122999776114</v>
      </c>
      <c r="F33" s="99">
        <v>9.5315533219702893</v>
      </c>
    </row>
    <row r="34" spans="1:6" ht="15.75" customHeight="1" x14ac:dyDescent="0.4">
      <c r="A34" s="101"/>
      <c r="B34" s="111" t="s">
        <v>9</v>
      </c>
      <c r="C34" s="192">
        <v>17.370682259493801</v>
      </c>
      <c r="D34" s="198">
        <v>15.915996413023199</v>
      </c>
      <c r="E34" s="198">
        <v>12.381487013702699</v>
      </c>
      <c r="F34" s="199">
        <v>6.0232539406241399</v>
      </c>
    </row>
    <row r="35" spans="1:6" ht="15.75" customHeight="1" x14ac:dyDescent="0.4">
      <c r="A35" s="101"/>
      <c r="B35" s="96" t="s">
        <v>10</v>
      </c>
      <c r="C35" s="97">
        <v>21.656510176503801</v>
      </c>
      <c r="D35" s="98">
        <v>19.524873829625001</v>
      </c>
      <c r="E35" s="98">
        <v>18.194639456767501</v>
      </c>
      <c r="F35" s="99">
        <v>10.514040552155601</v>
      </c>
    </row>
    <row r="36" spans="1:6" ht="15.75" customHeight="1" x14ac:dyDescent="0.4">
      <c r="A36" s="101"/>
      <c r="B36" s="111" t="s">
        <v>11</v>
      </c>
      <c r="C36" s="192">
        <v>28.328939283156199</v>
      </c>
      <c r="D36" s="198">
        <v>25.000764088642502</v>
      </c>
      <c r="E36" s="198">
        <v>26.225396866583701</v>
      </c>
      <c r="F36" s="199">
        <v>23.156310501874898</v>
      </c>
    </row>
    <row r="37" spans="1:6" ht="15.75" customHeight="1" x14ac:dyDescent="0.4">
      <c r="A37" s="101"/>
      <c r="B37" s="96" t="s">
        <v>12</v>
      </c>
      <c r="C37" s="97">
        <v>31.686713255663001</v>
      </c>
      <c r="D37" s="98">
        <v>30.589370146103601</v>
      </c>
      <c r="E37" s="98">
        <v>31.7662814925703</v>
      </c>
      <c r="F37" s="99">
        <v>28.491724422044602</v>
      </c>
    </row>
    <row r="38" spans="1:6" ht="15.75" customHeight="1" x14ac:dyDescent="0.4">
      <c r="A38" s="101"/>
      <c r="B38" s="111" t="s">
        <v>145</v>
      </c>
      <c r="C38" s="192">
        <v>31.966216324151699</v>
      </c>
      <c r="D38" s="198">
        <v>31.5776137541841</v>
      </c>
      <c r="E38" s="198">
        <v>35.260067905428798</v>
      </c>
      <c r="F38" s="199">
        <v>33.690140269986401</v>
      </c>
    </row>
    <row r="39" spans="1:6" ht="15.75" customHeight="1" x14ac:dyDescent="0.4">
      <c r="A39" s="339" t="s">
        <v>139</v>
      </c>
      <c r="B39" s="326" t="s">
        <v>54</v>
      </c>
      <c r="C39" s="288">
        <v>29.934387740783698</v>
      </c>
      <c r="D39" s="327">
        <v>28.8666616028002</v>
      </c>
      <c r="E39" s="327">
        <v>35.178127003496897</v>
      </c>
      <c r="F39" s="328">
        <v>35.265368746527002</v>
      </c>
    </row>
    <row r="40" spans="1:6" s="109" customFormat="1" ht="15" customHeight="1" x14ac:dyDescent="0.4">
      <c r="A40" s="108"/>
      <c r="F40" s="157"/>
    </row>
    <row r="41" spans="1:6" s="109" customFormat="1" x14ac:dyDescent="0.4">
      <c r="A41" s="108"/>
      <c r="B41" s="109" t="s">
        <v>86</v>
      </c>
      <c r="C41" s="140"/>
      <c r="D41" s="140"/>
      <c r="E41" s="140"/>
      <c r="F41" s="158"/>
    </row>
    <row r="42" spans="1:6" s="114" customFormat="1" ht="14.25" customHeight="1" x14ac:dyDescent="0.4">
      <c r="A42" s="113"/>
      <c r="B42" s="140" t="s">
        <v>17</v>
      </c>
      <c r="C42" s="140"/>
      <c r="D42" s="140"/>
      <c r="E42" s="140"/>
      <c r="F42" s="158"/>
    </row>
    <row r="43" spans="1:6" s="117" customFormat="1" ht="66" customHeight="1" x14ac:dyDescent="0.4">
      <c r="A43" s="116"/>
      <c r="B43" s="385" t="s">
        <v>88</v>
      </c>
      <c r="C43" s="385"/>
      <c r="D43" s="385"/>
      <c r="E43" s="385"/>
      <c r="F43" s="397"/>
    </row>
    <row r="44" spans="1:6" s="117" customFormat="1" ht="41.25" customHeight="1" x14ac:dyDescent="0.4">
      <c r="A44" s="116"/>
      <c r="B44" s="385"/>
      <c r="C44" s="385"/>
      <c r="D44" s="385"/>
      <c r="E44" s="385"/>
      <c r="F44" s="397"/>
    </row>
    <row r="45" spans="1:6" ht="15" customHeight="1" x14ac:dyDescent="0.4">
      <c r="A45" s="123"/>
      <c r="B45" s="124" t="str">
        <f>'1.1 V.A Ing.real'!B35</f>
        <v>Actualizado el 15 de marzo de 2021</v>
      </c>
      <c r="C45" s="124"/>
      <c r="D45" s="124"/>
      <c r="E45" s="124"/>
      <c r="F45" s="159"/>
    </row>
    <row r="46" spans="1:6" s="83" customFormat="1" ht="15" customHeight="1" x14ac:dyDescent="0.4">
      <c r="A46" s="92"/>
      <c r="B46" s="124"/>
      <c r="C46" s="124"/>
      <c r="D46" s="124"/>
      <c r="E46" s="124"/>
      <c r="F46" s="159"/>
    </row>
    <row r="47" spans="1:6" s="83" customFormat="1" x14ac:dyDescent="0.4">
      <c r="A47" s="125"/>
      <c r="B47" s="126"/>
      <c r="C47" s="126"/>
      <c r="D47" s="126"/>
      <c r="E47" s="126"/>
      <c r="F47" s="127"/>
    </row>
  </sheetData>
  <mergeCells count="2">
    <mergeCell ref="A7:F8"/>
    <mergeCell ref="B43:F44"/>
  </mergeCells>
  <hyperlinks>
    <hyperlink ref="G5" location="Contenido!A1" display="Inicio" xr:uid="{00000000-0004-0000-0A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8"/>
  <sheetViews>
    <sheetView showGridLines="0" zoomScale="80" zoomScaleNormal="80" workbookViewId="0">
      <pane ySplit="14" topLeftCell="A15" activePane="bottomLeft" state="frozen"/>
      <selection pane="bottomLeft" activeCell="L2" sqref="L2"/>
    </sheetView>
  </sheetViews>
  <sheetFormatPr baseColWidth="10" defaultColWidth="11.44140625" defaultRowHeight="16.8" x14ac:dyDescent="0.4"/>
  <cols>
    <col min="1" max="1" width="9.6640625" style="100" customWidth="1"/>
    <col min="2" max="2" width="15" style="128" customWidth="1"/>
    <col min="3" max="3" width="17" style="128" customWidth="1"/>
    <col min="4" max="8" width="15" style="128" customWidth="1"/>
    <col min="9" max="9" width="15.33203125" style="128" customWidth="1"/>
    <col min="10" max="10" width="16.33203125" style="128" customWidth="1"/>
    <col min="11" max="11" width="14" style="128" customWidth="1"/>
    <col min="12" max="12" width="17.109375" style="128" customWidth="1"/>
    <col min="13" max="13" width="13.88671875" style="128" bestFit="1" customWidth="1"/>
    <col min="14" max="14" width="18.44140625" style="100" customWidth="1"/>
    <col min="15" max="15" width="14.6640625" style="100" customWidth="1"/>
    <col min="16" max="16384" width="11.44140625" style="100"/>
  </cols>
  <sheetData>
    <row r="1" spans="1:15" s="145" customFormat="1" ht="12" customHeight="1" x14ac:dyDescent="0.4">
      <c r="A1" s="160"/>
      <c r="B1" s="161"/>
      <c r="C1" s="161"/>
      <c r="D1" s="161"/>
      <c r="E1" s="161"/>
      <c r="F1" s="161"/>
      <c r="G1" s="161"/>
      <c r="H1" s="161"/>
      <c r="I1" s="161"/>
      <c r="J1" s="161"/>
      <c r="K1" s="161"/>
      <c r="L1" s="161"/>
      <c r="M1" s="161"/>
      <c r="N1" s="83"/>
      <c r="O1" s="83"/>
    </row>
    <row r="2" spans="1:15" s="86" customFormat="1" x14ac:dyDescent="0.4">
      <c r="A2" s="162"/>
      <c r="B2" s="163"/>
      <c r="C2" s="163"/>
      <c r="D2" s="163"/>
      <c r="E2" s="163"/>
      <c r="F2" s="163"/>
      <c r="G2" s="163"/>
      <c r="I2" s="163"/>
      <c r="K2" s="163"/>
      <c r="L2" s="88" t="s">
        <v>0</v>
      </c>
      <c r="M2" s="163"/>
      <c r="N2" s="87"/>
      <c r="O2" s="87"/>
    </row>
    <row r="3" spans="1:15" s="86" customFormat="1" x14ac:dyDescent="0.4">
      <c r="A3" s="162"/>
      <c r="B3" s="163"/>
      <c r="C3" s="163"/>
      <c r="D3" s="163"/>
      <c r="E3" s="163"/>
      <c r="F3" s="163"/>
      <c r="G3" s="163"/>
      <c r="H3" s="163"/>
      <c r="I3" s="163"/>
      <c r="J3" s="163"/>
      <c r="K3" s="163"/>
      <c r="L3" s="163"/>
      <c r="M3" s="163"/>
      <c r="N3" s="87"/>
      <c r="O3" s="87"/>
    </row>
    <row r="4" spans="1:15" s="86" customFormat="1" x14ac:dyDescent="0.4">
      <c r="A4" s="162"/>
      <c r="B4" s="163"/>
      <c r="C4" s="163"/>
      <c r="D4" s="163"/>
      <c r="E4" s="163"/>
      <c r="F4" s="163"/>
      <c r="G4" s="163"/>
      <c r="H4" s="163"/>
      <c r="I4" s="163"/>
      <c r="J4" s="163"/>
      <c r="K4" s="163"/>
      <c r="L4" s="163"/>
      <c r="M4" s="163"/>
      <c r="N4" s="87"/>
      <c r="O4" s="87"/>
    </row>
    <row r="5" spans="1:15" s="86" customFormat="1" x14ac:dyDescent="0.4">
      <c r="A5" s="162"/>
      <c r="B5" s="163"/>
      <c r="C5" s="163"/>
      <c r="D5" s="163"/>
      <c r="E5" s="163"/>
      <c r="F5" s="163"/>
      <c r="G5" s="163"/>
      <c r="H5" s="163"/>
      <c r="I5" s="163"/>
      <c r="J5" s="87"/>
      <c r="K5" s="163"/>
      <c r="L5" s="163"/>
      <c r="M5" s="163"/>
      <c r="N5" s="87"/>
      <c r="O5" s="87"/>
    </row>
    <row r="6" spans="1:15" s="86" customFormat="1" x14ac:dyDescent="0.4">
      <c r="A6" s="162"/>
      <c r="B6" s="163"/>
      <c r="C6" s="163"/>
      <c r="D6" s="163"/>
      <c r="E6" s="163"/>
      <c r="F6" s="163"/>
      <c r="G6" s="163"/>
      <c r="H6" s="163"/>
      <c r="I6" s="163"/>
      <c r="J6" s="163"/>
      <c r="K6" s="85"/>
      <c r="L6" s="85"/>
      <c r="M6" s="85"/>
      <c r="N6" s="89"/>
      <c r="O6" s="89"/>
    </row>
    <row r="7" spans="1:15" s="86" customFormat="1" ht="15" customHeight="1" x14ac:dyDescent="0.4">
      <c r="A7" s="388" t="s">
        <v>55</v>
      </c>
      <c r="B7" s="388"/>
      <c r="C7" s="388"/>
      <c r="D7" s="388"/>
      <c r="E7" s="388"/>
      <c r="F7" s="388"/>
      <c r="G7" s="388"/>
      <c r="H7" s="388"/>
      <c r="I7" s="388"/>
      <c r="J7" s="388"/>
      <c r="K7" s="197"/>
      <c r="L7" s="197"/>
      <c r="M7" s="197"/>
      <c r="N7" s="197"/>
      <c r="O7" s="197"/>
    </row>
    <row r="8" spans="1:15" s="86" customFormat="1" ht="15" customHeight="1" x14ac:dyDescent="0.4">
      <c r="A8" s="388"/>
      <c r="B8" s="388"/>
      <c r="C8" s="388"/>
      <c r="D8" s="388"/>
      <c r="E8" s="388"/>
      <c r="F8" s="388"/>
      <c r="G8" s="388"/>
      <c r="H8" s="388"/>
      <c r="I8" s="388"/>
      <c r="J8" s="388"/>
      <c r="K8" s="197"/>
      <c r="L8" s="197"/>
      <c r="M8" s="197"/>
      <c r="N8" s="197"/>
      <c r="O8" s="197"/>
    </row>
    <row r="9" spans="1:15" s="86" customFormat="1" ht="15" customHeight="1" x14ac:dyDescent="0.4">
      <c r="A9" s="235"/>
      <c r="B9" s="236"/>
      <c r="C9" s="236"/>
      <c r="D9" s="236"/>
      <c r="E9" s="236"/>
      <c r="F9" s="236"/>
      <c r="G9" s="236"/>
      <c r="H9" s="236"/>
      <c r="I9" s="236"/>
      <c r="J9" s="236"/>
      <c r="K9" s="144"/>
      <c r="L9" s="144"/>
      <c r="M9" s="144"/>
      <c r="N9" s="144"/>
      <c r="O9" s="144"/>
    </row>
    <row r="10" spans="1:15" s="86" customFormat="1" ht="15" customHeight="1" x14ac:dyDescent="0.4">
      <c r="A10" s="237" t="s">
        <v>122</v>
      </c>
      <c r="B10" s="238"/>
      <c r="C10" s="238"/>
      <c r="D10" s="238"/>
      <c r="E10" s="238"/>
      <c r="F10" s="238"/>
      <c r="G10" s="238"/>
      <c r="H10" s="238"/>
      <c r="I10" s="238"/>
      <c r="J10" s="238"/>
      <c r="K10" s="234"/>
      <c r="L10" s="234"/>
      <c r="M10" s="234"/>
      <c r="N10" s="234"/>
      <c r="O10" s="234"/>
    </row>
    <row r="11" spans="1:15" s="145" customFormat="1" ht="18" customHeight="1" x14ac:dyDescent="0.4">
      <c r="A11" s="90" t="s">
        <v>84</v>
      </c>
      <c r="B11" s="164"/>
      <c r="C11" s="164"/>
      <c r="D11" s="164"/>
      <c r="E11" s="164"/>
      <c r="F11" s="164"/>
      <c r="G11" s="164"/>
      <c r="H11" s="164"/>
      <c r="I11" s="164"/>
      <c r="J11" s="164"/>
      <c r="K11" s="137"/>
      <c r="L11" s="137"/>
      <c r="M11" s="137"/>
      <c r="N11" s="137"/>
      <c r="O11" s="137"/>
    </row>
    <row r="12" spans="1:15" s="145" customFormat="1" ht="18" customHeight="1" x14ac:dyDescent="0.4">
      <c r="A12" s="90" t="str">
        <f>'4.1 Porc Ocupación.escala.hab'!A12</f>
        <v>Enero 2019 - Enero 2021</v>
      </c>
      <c r="B12" s="91"/>
      <c r="C12" s="91"/>
      <c r="D12" s="91"/>
      <c r="E12" s="164"/>
      <c r="F12" s="164"/>
      <c r="G12" s="164"/>
      <c r="H12" s="164"/>
      <c r="I12" s="164"/>
      <c r="J12" s="164"/>
      <c r="K12" s="137"/>
      <c r="L12" s="137"/>
      <c r="M12" s="137"/>
      <c r="N12" s="137"/>
      <c r="O12" s="137"/>
    </row>
    <row r="13" spans="1:15" s="145" customFormat="1" ht="18" customHeight="1" x14ac:dyDescent="0.4">
      <c r="A13" s="165"/>
      <c r="B13" s="164"/>
      <c r="C13" s="164"/>
      <c r="D13" s="164"/>
      <c r="E13" s="164"/>
      <c r="F13" s="164"/>
      <c r="G13" s="164"/>
      <c r="H13" s="164"/>
      <c r="I13" s="164"/>
      <c r="J13" s="164"/>
      <c r="K13" s="137"/>
      <c r="L13" s="137"/>
      <c r="M13" s="137"/>
      <c r="N13" s="137"/>
      <c r="O13" s="137"/>
    </row>
    <row r="14" spans="1:15" s="145" customFormat="1" ht="51.75" customHeight="1" x14ac:dyDescent="0.4">
      <c r="A14" s="268" t="s">
        <v>25</v>
      </c>
      <c r="B14" s="269" t="s">
        <v>26</v>
      </c>
      <c r="C14" s="290" t="s">
        <v>24</v>
      </c>
      <c r="D14" s="290" t="s">
        <v>5</v>
      </c>
      <c r="E14" s="290" t="s">
        <v>6</v>
      </c>
      <c r="F14" s="290" t="s">
        <v>20</v>
      </c>
      <c r="G14" s="290" t="s">
        <v>21</v>
      </c>
      <c r="H14" s="290" t="s">
        <v>22</v>
      </c>
      <c r="I14" s="290" t="s">
        <v>3</v>
      </c>
      <c r="J14" s="290" t="s">
        <v>7</v>
      </c>
      <c r="K14" s="290" t="s">
        <v>41</v>
      </c>
      <c r="L14" s="290" t="s">
        <v>38</v>
      </c>
      <c r="M14" s="290" t="s">
        <v>42</v>
      </c>
      <c r="N14" s="290" t="s">
        <v>83</v>
      </c>
      <c r="O14" s="291" t="s">
        <v>40</v>
      </c>
    </row>
    <row r="15" spans="1:15" ht="15.75" customHeight="1" x14ac:dyDescent="0.4">
      <c r="A15" s="296" t="s">
        <v>51</v>
      </c>
      <c r="B15" s="297" t="s">
        <v>47</v>
      </c>
      <c r="C15" s="292">
        <v>47.078694732996397</v>
      </c>
      <c r="D15" s="292">
        <v>44.757008509264502</v>
      </c>
      <c r="E15" s="292">
        <v>67.231195122874894</v>
      </c>
      <c r="F15" s="292">
        <v>38.335623668901597</v>
      </c>
      <c r="G15" s="292">
        <v>51.519656735337499</v>
      </c>
      <c r="H15" s="292">
        <v>49.851420285294203</v>
      </c>
      <c r="I15" s="293">
        <v>46.308647618547603</v>
      </c>
      <c r="J15" s="292">
        <v>70.947102944620298</v>
      </c>
      <c r="K15" s="292">
        <v>34.998529663232603</v>
      </c>
      <c r="L15" s="292">
        <v>38.0398927939356</v>
      </c>
      <c r="M15" s="293">
        <v>38.041194464816797</v>
      </c>
      <c r="N15" s="293">
        <v>29.758861669566102</v>
      </c>
      <c r="O15" s="294">
        <v>39.585657999980199</v>
      </c>
    </row>
    <row r="16" spans="1:15" ht="15.75" customHeight="1" x14ac:dyDescent="0.4">
      <c r="A16" s="152"/>
      <c r="B16" s="298" t="s">
        <v>48</v>
      </c>
      <c r="C16" s="167">
        <v>48.030334741892901</v>
      </c>
      <c r="D16" s="167">
        <v>58.548167045566203</v>
      </c>
      <c r="E16" s="167">
        <v>65.330531439723103</v>
      </c>
      <c r="F16" s="167">
        <v>30.9293748492696</v>
      </c>
      <c r="G16" s="167">
        <v>46.188316530628398</v>
      </c>
      <c r="H16" s="167">
        <v>39.227091663042501</v>
      </c>
      <c r="I16" s="168">
        <v>45.038752633740302</v>
      </c>
      <c r="J16" s="167">
        <v>70.749310508105793</v>
      </c>
      <c r="K16" s="167">
        <v>38.868444574345503</v>
      </c>
      <c r="L16" s="167">
        <v>40.461185485225599</v>
      </c>
      <c r="M16" s="168">
        <v>33.3119723349322</v>
      </c>
      <c r="N16" s="168">
        <v>30.015966416282399</v>
      </c>
      <c r="O16" s="169">
        <v>46.867362081005602</v>
      </c>
    </row>
    <row r="17" spans="1:15" ht="15.75" customHeight="1" x14ac:dyDescent="0.4">
      <c r="A17" s="152"/>
      <c r="B17" s="299" t="s">
        <v>49</v>
      </c>
      <c r="C17" s="171">
        <v>47.242551115231002</v>
      </c>
      <c r="D17" s="171">
        <v>55.439424733516198</v>
      </c>
      <c r="E17" s="171">
        <v>65.8637423206779</v>
      </c>
      <c r="F17" s="171">
        <v>30.647135124004901</v>
      </c>
      <c r="G17" s="171">
        <v>49.961003304159597</v>
      </c>
      <c r="H17" s="171">
        <v>39.538255921789201</v>
      </c>
      <c r="I17" s="171">
        <v>44.156556084787901</v>
      </c>
      <c r="J17" s="171">
        <v>69.398106752713801</v>
      </c>
      <c r="K17" s="171">
        <v>35.804273873894999</v>
      </c>
      <c r="L17" s="171">
        <v>38.732789243319203</v>
      </c>
      <c r="M17" s="171">
        <v>33.735518796789798</v>
      </c>
      <c r="N17" s="171">
        <v>29.829464633686701</v>
      </c>
      <c r="O17" s="172">
        <v>45.014363959880299</v>
      </c>
    </row>
    <row r="18" spans="1:15" ht="15.75" customHeight="1" x14ac:dyDescent="0.4">
      <c r="A18" s="152"/>
      <c r="B18" s="298" t="s">
        <v>14</v>
      </c>
      <c r="C18" s="167">
        <v>45.670561524572499</v>
      </c>
      <c r="D18" s="167">
        <v>53.1501986181974</v>
      </c>
      <c r="E18" s="167">
        <v>56.881541190092904</v>
      </c>
      <c r="F18" s="167">
        <v>32.486944708462801</v>
      </c>
      <c r="G18" s="167">
        <v>44.967549847877699</v>
      </c>
      <c r="H18" s="167">
        <v>40.7723157173088</v>
      </c>
      <c r="I18" s="168">
        <v>43.3697686380061</v>
      </c>
      <c r="J18" s="167">
        <v>70.507058524388796</v>
      </c>
      <c r="K18" s="167">
        <v>36.243338218798797</v>
      </c>
      <c r="L18" s="167">
        <v>41.507003841748997</v>
      </c>
      <c r="M18" s="168">
        <v>38.206439537170098</v>
      </c>
      <c r="N18" s="168">
        <v>28.7894173978348</v>
      </c>
      <c r="O18" s="169">
        <v>44.912340323451197</v>
      </c>
    </row>
    <row r="19" spans="1:15" ht="15.75" customHeight="1" x14ac:dyDescent="0.4">
      <c r="A19" s="152"/>
      <c r="B19" s="299" t="s">
        <v>15</v>
      </c>
      <c r="C19" s="171">
        <v>45.496235172055101</v>
      </c>
      <c r="D19" s="171">
        <v>58.054767467305297</v>
      </c>
      <c r="E19" s="171">
        <v>51.637792478431102</v>
      </c>
      <c r="F19" s="171">
        <v>28.009195776857901</v>
      </c>
      <c r="G19" s="171">
        <v>42.062155141904597</v>
      </c>
      <c r="H19" s="171">
        <v>39.759779074027399</v>
      </c>
      <c r="I19" s="171">
        <v>44.063701944057797</v>
      </c>
      <c r="J19" s="171">
        <v>71.822883764542297</v>
      </c>
      <c r="K19" s="171">
        <v>38.278605419498</v>
      </c>
      <c r="L19" s="171">
        <v>38.9943709782033</v>
      </c>
      <c r="M19" s="171">
        <v>35.056435303544902</v>
      </c>
      <c r="N19" s="171">
        <v>33.955888156076597</v>
      </c>
      <c r="O19" s="172">
        <v>49.865030912274896</v>
      </c>
    </row>
    <row r="20" spans="1:15" s="109" customFormat="1" ht="15.75" customHeight="1" x14ac:dyDescent="0.4">
      <c r="A20" s="173"/>
      <c r="B20" s="300" t="s">
        <v>16</v>
      </c>
      <c r="C20" s="167">
        <v>48.207882702961598</v>
      </c>
      <c r="D20" s="167">
        <v>56.814343552104603</v>
      </c>
      <c r="E20" s="167">
        <v>51.990722772382</v>
      </c>
      <c r="F20" s="167">
        <v>39.362599502899897</v>
      </c>
      <c r="G20" s="167">
        <v>47.234197706645404</v>
      </c>
      <c r="H20" s="167">
        <v>44.358166933219103</v>
      </c>
      <c r="I20" s="168">
        <v>48.117728790501999</v>
      </c>
      <c r="J20" s="167">
        <v>71.871440655519294</v>
      </c>
      <c r="K20" s="167">
        <v>40.0135577349334</v>
      </c>
      <c r="L20" s="167">
        <v>43.552891850022398</v>
      </c>
      <c r="M20" s="168">
        <v>31.6999247396875</v>
      </c>
      <c r="N20" s="168">
        <v>34.2973758346088</v>
      </c>
      <c r="O20" s="169">
        <v>51.585872576177302</v>
      </c>
    </row>
    <row r="21" spans="1:15" ht="15.75" customHeight="1" x14ac:dyDescent="0.4">
      <c r="A21" s="152"/>
      <c r="B21" s="299" t="s">
        <v>8</v>
      </c>
      <c r="C21" s="171">
        <v>49.391180002676599</v>
      </c>
      <c r="D21" s="171">
        <v>58.964413706905297</v>
      </c>
      <c r="E21" s="171">
        <v>58.672836550765197</v>
      </c>
      <c r="F21" s="171">
        <v>36.774778005337097</v>
      </c>
      <c r="G21" s="171">
        <v>48.918128985155597</v>
      </c>
      <c r="H21" s="171">
        <v>43.875519712219003</v>
      </c>
      <c r="I21" s="171">
        <v>48.898493579422201</v>
      </c>
      <c r="J21" s="171">
        <v>72.817104402976398</v>
      </c>
      <c r="K21" s="171">
        <v>41.740676053152697</v>
      </c>
      <c r="L21" s="171">
        <v>40.8503675651965</v>
      </c>
      <c r="M21" s="171">
        <v>30.709371367629799</v>
      </c>
      <c r="N21" s="171">
        <v>31.5304158295564</v>
      </c>
      <c r="O21" s="172">
        <v>54.8415406156941</v>
      </c>
    </row>
    <row r="22" spans="1:15" ht="15.75" customHeight="1" x14ac:dyDescent="0.4">
      <c r="A22" s="152"/>
      <c r="B22" s="298" t="s">
        <v>9</v>
      </c>
      <c r="C22" s="175">
        <v>51.662411972275002</v>
      </c>
      <c r="D22" s="175">
        <v>59.463203149888002</v>
      </c>
      <c r="E22" s="175">
        <v>63.819294606190397</v>
      </c>
      <c r="F22" s="175">
        <v>37.317321443891899</v>
      </c>
      <c r="G22" s="175">
        <v>51.819736077404201</v>
      </c>
      <c r="H22" s="175">
        <v>47.510144179194697</v>
      </c>
      <c r="I22" s="176">
        <v>52.131109956599403</v>
      </c>
      <c r="J22" s="175">
        <v>76.226594945816004</v>
      </c>
      <c r="K22" s="175">
        <v>43.521672663638697</v>
      </c>
      <c r="L22" s="175">
        <v>44.961286152078102</v>
      </c>
      <c r="M22" s="176">
        <v>30.495576357496201</v>
      </c>
      <c r="N22" s="175">
        <v>31.789836459715399</v>
      </c>
      <c r="O22" s="177">
        <v>51.474653037077303</v>
      </c>
    </row>
    <row r="23" spans="1:15" ht="15.75" customHeight="1" x14ac:dyDescent="0.4">
      <c r="A23" s="152"/>
      <c r="B23" s="299" t="s">
        <v>10</v>
      </c>
      <c r="C23" s="171">
        <v>49.9346411811484</v>
      </c>
      <c r="D23" s="171">
        <v>61.598905412672799</v>
      </c>
      <c r="E23" s="171">
        <v>56.949468988243702</v>
      </c>
      <c r="F23" s="171">
        <v>34.511865179253199</v>
      </c>
      <c r="G23" s="171">
        <v>48.218332808834496</v>
      </c>
      <c r="H23" s="171">
        <v>44.997355805650301</v>
      </c>
      <c r="I23" s="171">
        <v>47.3174714094975</v>
      </c>
      <c r="J23" s="171">
        <v>75.792774645132994</v>
      </c>
      <c r="K23" s="171">
        <v>44.178293515542499</v>
      </c>
      <c r="L23" s="171">
        <v>44.608531875799599</v>
      </c>
      <c r="M23" s="171">
        <v>33.6525811022588</v>
      </c>
      <c r="N23" s="171">
        <v>33.185162436073803</v>
      </c>
      <c r="O23" s="172">
        <v>52.587161040398499</v>
      </c>
    </row>
    <row r="24" spans="1:15" ht="15.75" customHeight="1" x14ac:dyDescent="0.4">
      <c r="A24" s="152"/>
      <c r="B24" s="300" t="s">
        <v>11</v>
      </c>
      <c r="C24" s="175">
        <v>49.492606106408502</v>
      </c>
      <c r="D24" s="175">
        <v>60.569389581017496</v>
      </c>
      <c r="E24" s="175">
        <v>55.457695864079398</v>
      </c>
      <c r="F24" s="175">
        <v>37.006723848616097</v>
      </c>
      <c r="G24" s="175">
        <v>47.348808462644897</v>
      </c>
      <c r="H24" s="175">
        <v>43.955460929915603</v>
      </c>
      <c r="I24" s="176">
        <v>46.461795101016101</v>
      </c>
      <c r="J24" s="175">
        <v>73.940460046440407</v>
      </c>
      <c r="K24" s="175">
        <v>42.9666870846347</v>
      </c>
      <c r="L24" s="175">
        <v>44.730647467748298</v>
      </c>
      <c r="M24" s="176">
        <v>35.684180130679202</v>
      </c>
      <c r="N24" s="175">
        <v>37.1729414780825</v>
      </c>
      <c r="O24" s="177">
        <v>54.863190951120899</v>
      </c>
    </row>
    <row r="25" spans="1:15" ht="15.75" customHeight="1" x14ac:dyDescent="0.4">
      <c r="A25" s="152"/>
      <c r="B25" s="299" t="s">
        <v>12</v>
      </c>
      <c r="C25" s="171">
        <v>53.132464131936302</v>
      </c>
      <c r="D25" s="171">
        <v>64.643215615435395</v>
      </c>
      <c r="E25" s="171">
        <v>66.383368269799803</v>
      </c>
      <c r="F25" s="171">
        <v>37.556436769364403</v>
      </c>
      <c r="G25" s="171">
        <v>53.1116619396727</v>
      </c>
      <c r="H25" s="171">
        <v>44.112941279877703</v>
      </c>
      <c r="I25" s="171">
        <v>50.1103405967349</v>
      </c>
      <c r="J25" s="171">
        <v>75.058723381265295</v>
      </c>
      <c r="K25" s="171">
        <v>43.5716545512389</v>
      </c>
      <c r="L25" s="171">
        <v>45.708899202833699</v>
      </c>
      <c r="M25" s="171">
        <v>37.187191144495003</v>
      </c>
      <c r="N25" s="171">
        <v>34.733699015037601</v>
      </c>
      <c r="O25" s="172">
        <v>57.785575968466503</v>
      </c>
    </row>
    <row r="26" spans="1:15" ht="15.75" customHeight="1" x14ac:dyDescent="0.4">
      <c r="A26" s="152"/>
      <c r="B26" s="300" t="s">
        <v>13</v>
      </c>
      <c r="C26" s="175">
        <v>49.7183305069832</v>
      </c>
      <c r="D26" s="175">
        <v>48.776874751980898</v>
      </c>
      <c r="E26" s="175">
        <v>65.356890444163199</v>
      </c>
      <c r="F26" s="175">
        <v>39.171788711312502</v>
      </c>
      <c r="G26" s="175">
        <v>53.464763115819103</v>
      </c>
      <c r="H26" s="175">
        <v>44.371232106299502</v>
      </c>
      <c r="I26" s="176">
        <v>52.241417780919598</v>
      </c>
      <c r="J26" s="175">
        <v>73.692286044788005</v>
      </c>
      <c r="K26" s="175">
        <v>40.407875503728903</v>
      </c>
      <c r="L26" s="175">
        <v>42.097558749584699</v>
      </c>
      <c r="M26" s="176">
        <v>39.752938638016197</v>
      </c>
      <c r="N26" s="175">
        <v>31.8894208265719</v>
      </c>
      <c r="O26" s="177">
        <v>49.568884630959303</v>
      </c>
    </row>
    <row r="27" spans="1:15" ht="15.75" customHeight="1" x14ac:dyDescent="0.4">
      <c r="A27" s="147" t="s">
        <v>52</v>
      </c>
      <c r="B27" s="96" t="s">
        <v>54</v>
      </c>
      <c r="C27" s="171">
        <v>50.220497009879303</v>
      </c>
      <c r="D27" s="171">
        <v>47.204689604803903</v>
      </c>
      <c r="E27" s="171">
        <v>72.071662913982095</v>
      </c>
      <c r="F27" s="171">
        <v>39.791468311316997</v>
      </c>
      <c r="G27" s="171">
        <v>55.745286980905199</v>
      </c>
      <c r="H27" s="171">
        <v>54.772105507665302</v>
      </c>
      <c r="I27" s="171">
        <v>50.3681202115351</v>
      </c>
      <c r="J27" s="171">
        <v>71.274022758361198</v>
      </c>
      <c r="K27" s="171">
        <v>36.921905565523097</v>
      </c>
      <c r="L27" s="171">
        <v>41.423289857941597</v>
      </c>
      <c r="M27" s="171">
        <v>37.757593549477001</v>
      </c>
      <c r="N27" s="171">
        <v>34.137523965446697</v>
      </c>
      <c r="O27" s="172">
        <v>44.084203448821398</v>
      </c>
    </row>
    <row r="28" spans="1:15" ht="15.75" customHeight="1" x14ac:dyDescent="0.4">
      <c r="A28" s="101"/>
      <c r="B28" s="102" t="s">
        <v>56</v>
      </c>
      <c r="C28" s="175">
        <v>50.562407194361498</v>
      </c>
      <c r="D28" s="175">
        <v>60.941880037095402</v>
      </c>
      <c r="E28" s="175">
        <v>69.135566395260597</v>
      </c>
      <c r="F28" s="175">
        <v>31.359379391604499</v>
      </c>
      <c r="G28" s="175">
        <v>51.689804980823602</v>
      </c>
      <c r="H28" s="175">
        <v>40.122127227765503</v>
      </c>
      <c r="I28" s="176">
        <v>48.585897622771597</v>
      </c>
      <c r="J28" s="175">
        <v>75.0324975300191</v>
      </c>
      <c r="K28" s="175">
        <v>39.173074028677298</v>
      </c>
      <c r="L28" s="175">
        <v>39.374845999507201</v>
      </c>
      <c r="M28" s="176">
        <v>37.7403212634621</v>
      </c>
      <c r="N28" s="175">
        <v>30.400923958185999</v>
      </c>
      <c r="O28" s="177">
        <v>47.172209277695401</v>
      </c>
    </row>
    <row r="29" spans="1:15" ht="15.75" customHeight="1" x14ac:dyDescent="0.4">
      <c r="A29" s="101"/>
      <c r="B29" s="96" t="s">
        <v>65</v>
      </c>
      <c r="C29" s="171">
        <v>32.249940781003801</v>
      </c>
      <c r="D29" s="171">
        <v>37.4722209206736</v>
      </c>
      <c r="E29" s="171">
        <v>35.121650773498203</v>
      </c>
      <c r="F29" s="171">
        <v>20.012182578839798</v>
      </c>
      <c r="G29" s="171">
        <v>31.108560853038799</v>
      </c>
      <c r="H29" s="171">
        <v>30.514269299995998</v>
      </c>
      <c r="I29" s="171">
        <v>30.143114265461001</v>
      </c>
      <c r="J29" s="171">
        <v>58.068851244625399</v>
      </c>
      <c r="K29" s="171">
        <v>27.220355960800902</v>
      </c>
      <c r="L29" s="171">
        <v>28.407672858540099</v>
      </c>
      <c r="M29" s="171">
        <v>31.721574963594001</v>
      </c>
      <c r="N29" s="171">
        <v>26.058988171522699</v>
      </c>
      <c r="O29" s="172">
        <v>35.572029077496097</v>
      </c>
    </row>
    <row r="30" spans="1:15" ht="15.75" customHeight="1" x14ac:dyDescent="0.4">
      <c r="A30" s="101"/>
      <c r="B30" s="102" t="s">
        <v>66</v>
      </c>
      <c r="C30" s="175">
        <v>8.8353505866797608</v>
      </c>
      <c r="D30" s="175">
        <v>8.7291424073125192</v>
      </c>
      <c r="E30" s="175">
        <v>5.6035864034853704</v>
      </c>
      <c r="F30" s="175">
        <v>7.0491453499586498</v>
      </c>
      <c r="G30" s="175">
        <v>9.3197598091306304</v>
      </c>
      <c r="H30" s="175">
        <v>11.9543386573374</v>
      </c>
      <c r="I30" s="176">
        <v>9.6592002444304192</v>
      </c>
      <c r="J30" s="175" t="s">
        <v>110</v>
      </c>
      <c r="K30" s="175">
        <v>7.7367627522994802</v>
      </c>
      <c r="L30" s="175">
        <v>12.2250209309368</v>
      </c>
      <c r="M30" s="176">
        <v>9.49566413682372</v>
      </c>
      <c r="N30" s="175">
        <v>8.2091566671587302</v>
      </c>
      <c r="O30" s="177">
        <v>24.340560072267401</v>
      </c>
    </row>
    <row r="31" spans="1:15" ht="15.75" customHeight="1" x14ac:dyDescent="0.4">
      <c r="A31" s="101"/>
      <c r="B31" s="96" t="s">
        <v>15</v>
      </c>
      <c r="C31" s="171">
        <v>11.2281140588093</v>
      </c>
      <c r="D31" s="171">
        <v>9.9010424412312403</v>
      </c>
      <c r="E31" s="171">
        <v>13.478204031832</v>
      </c>
      <c r="F31" s="171">
        <v>12.150948543200901</v>
      </c>
      <c r="G31" s="171">
        <v>9.1953048809470008</v>
      </c>
      <c r="H31" s="171">
        <v>11.516337664632299</v>
      </c>
      <c r="I31" s="171">
        <v>13.814280487021399</v>
      </c>
      <c r="J31" s="171" t="s">
        <v>110</v>
      </c>
      <c r="K31" s="171">
        <v>10.488293442516101</v>
      </c>
      <c r="L31" s="171">
        <v>11.489354423992999</v>
      </c>
      <c r="M31" s="171">
        <v>8.1058637171383303</v>
      </c>
      <c r="N31" s="171">
        <v>16.908123898339401</v>
      </c>
      <c r="O31" s="172">
        <v>30.5481120584653</v>
      </c>
    </row>
    <row r="32" spans="1:15" ht="15.75" customHeight="1" x14ac:dyDescent="0.4">
      <c r="A32" s="101"/>
      <c r="B32" s="111" t="s">
        <v>67</v>
      </c>
      <c r="C32" s="198">
        <v>12.612060859915699</v>
      </c>
      <c r="D32" s="198">
        <v>11.7653799506626</v>
      </c>
      <c r="E32" s="198">
        <v>15.752580381673701</v>
      </c>
      <c r="F32" s="198">
        <v>9.2606336448158402</v>
      </c>
      <c r="G32" s="198">
        <v>10.603931026407601</v>
      </c>
      <c r="H32" s="198">
        <v>9.2868784034346294</v>
      </c>
      <c r="I32" s="198">
        <v>15.033152564151001</v>
      </c>
      <c r="J32" s="198" t="s">
        <v>110</v>
      </c>
      <c r="K32" s="198">
        <v>12.1485464851591</v>
      </c>
      <c r="L32" s="198">
        <v>13.155807426685101</v>
      </c>
      <c r="M32" s="198">
        <v>12.909865675170099</v>
      </c>
      <c r="N32" s="198">
        <v>16.501492183247301</v>
      </c>
      <c r="O32" s="199">
        <v>25.9494680851064</v>
      </c>
    </row>
    <row r="33" spans="1:15" ht="15.75" customHeight="1" x14ac:dyDescent="0.4">
      <c r="A33" s="101"/>
      <c r="B33" s="96" t="s">
        <v>89</v>
      </c>
      <c r="C33" s="98">
        <v>14.003132382236601</v>
      </c>
      <c r="D33" s="98">
        <v>10.0043654226097</v>
      </c>
      <c r="E33" s="98">
        <v>17.758599465015301</v>
      </c>
      <c r="F33" s="98">
        <v>10.554091129716801</v>
      </c>
      <c r="G33" s="98">
        <v>14.166642401739701</v>
      </c>
      <c r="H33" s="98">
        <v>10.8708302312398</v>
      </c>
      <c r="I33" s="98">
        <v>19.9464751111779</v>
      </c>
      <c r="J33" s="98" t="s">
        <v>110</v>
      </c>
      <c r="K33" s="98">
        <v>13.9647723533344</v>
      </c>
      <c r="L33" s="98">
        <v>12.6725231913197</v>
      </c>
      <c r="M33" s="98">
        <v>16.0519028892565</v>
      </c>
      <c r="N33" s="98">
        <v>18.9305346170208</v>
      </c>
      <c r="O33" s="99">
        <v>31.511088189788499</v>
      </c>
    </row>
    <row r="34" spans="1:15" ht="15.75" customHeight="1" x14ac:dyDescent="0.4">
      <c r="A34" s="101"/>
      <c r="B34" s="111" t="s">
        <v>9</v>
      </c>
      <c r="C34" s="198">
        <v>13.556539171901401</v>
      </c>
      <c r="D34" s="198">
        <v>9.9932004886856394</v>
      </c>
      <c r="E34" s="198">
        <v>9.2816506731811099</v>
      </c>
      <c r="F34" s="198">
        <v>13.518459409506001</v>
      </c>
      <c r="G34" s="198">
        <v>14.255804039334</v>
      </c>
      <c r="H34" s="198">
        <v>12.665435668415499</v>
      </c>
      <c r="I34" s="198">
        <v>17.304082878806302</v>
      </c>
      <c r="J34" s="198" t="s">
        <v>110</v>
      </c>
      <c r="K34" s="198">
        <v>13.6412532875555</v>
      </c>
      <c r="L34" s="198">
        <v>13.5669341191977</v>
      </c>
      <c r="M34" s="198">
        <v>17.637568087866001</v>
      </c>
      <c r="N34" s="198">
        <v>16.694107541457601</v>
      </c>
      <c r="O34" s="199">
        <v>35.520059092377998</v>
      </c>
    </row>
    <row r="35" spans="1:15" ht="15.75" customHeight="1" x14ac:dyDescent="0.4">
      <c r="A35" s="101"/>
      <c r="B35" s="96" t="s">
        <v>10</v>
      </c>
      <c r="C35" s="97">
        <v>17.937351582400801</v>
      </c>
      <c r="D35" s="98">
        <v>12.978089308227499</v>
      </c>
      <c r="E35" s="98">
        <v>8.8119478565498905</v>
      </c>
      <c r="F35" s="98">
        <v>18.948468071472199</v>
      </c>
      <c r="G35" s="98">
        <v>19.702075992717202</v>
      </c>
      <c r="H35" s="98">
        <v>21.9178242527984</v>
      </c>
      <c r="I35" s="98">
        <v>22.119960905246501</v>
      </c>
      <c r="J35" s="98">
        <v>0.83333333333333304</v>
      </c>
      <c r="K35" s="98">
        <v>18.584917704875298</v>
      </c>
      <c r="L35" s="98">
        <v>20.766260246215101</v>
      </c>
      <c r="M35" s="98">
        <v>25.194424771665201</v>
      </c>
      <c r="N35" s="98">
        <v>23.6707804209146</v>
      </c>
      <c r="O35" s="99">
        <v>29.132268324934799</v>
      </c>
    </row>
    <row r="36" spans="1:15" ht="15.75" customHeight="1" x14ac:dyDescent="0.4">
      <c r="A36" s="101"/>
      <c r="B36" s="111" t="s">
        <v>11</v>
      </c>
      <c r="C36" s="192">
        <v>25.812808030949299</v>
      </c>
      <c r="D36" s="198">
        <v>19.311707202601099</v>
      </c>
      <c r="E36" s="198">
        <v>23.052655053281701</v>
      </c>
      <c r="F36" s="198">
        <v>28.7516834915725</v>
      </c>
      <c r="G36" s="198">
        <v>28.5866256366889</v>
      </c>
      <c r="H36" s="198">
        <v>33.483516914369602</v>
      </c>
      <c r="I36" s="198">
        <v>27.222013569846201</v>
      </c>
      <c r="J36" s="198">
        <v>19.431325566663901</v>
      </c>
      <c r="K36" s="198">
        <v>26.205819483531901</v>
      </c>
      <c r="L36" s="198">
        <v>28.318166664424201</v>
      </c>
      <c r="M36" s="198">
        <v>34.8005541583248</v>
      </c>
      <c r="N36" s="198">
        <v>25.135606110649</v>
      </c>
      <c r="O36" s="199">
        <v>25.175438596491201</v>
      </c>
    </row>
    <row r="37" spans="1:15" ht="15.75" customHeight="1" x14ac:dyDescent="0.4">
      <c r="A37" s="101"/>
      <c r="B37" s="96" t="s">
        <v>12</v>
      </c>
      <c r="C37" s="97">
        <v>30.645674780362299</v>
      </c>
      <c r="D37" s="98">
        <v>25.828640835819701</v>
      </c>
      <c r="E37" s="98">
        <v>29.923840839679301</v>
      </c>
      <c r="F37" s="98">
        <v>29.604688990915601</v>
      </c>
      <c r="G37" s="98">
        <v>33.710610874944997</v>
      </c>
      <c r="H37" s="98">
        <v>34.544754901288599</v>
      </c>
      <c r="I37" s="98">
        <v>31.616694735111899</v>
      </c>
      <c r="J37" s="98">
        <v>32.915783806314899</v>
      </c>
      <c r="K37" s="98">
        <v>30.630366115462301</v>
      </c>
      <c r="L37" s="98">
        <v>33.013667013284802</v>
      </c>
      <c r="M37" s="98">
        <v>34.642936697670898</v>
      </c>
      <c r="N37" s="98">
        <v>33.004386211930402</v>
      </c>
      <c r="O37" s="99">
        <v>32.830099384760999</v>
      </c>
    </row>
    <row r="38" spans="1:15" ht="15.75" customHeight="1" x14ac:dyDescent="0.4">
      <c r="A38" s="101"/>
      <c r="B38" s="111" t="s">
        <v>13</v>
      </c>
      <c r="C38" s="192">
        <v>32.787087111021698</v>
      </c>
      <c r="D38" s="198">
        <v>25.9816440486101</v>
      </c>
      <c r="E38" s="198">
        <v>35.426758469406202</v>
      </c>
      <c r="F38" s="198">
        <v>30.4913122869322</v>
      </c>
      <c r="G38" s="198">
        <v>37.867991958355397</v>
      </c>
      <c r="H38" s="198">
        <v>36.165000713214397</v>
      </c>
      <c r="I38" s="198">
        <v>36.099458284119898</v>
      </c>
      <c r="J38" s="198">
        <v>38.446341144128802</v>
      </c>
      <c r="K38" s="198">
        <v>31.0444755868944</v>
      </c>
      <c r="L38" s="198">
        <v>31.467240707309099</v>
      </c>
      <c r="M38" s="198">
        <v>34.451300001936701</v>
      </c>
      <c r="N38" s="198">
        <v>34.795490309799597</v>
      </c>
      <c r="O38" s="199">
        <v>26.418745233185501</v>
      </c>
    </row>
    <row r="39" spans="1:15" ht="15.75" customHeight="1" x14ac:dyDescent="0.4">
      <c r="A39" s="337" t="s">
        <v>139</v>
      </c>
      <c r="B39" s="326" t="s">
        <v>54</v>
      </c>
      <c r="C39" s="288">
        <v>31.723890772434999</v>
      </c>
      <c r="D39" s="327">
        <v>20.547145394940699</v>
      </c>
      <c r="E39" s="327">
        <v>43.336983837780799</v>
      </c>
      <c r="F39" s="327">
        <v>28.4678715585055</v>
      </c>
      <c r="G39" s="327">
        <v>42.433004128240498</v>
      </c>
      <c r="H39" s="327">
        <v>36.776447105788399</v>
      </c>
      <c r="I39" s="327">
        <v>32.803909203202799</v>
      </c>
      <c r="J39" s="327">
        <v>44.919281524732398</v>
      </c>
      <c r="K39" s="327">
        <v>23.141351669735101</v>
      </c>
      <c r="L39" s="327">
        <v>29.196933181154002</v>
      </c>
      <c r="M39" s="327">
        <v>32.119519851821998</v>
      </c>
      <c r="N39" s="327">
        <v>28.549326661886401</v>
      </c>
      <c r="O39" s="328">
        <v>25.6016592262846</v>
      </c>
    </row>
    <row r="40" spans="1:15" s="178" customFormat="1" ht="19.5" customHeight="1" x14ac:dyDescent="0.4">
      <c r="A40" s="295"/>
      <c r="B40" s="109" t="s">
        <v>86</v>
      </c>
      <c r="E40" s="59"/>
      <c r="F40" s="59"/>
      <c r="G40" s="59"/>
      <c r="H40" s="59"/>
      <c r="I40" s="59"/>
      <c r="J40" s="59"/>
      <c r="K40" s="59"/>
      <c r="L40" s="59"/>
      <c r="M40" s="59"/>
      <c r="N40" s="59"/>
      <c r="O40" s="60"/>
    </row>
    <row r="41" spans="1:15" s="180" customFormat="1" ht="14.25" customHeight="1" x14ac:dyDescent="0.4">
      <c r="A41" s="179"/>
      <c r="B41" s="178" t="s">
        <v>17</v>
      </c>
      <c r="C41" s="178"/>
      <c r="D41" s="178"/>
      <c r="E41" s="59"/>
      <c r="F41" s="59"/>
      <c r="G41" s="59"/>
      <c r="H41" s="59"/>
      <c r="I41" s="59"/>
      <c r="J41" s="59"/>
      <c r="K41" s="59"/>
      <c r="L41" s="59"/>
      <c r="M41" s="59"/>
      <c r="N41" s="59"/>
      <c r="O41" s="60"/>
    </row>
    <row r="42" spans="1:15" s="180" customFormat="1" ht="11.25" customHeight="1" x14ac:dyDescent="0.3">
      <c r="A42" s="179"/>
      <c r="B42" s="398" t="s">
        <v>90</v>
      </c>
      <c r="C42" s="398"/>
      <c r="D42" s="398"/>
      <c r="E42" s="398"/>
      <c r="F42" s="398"/>
      <c r="G42" s="398"/>
      <c r="H42" s="398"/>
      <c r="I42" s="398"/>
      <c r="J42" s="398"/>
      <c r="K42" s="398"/>
      <c r="L42" s="398"/>
      <c r="M42" s="398"/>
      <c r="N42" s="398"/>
      <c r="O42" s="399"/>
    </row>
    <row r="43" spans="1:15" s="180" customFormat="1" ht="11.25" customHeight="1" x14ac:dyDescent="0.3">
      <c r="A43" s="179"/>
      <c r="B43" s="398"/>
      <c r="C43" s="398"/>
      <c r="D43" s="398"/>
      <c r="E43" s="398"/>
      <c r="F43" s="398"/>
      <c r="G43" s="398"/>
      <c r="H43" s="398"/>
      <c r="I43" s="398"/>
      <c r="J43" s="398"/>
      <c r="K43" s="398"/>
      <c r="L43" s="398"/>
      <c r="M43" s="398"/>
      <c r="N43" s="398"/>
      <c r="O43" s="399"/>
    </row>
    <row r="44" spans="1:15" s="182" customFormat="1" ht="11.25" customHeight="1" x14ac:dyDescent="0.4">
      <c r="A44" s="181"/>
      <c r="B44" s="398"/>
      <c r="C44" s="398"/>
      <c r="D44" s="398"/>
      <c r="E44" s="398"/>
      <c r="F44" s="398"/>
      <c r="G44" s="398"/>
      <c r="H44" s="398"/>
      <c r="I44" s="398"/>
      <c r="J44" s="398"/>
      <c r="K44" s="398"/>
      <c r="L44" s="398"/>
      <c r="M44" s="398"/>
      <c r="N44" s="398"/>
      <c r="O44" s="399"/>
    </row>
    <row r="45" spans="1:15" s="182" customFormat="1" ht="11.25" customHeight="1" x14ac:dyDescent="0.4">
      <c r="A45" s="181"/>
      <c r="B45" s="398"/>
      <c r="C45" s="398"/>
      <c r="D45" s="398"/>
      <c r="E45" s="398"/>
      <c r="F45" s="398"/>
      <c r="G45" s="398"/>
      <c r="H45" s="398"/>
      <c r="I45" s="398"/>
      <c r="J45" s="398"/>
      <c r="K45" s="398"/>
      <c r="L45" s="398"/>
      <c r="M45" s="398"/>
      <c r="N45" s="398"/>
      <c r="O45" s="399"/>
    </row>
    <row r="46" spans="1:15" s="182" customFormat="1" ht="11.25" customHeight="1" x14ac:dyDescent="0.4">
      <c r="A46" s="181"/>
      <c r="B46" s="398" t="s">
        <v>117</v>
      </c>
      <c r="C46" s="398"/>
      <c r="D46" s="398"/>
      <c r="E46" s="398"/>
      <c r="F46" s="398"/>
      <c r="G46" s="398"/>
      <c r="H46" s="398"/>
      <c r="I46" s="398"/>
      <c r="J46" s="398"/>
      <c r="K46" s="398"/>
      <c r="L46" s="398"/>
      <c r="M46" s="398"/>
      <c r="N46" s="398"/>
      <c r="O46" s="267"/>
    </row>
    <row r="47" spans="1:15" s="182" customFormat="1" ht="11.25" customHeight="1" x14ac:dyDescent="0.4">
      <c r="A47" s="181"/>
      <c r="B47" s="398"/>
      <c r="C47" s="398"/>
      <c r="D47" s="398"/>
      <c r="E47" s="398"/>
      <c r="F47" s="398"/>
      <c r="G47" s="398"/>
      <c r="H47" s="398"/>
      <c r="I47" s="398"/>
      <c r="J47" s="398"/>
      <c r="K47" s="398"/>
      <c r="L47" s="398"/>
      <c r="M47" s="398"/>
      <c r="N47" s="398"/>
      <c r="O47" s="267"/>
    </row>
    <row r="48" spans="1:15" s="178" customFormat="1" ht="15" customHeight="1" x14ac:dyDescent="0.4">
      <c r="A48" s="183"/>
      <c r="B48" s="184" t="str">
        <f>'1.1 V.A Ing.real'!B35</f>
        <v>Actualizado el 15 de marzo de 2021</v>
      </c>
      <c r="C48" s="184"/>
      <c r="D48" s="184"/>
      <c r="E48" s="61"/>
      <c r="F48" s="61"/>
      <c r="G48" s="61"/>
      <c r="H48" s="61"/>
      <c r="I48" s="61"/>
      <c r="J48" s="61"/>
      <c r="K48" s="61"/>
      <c r="L48" s="61"/>
      <c r="M48" s="61"/>
      <c r="N48" s="61"/>
      <c r="O48" s="62"/>
    </row>
  </sheetData>
  <mergeCells count="3">
    <mergeCell ref="B42:O45"/>
    <mergeCell ref="A7:J8"/>
    <mergeCell ref="B46:N47"/>
  </mergeCells>
  <hyperlinks>
    <hyperlink ref="L2" location="Contenido!A1" display="Inicio" xr:uid="{00000000-0004-0000-0B00-000000000000}"/>
    <hyperlink ref="A10:O10" location="'Ocupación mensual Nacional'!A1" display="3.2  Ocupación  Mensual por escala de habitación" xr:uid="{00000000-0004-0000-0B00-000001000000}"/>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47"/>
  <sheetViews>
    <sheetView showGridLines="0" zoomScale="80" zoomScaleNormal="80" workbookViewId="0">
      <pane ySplit="14" topLeftCell="A15" activePane="bottomLeft" state="frozen"/>
      <selection activeCell="C15" sqref="C15"/>
      <selection pane="bottomLeft" activeCell="L2" sqref="L2"/>
    </sheetView>
  </sheetViews>
  <sheetFormatPr baseColWidth="10" defaultColWidth="11.44140625" defaultRowHeight="16.8" x14ac:dyDescent="0.4"/>
  <cols>
    <col min="1" max="1" width="11.44140625" style="100" customWidth="1"/>
    <col min="2" max="2" width="15" style="128" customWidth="1"/>
    <col min="3" max="3" width="17" style="128" customWidth="1"/>
    <col min="4" max="8" width="15" style="128" customWidth="1"/>
    <col min="9" max="9" width="15.33203125" style="128" customWidth="1"/>
    <col min="10" max="10" width="17.6640625" style="128" customWidth="1"/>
    <col min="11" max="11" width="14" style="128" customWidth="1"/>
    <col min="12" max="12" width="17.109375" style="128" customWidth="1"/>
    <col min="13" max="13" width="13.88671875" style="128" bestFit="1" customWidth="1"/>
    <col min="14" max="14" width="17.88671875" style="100" customWidth="1"/>
    <col min="15" max="15" width="14.6640625" style="100" customWidth="1"/>
    <col min="16" max="16384" width="11.44140625" style="100"/>
  </cols>
  <sheetData>
    <row r="1" spans="1:15" s="145" customFormat="1" ht="12" customHeight="1" x14ac:dyDescent="0.4">
      <c r="A1" s="160"/>
      <c r="B1" s="161"/>
      <c r="C1" s="161"/>
      <c r="D1" s="161"/>
      <c r="E1" s="161"/>
      <c r="F1" s="161"/>
      <c r="G1" s="161"/>
      <c r="H1" s="161"/>
      <c r="I1" s="161"/>
      <c r="J1" s="161"/>
      <c r="K1" s="161"/>
      <c r="L1" s="161"/>
      <c r="M1" s="161"/>
      <c r="N1" s="83"/>
      <c r="O1" s="83"/>
    </row>
    <row r="2" spans="1:15" s="86" customFormat="1" x14ac:dyDescent="0.4">
      <c r="A2" s="162"/>
      <c r="B2" s="163"/>
      <c r="C2" s="163"/>
      <c r="D2" s="163"/>
      <c r="E2" s="163"/>
      <c r="F2" s="163"/>
      <c r="G2" s="163"/>
      <c r="I2" s="163"/>
      <c r="J2" s="163"/>
      <c r="K2" s="163"/>
      <c r="L2" s="88" t="s">
        <v>0</v>
      </c>
      <c r="M2" s="163"/>
      <c r="N2" s="87"/>
      <c r="O2" s="87"/>
    </row>
    <row r="3" spans="1:15" s="86" customFormat="1" x14ac:dyDescent="0.4">
      <c r="A3" s="162"/>
      <c r="B3" s="163"/>
      <c r="C3" s="163"/>
      <c r="D3" s="163"/>
      <c r="E3" s="163"/>
      <c r="F3" s="163"/>
      <c r="G3" s="163"/>
      <c r="H3" s="163"/>
      <c r="I3" s="163"/>
      <c r="J3" s="163"/>
      <c r="K3" s="163"/>
      <c r="L3" s="163"/>
      <c r="M3" s="163"/>
      <c r="N3" s="87"/>
      <c r="O3" s="87"/>
    </row>
    <row r="4" spans="1:15" s="86" customFormat="1" x14ac:dyDescent="0.4">
      <c r="A4" s="162"/>
      <c r="B4" s="163"/>
      <c r="C4" s="163"/>
      <c r="D4" s="163"/>
      <c r="E4" s="163"/>
      <c r="F4" s="163"/>
      <c r="G4" s="163"/>
      <c r="H4" s="163"/>
      <c r="I4" s="163"/>
      <c r="J4" s="163"/>
      <c r="K4" s="163"/>
      <c r="L4" s="163"/>
      <c r="M4" s="163"/>
      <c r="N4" s="87"/>
      <c r="O4" s="87"/>
    </row>
    <row r="5" spans="1:15" s="86" customFormat="1" x14ac:dyDescent="0.4">
      <c r="A5" s="162"/>
      <c r="B5" s="163"/>
      <c r="C5" s="163"/>
      <c r="D5" s="163"/>
      <c r="E5" s="163"/>
      <c r="F5" s="163"/>
      <c r="G5" s="163"/>
      <c r="H5" s="163"/>
      <c r="I5" s="163"/>
      <c r="J5" s="87"/>
      <c r="K5" s="163"/>
      <c r="L5" s="163"/>
      <c r="M5" s="163"/>
      <c r="N5" s="87"/>
      <c r="O5" s="87"/>
    </row>
    <row r="6" spans="1:15" s="86" customFormat="1" x14ac:dyDescent="0.4">
      <c r="A6" s="162"/>
      <c r="B6" s="163"/>
      <c r="C6" s="163"/>
      <c r="D6" s="163"/>
      <c r="E6" s="163"/>
      <c r="F6" s="163"/>
      <c r="G6" s="163"/>
      <c r="H6" s="163"/>
      <c r="I6" s="163"/>
      <c r="J6" s="163"/>
      <c r="K6" s="85"/>
      <c r="L6" s="85"/>
      <c r="M6" s="85"/>
      <c r="N6" s="89"/>
      <c r="O6" s="89"/>
    </row>
    <row r="7" spans="1:15" s="86" customFormat="1" ht="15" customHeight="1" x14ac:dyDescent="0.4">
      <c r="A7" s="388" t="s">
        <v>55</v>
      </c>
      <c r="B7" s="388"/>
      <c r="C7" s="388"/>
      <c r="D7" s="388"/>
      <c r="E7" s="388"/>
      <c r="F7" s="388"/>
      <c r="G7" s="388"/>
      <c r="H7" s="388"/>
      <c r="I7" s="388"/>
      <c r="J7" s="388"/>
      <c r="K7" s="197"/>
      <c r="L7" s="197"/>
      <c r="M7" s="197"/>
      <c r="N7" s="197"/>
      <c r="O7" s="197"/>
    </row>
    <row r="8" spans="1:15" s="86" customFormat="1" ht="15" customHeight="1" x14ac:dyDescent="0.4">
      <c r="A8" s="388"/>
      <c r="B8" s="388"/>
      <c r="C8" s="388"/>
      <c r="D8" s="388"/>
      <c r="E8" s="388"/>
      <c r="F8" s="388"/>
      <c r="G8" s="388"/>
      <c r="H8" s="388"/>
      <c r="I8" s="388"/>
      <c r="J8" s="388"/>
      <c r="K8" s="197"/>
      <c r="L8" s="197"/>
      <c r="M8" s="197"/>
      <c r="N8" s="197"/>
      <c r="O8" s="197"/>
    </row>
    <row r="9" spans="1:15" s="86" customFormat="1" ht="15" customHeight="1" x14ac:dyDescent="0.4">
      <c r="A9" s="240"/>
      <c r="B9" s="236"/>
      <c r="C9" s="236"/>
      <c r="D9" s="236"/>
      <c r="E9" s="236"/>
      <c r="F9" s="236"/>
      <c r="G9" s="236"/>
      <c r="H9" s="236"/>
      <c r="I9" s="236"/>
      <c r="J9" s="236"/>
      <c r="K9" s="144"/>
      <c r="L9" s="144"/>
      <c r="M9" s="144"/>
      <c r="N9" s="144"/>
      <c r="O9" s="144"/>
    </row>
    <row r="10" spans="1:15" s="86" customFormat="1" ht="15" customHeight="1" x14ac:dyDescent="0.4">
      <c r="A10" s="238" t="s">
        <v>124</v>
      </c>
      <c r="B10" s="238"/>
      <c r="C10" s="238"/>
      <c r="D10" s="238"/>
      <c r="E10" s="238"/>
      <c r="F10" s="238"/>
      <c r="G10" s="238"/>
      <c r="H10" s="238"/>
      <c r="I10" s="238"/>
      <c r="J10" s="238"/>
      <c r="K10" s="234"/>
      <c r="L10" s="234"/>
      <c r="M10" s="234"/>
      <c r="N10" s="234"/>
      <c r="O10" s="234"/>
    </row>
    <row r="11" spans="1:15" s="145" customFormat="1" ht="18" customHeight="1" x14ac:dyDescent="0.4">
      <c r="A11" s="223" t="s">
        <v>79</v>
      </c>
      <c r="B11" s="164"/>
      <c r="C11" s="164"/>
      <c r="D11" s="164"/>
      <c r="E11" s="164"/>
      <c r="F11" s="164"/>
      <c r="G11" s="164"/>
      <c r="H11" s="164"/>
      <c r="I11" s="164"/>
      <c r="J11" s="164"/>
      <c r="K11" s="137"/>
      <c r="L11" s="137"/>
      <c r="M11" s="137"/>
      <c r="N11" s="137"/>
      <c r="O11" s="137"/>
    </row>
    <row r="12" spans="1:15" s="145" customFormat="1" ht="18" customHeight="1" x14ac:dyDescent="0.4">
      <c r="A12" s="223" t="str">
        <f>'4.1 Porc Ocupación.escala.hab'!A12</f>
        <v>Enero 2019 - Enero 2021</v>
      </c>
      <c r="B12" s="91"/>
      <c r="C12" s="91"/>
      <c r="D12" s="91"/>
      <c r="E12" s="164"/>
      <c r="F12" s="164"/>
      <c r="G12" s="164"/>
      <c r="H12" s="164"/>
      <c r="I12" s="164"/>
      <c r="J12" s="164"/>
      <c r="K12" s="137"/>
      <c r="L12" s="137"/>
      <c r="M12" s="137"/>
      <c r="N12" s="137"/>
      <c r="O12" s="137"/>
    </row>
    <row r="13" spans="1:15" s="145" customFormat="1" ht="18" customHeight="1" x14ac:dyDescent="0.4">
      <c r="A13" s="239"/>
      <c r="B13" s="239"/>
      <c r="C13" s="239"/>
      <c r="D13" s="239"/>
      <c r="E13" s="239"/>
      <c r="F13" s="239"/>
      <c r="G13" s="239"/>
      <c r="H13" s="239"/>
      <c r="I13" s="239"/>
      <c r="J13" s="239"/>
      <c r="K13" s="241"/>
      <c r="L13" s="241"/>
      <c r="M13" s="241"/>
      <c r="N13" s="241"/>
      <c r="O13" s="241"/>
    </row>
    <row r="14" spans="1:15" s="145" customFormat="1" ht="50.4" x14ac:dyDescent="0.4">
      <c r="A14" s="268" t="s">
        <v>25</v>
      </c>
      <c r="B14" s="269" t="s">
        <v>26</v>
      </c>
      <c r="C14" s="290" t="s">
        <v>24</v>
      </c>
      <c r="D14" s="290" t="s">
        <v>5</v>
      </c>
      <c r="E14" s="290" t="s">
        <v>6</v>
      </c>
      <c r="F14" s="290" t="s">
        <v>20</v>
      </c>
      <c r="G14" s="290" t="s">
        <v>21</v>
      </c>
      <c r="H14" s="290" t="s">
        <v>22</v>
      </c>
      <c r="I14" s="290" t="s">
        <v>3</v>
      </c>
      <c r="J14" s="290" t="s">
        <v>7</v>
      </c>
      <c r="K14" s="290" t="s">
        <v>41</v>
      </c>
      <c r="L14" s="290" t="s">
        <v>38</v>
      </c>
      <c r="M14" s="290" t="s">
        <v>42</v>
      </c>
      <c r="N14" s="290" t="s">
        <v>23</v>
      </c>
      <c r="O14" s="291" t="s">
        <v>40</v>
      </c>
    </row>
    <row r="15" spans="1:15" ht="15.75" customHeight="1" x14ac:dyDescent="0.4">
      <c r="A15" s="296" t="s">
        <v>51</v>
      </c>
      <c r="B15" s="317" t="s">
        <v>47</v>
      </c>
      <c r="C15" s="319">
        <v>47.078694732996397</v>
      </c>
      <c r="D15" s="292">
        <v>44.757008509264502</v>
      </c>
      <c r="E15" s="292">
        <v>67.231195122874894</v>
      </c>
      <c r="F15" s="292">
        <v>38.335623668901597</v>
      </c>
      <c r="G15" s="292">
        <v>51.519656735337499</v>
      </c>
      <c r="H15" s="292">
        <v>49.851420285294203</v>
      </c>
      <c r="I15" s="293">
        <v>46.308647618547603</v>
      </c>
      <c r="J15" s="292">
        <v>70.947102944620298</v>
      </c>
      <c r="K15" s="292">
        <v>34.998529663232603</v>
      </c>
      <c r="L15" s="292">
        <v>38.0398927939356</v>
      </c>
      <c r="M15" s="293">
        <v>38.041194464816797</v>
      </c>
      <c r="N15" s="293">
        <v>29.758861669566102</v>
      </c>
      <c r="O15" s="294">
        <v>39.585657999980199</v>
      </c>
    </row>
    <row r="16" spans="1:15" ht="15.75" customHeight="1" x14ac:dyDescent="0.4">
      <c r="A16" s="152"/>
      <c r="B16" s="86" t="s">
        <v>48</v>
      </c>
      <c r="C16" s="166">
        <v>47.532178345625198</v>
      </c>
      <c r="D16" s="167">
        <v>51.341707195903403</v>
      </c>
      <c r="E16" s="167">
        <v>66.324783924137407</v>
      </c>
      <c r="F16" s="167">
        <v>34.837673429820804</v>
      </c>
      <c r="G16" s="167">
        <v>48.984903133071597</v>
      </c>
      <c r="H16" s="167">
        <v>44.822484449041802</v>
      </c>
      <c r="I16" s="168">
        <v>45.7041353831031</v>
      </c>
      <c r="J16" s="167">
        <v>70.852451969528104</v>
      </c>
      <c r="K16" s="167">
        <v>36.8421512789971</v>
      </c>
      <c r="L16" s="167">
        <v>39.188059180532903</v>
      </c>
      <c r="M16" s="168">
        <v>35.702883391878501</v>
      </c>
      <c r="N16" s="168">
        <v>29.880898567993199</v>
      </c>
      <c r="O16" s="169">
        <v>43.044936423435999</v>
      </c>
    </row>
    <row r="17" spans="1:15" ht="15.75" customHeight="1" x14ac:dyDescent="0.4">
      <c r="A17" s="152"/>
      <c r="B17" s="148" t="s">
        <v>49</v>
      </c>
      <c r="C17" s="170">
        <v>47.432275624606397</v>
      </c>
      <c r="D17" s="171">
        <v>52.7541775135088</v>
      </c>
      <c r="E17" s="171">
        <v>66.166722739413004</v>
      </c>
      <c r="F17" s="171">
        <v>33.397560174272598</v>
      </c>
      <c r="G17" s="171">
        <v>49.320454099153103</v>
      </c>
      <c r="H17" s="171">
        <v>42.984720802088098</v>
      </c>
      <c r="I17" s="171">
        <v>45.166392181173002</v>
      </c>
      <c r="J17" s="171">
        <v>70.355017779478899</v>
      </c>
      <c r="K17" s="171">
        <v>36.484979818462001</v>
      </c>
      <c r="L17" s="171">
        <v>39.031018227459398</v>
      </c>
      <c r="M17" s="171">
        <v>35.009546528282002</v>
      </c>
      <c r="N17" s="171">
        <v>29.863228518308901</v>
      </c>
      <c r="O17" s="172">
        <v>43.719933495959303</v>
      </c>
    </row>
    <row r="18" spans="1:15" ht="15.75" customHeight="1" x14ac:dyDescent="0.4">
      <c r="A18" s="152"/>
      <c r="B18" s="86" t="s">
        <v>14</v>
      </c>
      <c r="C18" s="166">
        <v>46.9911093224691</v>
      </c>
      <c r="D18" s="167">
        <v>52.853646169708</v>
      </c>
      <c r="E18" s="167">
        <v>63.8551860211875</v>
      </c>
      <c r="F18" s="167">
        <v>33.168839239146102</v>
      </c>
      <c r="G18" s="167">
        <v>48.230522680007198</v>
      </c>
      <c r="H18" s="167">
        <v>42.430937454551099</v>
      </c>
      <c r="I18" s="168">
        <v>44.711299539216</v>
      </c>
      <c r="J18" s="167">
        <v>70.392514465617694</v>
      </c>
      <c r="K18" s="167">
        <v>36.424556758750903</v>
      </c>
      <c r="L18" s="167">
        <v>39.656069138702698</v>
      </c>
      <c r="M18" s="168">
        <v>35.773428113623403</v>
      </c>
      <c r="N18" s="168">
        <v>29.5953996472604</v>
      </c>
      <c r="O18" s="169">
        <v>44.023051005940601</v>
      </c>
    </row>
    <row r="19" spans="1:15" ht="15.75" customHeight="1" x14ac:dyDescent="0.4">
      <c r="A19" s="152"/>
      <c r="B19" s="148" t="s">
        <v>15</v>
      </c>
      <c r="C19" s="170">
        <v>46.6838540527853</v>
      </c>
      <c r="D19" s="171">
        <v>53.925587387302897</v>
      </c>
      <c r="E19" s="171">
        <v>61.359509520153502</v>
      </c>
      <c r="F19" s="171">
        <v>32.1011606979989</v>
      </c>
      <c r="G19" s="171">
        <v>46.962255092664698</v>
      </c>
      <c r="H19" s="171">
        <v>41.8813991061132</v>
      </c>
      <c r="I19" s="171">
        <v>44.577123526211103</v>
      </c>
      <c r="J19" s="171">
        <v>70.683691196021101</v>
      </c>
      <c r="K19" s="171">
        <v>36.804642496735497</v>
      </c>
      <c r="L19" s="171">
        <v>39.519574987027397</v>
      </c>
      <c r="M19" s="171">
        <v>35.631570154913298</v>
      </c>
      <c r="N19" s="171">
        <v>30.488206176432499</v>
      </c>
      <c r="O19" s="172">
        <v>45.238157526679402</v>
      </c>
    </row>
    <row r="20" spans="1:15" ht="15.75" customHeight="1" x14ac:dyDescent="0.4">
      <c r="A20" s="152"/>
      <c r="B20" s="86" t="s">
        <v>16</v>
      </c>
      <c r="C20" s="185">
        <v>46.9377131643637</v>
      </c>
      <c r="D20" s="186">
        <v>54.406673682049401</v>
      </c>
      <c r="E20" s="186">
        <v>59.791924054923399</v>
      </c>
      <c r="F20" s="186">
        <v>33.316889725272802</v>
      </c>
      <c r="G20" s="186">
        <v>47.007810459665698</v>
      </c>
      <c r="H20" s="186">
        <v>42.294791766146901</v>
      </c>
      <c r="I20" s="187">
        <v>45.171527917107397</v>
      </c>
      <c r="J20" s="186">
        <v>70.880891634068604</v>
      </c>
      <c r="K20" s="186">
        <v>37.333107129641697</v>
      </c>
      <c r="L20" s="186">
        <v>40.191791785491901</v>
      </c>
      <c r="M20" s="187">
        <v>35.006414656522502</v>
      </c>
      <c r="N20" s="187">
        <v>31.1170821118397</v>
      </c>
      <c r="O20" s="188">
        <v>46.311114232632498</v>
      </c>
    </row>
    <row r="21" spans="1:15" ht="15.75" customHeight="1" x14ac:dyDescent="0.4">
      <c r="A21" s="152"/>
      <c r="B21" s="148" t="s">
        <v>8</v>
      </c>
      <c r="C21" s="170">
        <v>47.298097094024698</v>
      </c>
      <c r="D21" s="171">
        <v>55.0726335419495</v>
      </c>
      <c r="E21" s="171">
        <v>59.627123911226199</v>
      </c>
      <c r="F21" s="171">
        <v>33.826359367957899</v>
      </c>
      <c r="G21" s="171">
        <v>47.290811095218203</v>
      </c>
      <c r="H21" s="171">
        <v>42.526545270407397</v>
      </c>
      <c r="I21" s="171">
        <v>45.724507857779898</v>
      </c>
      <c r="J21" s="171">
        <v>71.162369476570404</v>
      </c>
      <c r="K21" s="171">
        <v>37.977277909856703</v>
      </c>
      <c r="L21" s="171">
        <v>40.288507734470997</v>
      </c>
      <c r="M21" s="171">
        <v>34.388559417950901</v>
      </c>
      <c r="N21" s="171">
        <v>31.177292447882099</v>
      </c>
      <c r="O21" s="172">
        <v>47.548015264228702</v>
      </c>
    </row>
    <row r="22" spans="1:15" ht="15.75" customHeight="1" x14ac:dyDescent="0.4">
      <c r="A22" s="152"/>
      <c r="B22" s="86" t="s">
        <v>9</v>
      </c>
      <c r="C22" s="174">
        <v>47.856270529605403</v>
      </c>
      <c r="D22" s="175">
        <v>55.629871696925399</v>
      </c>
      <c r="E22" s="175">
        <v>60.160627292841802</v>
      </c>
      <c r="F22" s="175">
        <v>34.273176173056399</v>
      </c>
      <c r="G22" s="175">
        <v>47.878500782708102</v>
      </c>
      <c r="H22" s="175">
        <v>43.162991263513298</v>
      </c>
      <c r="I22" s="176">
        <v>46.552151371090098</v>
      </c>
      <c r="J22" s="175">
        <v>71.800134988924299</v>
      </c>
      <c r="K22" s="175">
        <v>38.687761571218203</v>
      </c>
      <c r="L22" s="175">
        <v>40.885200397638997</v>
      </c>
      <c r="M22" s="176">
        <v>33.899681516611999</v>
      </c>
      <c r="N22" s="175">
        <v>31.2556253820403</v>
      </c>
      <c r="O22" s="177">
        <v>48.052514448201997</v>
      </c>
    </row>
    <row r="23" spans="1:15" ht="15.75" customHeight="1" x14ac:dyDescent="0.4">
      <c r="A23" s="152"/>
      <c r="B23" s="148" t="s">
        <v>10</v>
      </c>
      <c r="C23" s="170">
        <v>48.0855571816778</v>
      </c>
      <c r="D23" s="171">
        <v>56.285960890529097</v>
      </c>
      <c r="E23" s="171">
        <v>59.8077572362238</v>
      </c>
      <c r="F23" s="171">
        <v>34.299619541560403</v>
      </c>
      <c r="G23" s="171">
        <v>47.916443804599901</v>
      </c>
      <c r="H23" s="171">
        <v>43.364429013754197</v>
      </c>
      <c r="I23" s="171">
        <v>46.637426192898701</v>
      </c>
      <c r="J23" s="171">
        <v>72.237708385108704</v>
      </c>
      <c r="K23" s="171">
        <v>39.288876070826603</v>
      </c>
      <c r="L23" s="171">
        <v>41.294760927495702</v>
      </c>
      <c r="M23" s="171">
        <v>33.872897172051999</v>
      </c>
      <c r="N23" s="171">
        <v>31.466365751738099</v>
      </c>
      <c r="O23" s="172">
        <v>48.560274600150102</v>
      </c>
    </row>
    <row r="24" spans="1:15" ht="15.75" customHeight="1" x14ac:dyDescent="0.4">
      <c r="A24" s="152"/>
      <c r="B24" s="130" t="s">
        <v>11</v>
      </c>
      <c r="C24" s="174">
        <v>48.229574740272703</v>
      </c>
      <c r="D24" s="175">
        <v>56.721734024197197</v>
      </c>
      <c r="E24" s="175">
        <v>59.361723356440699</v>
      </c>
      <c r="F24" s="175">
        <v>34.578310817411399</v>
      </c>
      <c r="G24" s="175">
        <v>47.858182893569698</v>
      </c>
      <c r="H24" s="175">
        <v>43.425087436084503</v>
      </c>
      <c r="I24" s="176">
        <v>46.619205265697801</v>
      </c>
      <c r="J24" s="175">
        <v>72.408330016823001</v>
      </c>
      <c r="K24" s="175">
        <v>39.663839621209704</v>
      </c>
      <c r="L24" s="175">
        <v>41.645300074090102</v>
      </c>
      <c r="M24" s="176">
        <v>34.054840881106799</v>
      </c>
      <c r="N24" s="175">
        <v>32.050156166349602</v>
      </c>
      <c r="O24" s="177">
        <v>49.206117468991103</v>
      </c>
    </row>
    <row r="25" spans="1:15" ht="15.75" customHeight="1" x14ac:dyDescent="0.4">
      <c r="A25" s="152"/>
      <c r="B25" s="148" t="s">
        <v>12</v>
      </c>
      <c r="C25" s="170">
        <v>48.672758508989197</v>
      </c>
      <c r="D25" s="171">
        <v>57.439019681047199</v>
      </c>
      <c r="E25" s="171">
        <v>59.9987644678056</v>
      </c>
      <c r="F25" s="171">
        <v>34.846658830444703</v>
      </c>
      <c r="G25" s="171">
        <v>48.333784167485</v>
      </c>
      <c r="H25" s="171">
        <v>43.486885147802397</v>
      </c>
      <c r="I25" s="171">
        <v>46.938149119013602</v>
      </c>
      <c r="J25" s="171">
        <v>72.646505054680702</v>
      </c>
      <c r="K25" s="171">
        <v>40.013669110744097</v>
      </c>
      <c r="L25" s="171">
        <v>42.011454375804099</v>
      </c>
      <c r="M25" s="171">
        <v>34.332358731360699</v>
      </c>
      <c r="N25" s="171">
        <v>32.292091548014902</v>
      </c>
      <c r="O25" s="172">
        <v>49.993415236961297</v>
      </c>
    </row>
    <row r="26" spans="1:15" ht="15.75" customHeight="1" x14ac:dyDescent="0.4">
      <c r="A26" s="152"/>
      <c r="B26" s="130" t="s">
        <v>13</v>
      </c>
      <c r="C26" s="174">
        <v>48.761428190926601</v>
      </c>
      <c r="D26" s="175">
        <v>56.704473591269199</v>
      </c>
      <c r="E26" s="175">
        <v>60.456921929338598</v>
      </c>
      <c r="F26" s="175">
        <v>35.2076818126639</v>
      </c>
      <c r="G26" s="175">
        <v>48.766575492891697</v>
      </c>
      <c r="H26" s="175">
        <v>43.562451286362403</v>
      </c>
      <c r="I26" s="176">
        <v>47.3930433301676</v>
      </c>
      <c r="J26" s="175">
        <v>72.734288236843398</v>
      </c>
      <c r="K26" s="175">
        <v>40.046956416497899</v>
      </c>
      <c r="L26" s="175">
        <v>42.018819612022703</v>
      </c>
      <c r="M26" s="176">
        <v>34.782501466347497</v>
      </c>
      <c r="N26" s="175">
        <v>32.257697049366101</v>
      </c>
      <c r="O26" s="177">
        <v>49.9578880027507</v>
      </c>
    </row>
    <row r="27" spans="1:15" ht="15.75" customHeight="1" x14ac:dyDescent="0.4">
      <c r="A27" s="147" t="s">
        <v>52</v>
      </c>
      <c r="B27" s="156" t="s">
        <v>54</v>
      </c>
      <c r="C27" s="170">
        <v>50.220497009879303</v>
      </c>
      <c r="D27" s="171">
        <v>47.204689604803903</v>
      </c>
      <c r="E27" s="171">
        <v>72.071662913982095</v>
      </c>
      <c r="F27" s="171">
        <v>39.791468311316997</v>
      </c>
      <c r="G27" s="171">
        <v>55.745286980905199</v>
      </c>
      <c r="H27" s="171">
        <v>54.772105507665302</v>
      </c>
      <c r="I27" s="171">
        <v>50.3681202115351</v>
      </c>
      <c r="J27" s="171">
        <v>71.274022758361198</v>
      </c>
      <c r="K27" s="171">
        <v>36.921905565523097</v>
      </c>
      <c r="L27" s="171">
        <v>41.423289857941597</v>
      </c>
      <c r="M27" s="171">
        <v>37.757593549477001</v>
      </c>
      <c r="N27" s="171">
        <v>34.137523965446697</v>
      </c>
      <c r="O27" s="172">
        <v>44.084203448821398</v>
      </c>
    </row>
    <row r="28" spans="1:15" ht="15.75" customHeight="1" x14ac:dyDescent="0.4">
      <c r="A28" s="101"/>
      <c r="B28" s="100" t="s">
        <v>56</v>
      </c>
      <c r="C28" s="174">
        <v>50.385781227495201</v>
      </c>
      <c r="D28" s="175">
        <v>53.870429647452497</v>
      </c>
      <c r="E28" s="175">
        <v>70.652585140786599</v>
      </c>
      <c r="F28" s="175">
        <v>35.740923393024197</v>
      </c>
      <c r="G28" s="175">
        <v>53.790633776561997</v>
      </c>
      <c r="H28" s="175">
        <v>47.751492550776</v>
      </c>
      <c r="I28" s="176">
        <v>49.5074152175427</v>
      </c>
      <c r="J28" s="175">
        <v>73.088761442683804</v>
      </c>
      <c r="K28" s="175">
        <v>38.014476492638202</v>
      </c>
      <c r="L28" s="175">
        <v>40.430355547825997</v>
      </c>
      <c r="M28" s="176">
        <v>37.749174965526997</v>
      </c>
      <c r="N28" s="175">
        <v>32.331777356112198</v>
      </c>
      <c r="O28" s="177">
        <v>45.575180510953402</v>
      </c>
    </row>
    <row r="29" spans="1:15" ht="15.75" customHeight="1" x14ac:dyDescent="0.4">
      <c r="A29" s="101"/>
      <c r="B29" s="156" t="s">
        <v>65</v>
      </c>
      <c r="C29" s="170">
        <v>44.906559017268798</v>
      </c>
      <c r="D29" s="171">
        <v>48.876426932149499</v>
      </c>
      <c r="E29" s="171">
        <v>58.950307963532701</v>
      </c>
      <c r="F29" s="171">
        <v>31.324437819811301</v>
      </c>
      <c r="G29" s="171">
        <v>47.025614791007001</v>
      </c>
      <c r="H29" s="171">
        <v>43.282551358742403</v>
      </c>
      <c r="I29" s="171">
        <v>43.441928164564402</v>
      </c>
      <c r="J29" s="171">
        <v>68.680662157879695</v>
      </c>
      <c r="K29" s="171">
        <v>34.816206556501399</v>
      </c>
      <c r="L29" s="171">
        <v>36.751780990994199</v>
      </c>
      <c r="M29" s="171">
        <v>35.906896885522002</v>
      </c>
      <c r="N29" s="171">
        <v>30.615078672063699</v>
      </c>
      <c r="O29" s="172">
        <v>42.581981458985098</v>
      </c>
    </row>
    <row r="30" spans="1:15" ht="15.75" customHeight="1" x14ac:dyDescent="0.4">
      <c r="A30" s="101"/>
      <c r="B30" s="100" t="s">
        <v>66</v>
      </c>
      <c r="C30" s="174">
        <v>41.357374312614702</v>
      </c>
      <c r="D30" s="175">
        <v>42.615922823819297</v>
      </c>
      <c r="E30" s="175">
        <v>53.826311038601801</v>
      </c>
      <c r="F30" s="175">
        <v>30.139495443604101</v>
      </c>
      <c r="G30" s="175">
        <v>44.310322929113902</v>
      </c>
      <c r="H30" s="175">
        <v>41.5316765059152</v>
      </c>
      <c r="I30" s="176">
        <v>39.864518326369797</v>
      </c>
      <c r="J30" s="175">
        <v>68.680662157879695</v>
      </c>
      <c r="K30" s="175">
        <v>32.394738447046201</v>
      </c>
      <c r="L30" s="175">
        <v>34.1492037300101</v>
      </c>
      <c r="M30" s="176">
        <v>33.005975915531103</v>
      </c>
      <c r="N30" s="175">
        <v>29.019386507932499</v>
      </c>
      <c r="O30" s="177">
        <v>41.241114619335498</v>
      </c>
    </row>
    <row r="31" spans="1:15" ht="15.75" customHeight="1" x14ac:dyDescent="0.4">
      <c r="A31" s="101"/>
      <c r="B31" s="156" t="s">
        <v>15</v>
      </c>
      <c r="C31" s="170">
        <v>38.541334115773999</v>
      </c>
      <c r="D31" s="171">
        <v>38.287287913910703</v>
      </c>
      <c r="E31" s="171">
        <v>51.403782742315997</v>
      </c>
      <c r="F31" s="171">
        <v>28.9001443858545</v>
      </c>
      <c r="G31" s="171">
        <v>41.757748752797703</v>
      </c>
      <c r="H31" s="171">
        <v>39.289886119548797</v>
      </c>
      <c r="I31" s="171">
        <v>37.156365786893097</v>
      </c>
      <c r="J31" s="171">
        <v>68.680662157879695</v>
      </c>
      <c r="K31" s="171">
        <v>29.954611830984302</v>
      </c>
      <c r="L31" s="171">
        <v>31.975692604507898</v>
      </c>
      <c r="M31" s="171">
        <v>29.7971386008366</v>
      </c>
      <c r="N31" s="171">
        <v>28.5616410344747</v>
      </c>
      <c r="O31" s="172">
        <v>40.688313282979202</v>
      </c>
    </row>
    <row r="32" spans="1:15" ht="15.75" customHeight="1" x14ac:dyDescent="0.4">
      <c r="A32" s="101"/>
      <c r="B32" s="111" t="s">
        <v>67</v>
      </c>
      <c r="C32" s="192">
        <v>35.9684105080999</v>
      </c>
      <c r="D32" s="198">
        <v>35.170464439586397</v>
      </c>
      <c r="E32" s="198">
        <v>49.426355804048598</v>
      </c>
      <c r="F32" s="198">
        <v>27.143020186947702</v>
      </c>
      <c r="G32" s="198">
        <v>39.069223402292302</v>
      </c>
      <c r="H32" s="198">
        <v>36.656110420142902</v>
      </c>
      <c r="I32" s="198">
        <v>34.734327540286301</v>
      </c>
      <c r="J32" s="198">
        <v>68.680662157879695</v>
      </c>
      <c r="K32" s="198">
        <v>27.845237851833701</v>
      </c>
      <c r="L32" s="198">
        <v>29.495852975827901</v>
      </c>
      <c r="M32" s="198">
        <v>27.5586902253071</v>
      </c>
      <c r="N32" s="198">
        <v>27.791360017835501</v>
      </c>
      <c r="O32" s="199">
        <v>39.128194878060498</v>
      </c>
    </row>
    <row r="33" spans="1:15" ht="15.75" customHeight="1" x14ac:dyDescent="0.4">
      <c r="A33" s="101"/>
      <c r="B33" s="96" t="s">
        <v>89</v>
      </c>
      <c r="C33" s="97">
        <v>33.633689487505301</v>
      </c>
      <c r="D33" s="98">
        <v>32.304924870192202</v>
      </c>
      <c r="E33" s="98">
        <v>47.970790181168198</v>
      </c>
      <c r="F33" s="98">
        <v>25.373950261632999</v>
      </c>
      <c r="G33" s="98">
        <v>36.651071918437502</v>
      </c>
      <c r="H33" s="98">
        <v>33.596924763759702</v>
      </c>
      <c r="I33" s="98">
        <v>33.012596129950801</v>
      </c>
      <c r="J33" s="98">
        <v>68.680662157879695</v>
      </c>
      <c r="K33" s="98">
        <v>26.098484788513701</v>
      </c>
      <c r="L33" s="98">
        <v>26.9170366304052</v>
      </c>
      <c r="M33" s="98">
        <v>25.9979869987067</v>
      </c>
      <c r="N33" s="98">
        <v>26.947506125095298</v>
      </c>
      <c r="O33" s="99">
        <v>38.378464810645802</v>
      </c>
    </row>
    <row r="34" spans="1:15" ht="15.75" customHeight="1" x14ac:dyDescent="0.4">
      <c r="A34" s="101"/>
      <c r="B34" s="111" t="s">
        <v>9</v>
      </c>
      <c r="C34" s="192">
        <v>31.502147303137502</v>
      </c>
      <c r="D34" s="198">
        <v>29.808628385390701</v>
      </c>
      <c r="E34" s="198">
        <v>45.689275543620703</v>
      </c>
      <c r="F34" s="198">
        <v>24.0899243380033</v>
      </c>
      <c r="G34" s="198">
        <v>34.6007871385466</v>
      </c>
      <c r="H34" s="198">
        <v>31.010047666765001</v>
      </c>
      <c r="I34" s="198">
        <v>31.167898759276401</v>
      </c>
      <c r="J34" s="198">
        <v>68.680662157879695</v>
      </c>
      <c r="K34" s="198">
        <v>24.633458088149901</v>
      </c>
      <c r="L34" s="198">
        <v>24.970218346425799</v>
      </c>
      <c r="M34" s="198">
        <v>25.011974732774799</v>
      </c>
      <c r="N34" s="198">
        <v>25.808513925488501</v>
      </c>
      <c r="O34" s="199">
        <v>38.095303428389798</v>
      </c>
    </row>
    <row r="35" spans="1:15" ht="15.75" customHeight="1" x14ac:dyDescent="0.4">
      <c r="A35" s="101"/>
      <c r="B35" s="96" t="s">
        <v>10</v>
      </c>
      <c r="C35" s="97">
        <v>29.8839602907886</v>
      </c>
      <c r="D35" s="98">
        <v>27.920728649002299</v>
      </c>
      <c r="E35" s="98">
        <v>41.195106456853303</v>
      </c>
      <c r="F35" s="98">
        <v>23.483487536187699</v>
      </c>
      <c r="G35" s="98">
        <v>32.876409312500499</v>
      </c>
      <c r="H35" s="98">
        <v>29.767232758231799</v>
      </c>
      <c r="I35" s="98">
        <v>30.046654536263599</v>
      </c>
      <c r="J35" s="98">
        <v>68.517163268362296</v>
      </c>
      <c r="K35" s="98">
        <v>23.8622194450389</v>
      </c>
      <c r="L35" s="98">
        <v>24.3817193077697</v>
      </c>
      <c r="M35" s="98">
        <v>25.0346118174532</v>
      </c>
      <c r="N35" s="98">
        <v>25.536177121210699</v>
      </c>
      <c r="O35" s="99">
        <v>37.0784603501858</v>
      </c>
    </row>
    <row r="36" spans="1:15" ht="15.75" customHeight="1" x14ac:dyDescent="0.4">
      <c r="A36" s="101"/>
      <c r="B36" s="111" t="s">
        <v>11</v>
      </c>
      <c r="C36" s="192">
        <v>29.362599224185299</v>
      </c>
      <c r="D36" s="198">
        <v>26.9392295645785</v>
      </c>
      <c r="E36" s="198">
        <v>38.588640792248299</v>
      </c>
      <c r="F36" s="198">
        <v>24.2253760094973</v>
      </c>
      <c r="G36" s="198">
        <v>32.262730877471398</v>
      </c>
      <c r="H36" s="198">
        <v>30.2748760725135</v>
      </c>
      <c r="I36" s="198">
        <v>29.696089845080401</v>
      </c>
      <c r="J36" s="198">
        <v>62.862247772342499</v>
      </c>
      <c r="K36" s="198">
        <v>24.1487469524041</v>
      </c>
      <c r="L36" s="198">
        <v>24.889669188095802</v>
      </c>
      <c r="M36" s="198">
        <v>26.232967562698398</v>
      </c>
      <c r="N36" s="198">
        <v>25.480209870451802</v>
      </c>
      <c r="O36" s="199">
        <v>35.6929823147238</v>
      </c>
    </row>
    <row r="37" spans="1:15" ht="15.75" customHeight="1" x14ac:dyDescent="0.4">
      <c r="A37" s="101"/>
      <c r="B37" s="96" t="s">
        <v>12</v>
      </c>
      <c r="C37" s="97">
        <v>29.510992108879101</v>
      </c>
      <c r="D37" s="98">
        <v>26.822316544238301</v>
      </c>
      <c r="E37" s="98">
        <v>37.544582173921498</v>
      </c>
      <c r="F37" s="98">
        <v>24.923446438055599</v>
      </c>
      <c r="G37" s="98">
        <v>32.453232474975202</v>
      </c>
      <c r="H37" s="98">
        <v>30.792198422172302</v>
      </c>
      <c r="I37" s="98">
        <v>29.910766886897399</v>
      </c>
      <c r="J37" s="98">
        <v>59.043633006640299</v>
      </c>
      <c r="K37" s="98">
        <v>24.847412566146801</v>
      </c>
      <c r="L37" s="98">
        <v>25.821438221765199</v>
      </c>
      <c r="M37" s="98">
        <v>27.151177243046899</v>
      </c>
      <c r="N37" s="98">
        <v>26.433169792362801</v>
      </c>
      <c r="O37" s="99">
        <v>35.401053002408098</v>
      </c>
    </row>
    <row r="38" spans="1:15" ht="15.75" customHeight="1" x14ac:dyDescent="0.4">
      <c r="A38" s="101"/>
      <c r="B38" s="111" t="s">
        <v>13</v>
      </c>
      <c r="C38" s="192">
        <v>29.8699654379805</v>
      </c>
      <c r="D38" s="198">
        <v>26.7390993026617</v>
      </c>
      <c r="E38" s="198">
        <v>37.300810345005999</v>
      </c>
      <c r="F38" s="198">
        <v>25.609647342521399</v>
      </c>
      <c r="G38" s="198">
        <v>33.118506989594998</v>
      </c>
      <c r="H38" s="198">
        <v>31.406743502633699</v>
      </c>
      <c r="I38" s="198">
        <v>30.540334618831</v>
      </c>
      <c r="J38" s="198">
        <v>55.448231080866002</v>
      </c>
      <c r="K38" s="198">
        <v>25.478143646070301</v>
      </c>
      <c r="L38" s="198">
        <v>26.414759204564</v>
      </c>
      <c r="M38" s="198">
        <v>27.890695245957701</v>
      </c>
      <c r="N38" s="198">
        <v>27.442424351902901</v>
      </c>
      <c r="O38" s="199">
        <v>34.482629145949304</v>
      </c>
    </row>
    <row r="39" spans="1:15" ht="15.75" customHeight="1" x14ac:dyDescent="0.4">
      <c r="A39" s="337" t="s">
        <v>139</v>
      </c>
      <c r="B39" s="326" t="s">
        <v>54</v>
      </c>
      <c r="C39" s="288">
        <v>31.723890772434999</v>
      </c>
      <c r="D39" s="327">
        <v>20.547145394940699</v>
      </c>
      <c r="E39" s="327">
        <v>43.336983837780799</v>
      </c>
      <c r="F39" s="327">
        <v>28.4678715585055</v>
      </c>
      <c r="G39" s="327">
        <v>42.433004128240498</v>
      </c>
      <c r="H39" s="327">
        <v>36.776447105788399</v>
      </c>
      <c r="I39" s="327">
        <v>32.803909203202799</v>
      </c>
      <c r="J39" s="327">
        <v>44.919281524732398</v>
      </c>
      <c r="K39" s="327">
        <v>23.141351669735101</v>
      </c>
      <c r="L39" s="327">
        <v>29.196933181154002</v>
      </c>
      <c r="M39" s="327">
        <v>32.119519851821998</v>
      </c>
      <c r="N39" s="327">
        <v>28.549326661886401</v>
      </c>
      <c r="O39" s="328">
        <v>25.6016592262846</v>
      </c>
    </row>
    <row r="40" spans="1:15" s="178" customFormat="1" ht="19.5" customHeight="1" x14ac:dyDescent="0.4">
      <c r="A40" s="295"/>
      <c r="B40" s="109" t="s">
        <v>86</v>
      </c>
      <c r="E40" s="59"/>
      <c r="F40" s="59"/>
      <c r="G40" s="59"/>
      <c r="H40" s="59"/>
      <c r="I40" s="59"/>
      <c r="J40" s="59"/>
      <c r="K40" s="59"/>
      <c r="L40" s="59"/>
      <c r="M40" s="59"/>
      <c r="N40" s="59"/>
      <c r="O40" s="60"/>
    </row>
    <row r="41" spans="1:15" s="180" customFormat="1" ht="14.25" customHeight="1" x14ac:dyDescent="0.4">
      <c r="A41" s="179"/>
      <c r="B41" s="178" t="s">
        <v>17</v>
      </c>
      <c r="C41" s="178"/>
      <c r="D41" s="178"/>
      <c r="E41" s="59"/>
      <c r="F41" s="59"/>
      <c r="G41" s="59"/>
      <c r="H41" s="59"/>
      <c r="I41" s="59"/>
      <c r="J41" s="59"/>
      <c r="K41" s="59"/>
      <c r="L41" s="59"/>
      <c r="M41" s="59"/>
      <c r="N41" s="59"/>
      <c r="O41" s="60"/>
    </row>
    <row r="42" spans="1:15" s="180" customFormat="1" ht="14.25" customHeight="1" x14ac:dyDescent="0.3">
      <c r="A42" s="179"/>
      <c r="B42" s="400" t="s">
        <v>91</v>
      </c>
      <c r="C42" s="400"/>
      <c r="D42" s="400"/>
      <c r="E42" s="400"/>
      <c r="F42" s="400"/>
      <c r="G42" s="400"/>
      <c r="H42" s="400"/>
      <c r="I42" s="400"/>
      <c r="J42" s="400"/>
      <c r="K42" s="400"/>
      <c r="L42" s="400"/>
      <c r="M42" s="400"/>
      <c r="N42" s="400"/>
      <c r="O42" s="267"/>
    </row>
    <row r="43" spans="1:15" s="180" customFormat="1" ht="14.25" customHeight="1" x14ac:dyDescent="0.3">
      <c r="A43" s="179"/>
      <c r="B43" s="400"/>
      <c r="C43" s="400"/>
      <c r="D43" s="400"/>
      <c r="E43" s="400"/>
      <c r="F43" s="400"/>
      <c r="G43" s="400"/>
      <c r="H43" s="400"/>
      <c r="I43" s="400"/>
      <c r="J43" s="400"/>
      <c r="K43" s="400"/>
      <c r="L43" s="400"/>
      <c r="M43" s="400"/>
      <c r="N43" s="400"/>
      <c r="O43" s="267"/>
    </row>
    <row r="44" spans="1:15" s="180" customFormat="1" ht="14.25" customHeight="1" x14ac:dyDescent="0.3">
      <c r="A44" s="179"/>
      <c r="B44" s="400"/>
      <c r="C44" s="400"/>
      <c r="D44" s="400"/>
      <c r="E44" s="400"/>
      <c r="F44" s="400"/>
      <c r="G44" s="400"/>
      <c r="H44" s="400"/>
      <c r="I44" s="400"/>
      <c r="J44" s="400"/>
      <c r="K44" s="400"/>
      <c r="L44" s="400"/>
      <c r="M44" s="400"/>
      <c r="N44" s="400"/>
      <c r="O44" s="267"/>
    </row>
    <row r="45" spans="1:15" s="180" customFormat="1" ht="14.25" customHeight="1" x14ac:dyDescent="0.3">
      <c r="A45" s="179"/>
      <c r="B45" s="400"/>
      <c r="C45" s="400"/>
      <c r="D45" s="400"/>
      <c r="E45" s="400"/>
      <c r="F45" s="400"/>
      <c r="G45" s="400"/>
      <c r="H45" s="400"/>
      <c r="I45" s="400"/>
      <c r="J45" s="400"/>
      <c r="K45" s="400"/>
      <c r="L45" s="400"/>
      <c r="M45" s="400"/>
      <c r="N45" s="400"/>
      <c r="O45" s="267"/>
    </row>
    <row r="46" spans="1:15" s="180" customFormat="1" ht="34.5" customHeight="1" x14ac:dyDescent="0.3">
      <c r="A46" s="179"/>
      <c r="B46" s="398" t="s">
        <v>138</v>
      </c>
      <c r="C46" s="398"/>
      <c r="D46" s="398"/>
      <c r="E46" s="398"/>
      <c r="F46" s="398"/>
      <c r="G46" s="398"/>
      <c r="H46" s="398"/>
      <c r="I46" s="398"/>
      <c r="J46" s="398"/>
      <c r="K46" s="398"/>
      <c r="L46" s="398"/>
      <c r="M46" s="398"/>
      <c r="N46" s="398"/>
      <c r="O46" s="267"/>
    </row>
    <row r="47" spans="1:15" s="178" customFormat="1" ht="15" customHeight="1" x14ac:dyDescent="0.4">
      <c r="A47" s="183"/>
      <c r="B47" s="184" t="str">
        <f>'1.1 V.A Ing.real'!B35</f>
        <v>Actualizado el 15 de marzo de 2021</v>
      </c>
      <c r="C47" s="184"/>
      <c r="D47" s="184"/>
      <c r="E47" s="61"/>
      <c r="F47" s="61"/>
      <c r="G47" s="61"/>
      <c r="H47" s="61"/>
      <c r="I47" s="61"/>
      <c r="J47" s="61"/>
      <c r="K47" s="61"/>
      <c r="L47" s="61"/>
      <c r="M47" s="61"/>
      <c r="N47" s="61"/>
      <c r="O47" s="62"/>
    </row>
  </sheetData>
  <mergeCells count="3">
    <mergeCell ref="A7:J8"/>
    <mergeCell ref="B42:N45"/>
    <mergeCell ref="B46:N46"/>
  </mergeCells>
  <hyperlinks>
    <hyperlink ref="L2" location="Contenido!A1" display="Inicio" xr:uid="{00000000-0004-0000-0C00-000000000000}"/>
    <hyperlink ref="A10:O10" location="'Ocupación mensual Nacional'!A1" display="3.2  Ocupación  Mensual por escala de habitación" xr:uid="{00000000-0004-0000-0C00-000001000000}"/>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5"/>
  <sheetViews>
    <sheetView showGridLines="0" zoomScale="80" zoomScaleNormal="80" workbookViewId="0">
      <pane ySplit="14" topLeftCell="A15" activePane="bottomLeft" state="frozen"/>
      <selection activeCell="C15" sqref="C15"/>
      <selection pane="bottomLeft" activeCell="L2" sqref="L2"/>
    </sheetView>
  </sheetViews>
  <sheetFormatPr baseColWidth="10" defaultColWidth="11.44140625" defaultRowHeight="16.8" x14ac:dyDescent="0.4"/>
  <cols>
    <col min="1" max="1" width="9.6640625" style="100" customWidth="1"/>
    <col min="2" max="2" width="15" style="128" customWidth="1"/>
    <col min="3" max="3" width="17" style="128" customWidth="1"/>
    <col min="4" max="8" width="15" style="128" customWidth="1"/>
    <col min="9" max="10" width="15.33203125" style="128" customWidth="1"/>
    <col min="11" max="11" width="14" style="128" customWidth="1"/>
    <col min="12" max="13" width="13.88671875" style="128" bestFit="1" customWidth="1"/>
    <col min="14" max="15" width="14.6640625" style="100" customWidth="1"/>
    <col min="16" max="16384" width="11.44140625" style="100"/>
  </cols>
  <sheetData>
    <row r="1" spans="1:15" s="145" customFormat="1" ht="12" customHeight="1" x14ac:dyDescent="0.4">
      <c r="A1" s="160"/>
      <c r="B1" s="161"/>
      <c r="C1" s="161"/>
      <c r="D1" s="161"/>
      <c r="E1" s="161"/>
      <c r="F1" s="161"/>
      <c r="G1" s="161"/>
      <c r="H1" s="161"/>
      <c r="I1" s="161"/>
      <c r="J1" s="161"/>
      <c r="K1" s="85"/>
      <c r="L1" s="85"/>
      <c r="M1" s="85"/>
      <c r="N1" s="83"/>
      <c r="O1" s="83"/>
    </row>
    <row r="2" spans="1:15" s="86" customFormat="1" x14ac:dyDescent="0.4">
      <c r="A2" s="162"/>
      <c r="B2" s="163"/>
      <c r="C2" s="163"/>
      <c r="D2" s="163"/>
      <c r="E2" s="163"/>
      <c r="F2" s="163"/>
      <c r="G2" s="163"/>
      <c r="I2" s="163"/>
      <c r="J2" s="163"/>
      <c r="K2" s="85"/>
      <c r="L2" s="224" t="s">
        <v>0</v>
      </c>
      <c r="M2" s="85"/>
      <c r="N2" s="130"/>
      <c r="O2" s="130"/>
    </row>
    <row r="3" spans="1:15" s="86" customFormat="1" x14ac:dyDescent="0.4">
      <c r="A3" s="162"/>
      <c r="B3" s="163"/>
      <c r="C3" s="163"/>
      <c r="D3" s="163"/>
      <c r="E3" s="163"/>
      <c r="F3" s="163"/>
      <c r="G3" s="163"/>
      <c r="H3" s="163"/>
      <c r="I3" s="163"/>
      <c r="J3" s="163"/>
      <c r="K3" s="85"/>
      <c r="L3" s="85"/>
      <c r="M3" s="85"/>
      <c r="N3" s="130"/>
      <c r="O3" s="130"/>
    </row>
    <row r="4" spans="1:15" s="86" customFormat="1" x14ac:dyDescent="0.4">
      <c r="A4" s="162"/>
      <c r="B4" s="163"/>
      <c r="C4" s="163"/>
      <c r="D4" s="163"/>
      <c r="E4" s="163"/>
      <c r="F4" s="163"/>
      <c r="G4" s="163"/>
      <c r="H4" s="163"/>
      <c r="I4" s="163"/>
      <c r="J4" s="163"/>
      <c r="K4" s="85"/>
      <c r="L4" s="85"/>
      <c r="M4" s="85"/>
      <c r="N4" s="130"/>
      <c r="O4" s="130"/>
    </row>
    <row r="5" spans="1:15" s="86" customFormat="1" x14ac:dyDescent="0.4">
      <c r="A5" s="162"/>
      <c r="B5" s="163"/>
      <c r="C5" s="163"/>
      <c r="D5" s="163"/>
      <c r="E5" s="163"/>
      <c r="F5" s="163"/>
      <c r="G5" s="163"/>
      <c r="H5" s="163"/>
      <c r="I5" s="163"/>
      <c r="J5" s="87"/>
      <c r="K5" s="85"/>
      <c r="L5" s="85"/>
      <c r="M5" s="85"/>
      <c r="N5" s="130"/>
      <c r="O5" s="130"/>
    </row>
    <row r="6" spans="1:15" s="86" customFormat="1" x14ac:dyDescent="0.4">
      <c r="A6" s="162"/>
      <c r="B6" s="163"/>
      <c r="C6" s="163"/>
      <c r="D6" s="163"/>
      <c r="E6" s="163"/>
      <c r="F6" s="163"/>
      <c r="G6" s="163"/>
      <c r="H6" s="163"/>
      <c r="I6" s="163"/>
      <c r="J6" s="163"/>
      <c r="K6" s="85"/>
      <c r="L6" s="85"/>
      <c r="M6" s="85"/>
      <c r="N6" s="130"/>
      <c r="O6" s="130"/>
    </row>
    <row r="7" spans="1:15" s="86" customFormat="1" ht="15" customHeight="1" x14ac:dyDescent="0.4">
      <c r="A7" s="388" t="s">
        <v>55</v>
      </c>
      <c r="B7" s="388"/>
      <c r="C7" s="388"/>
      <c r="D7" s="388"/>
      <c r="E7" s="388"/>
      <c r="F7" s="388"/>
      <c r="G7" s="388"/>
      <c r="H7" s="388"/>
      <c r="I7" s="388"/>
      <c r="J7" s="388"/>
      <c r="K7" s="197"/>
      <c r="L7" s="197"/>
      <c r="M7" s="197"/>
      <c r="N7" s="197"/>
      <c r="O7" s="197"/>
    </row>
    <row r="8" spans="1:15" s="86" customFormat="1" ht="15" customHeight="1" x14ac:dyDescent="0.4">
      <c r="A8" s="388"/>
      <c r="B8" s="388"/>
      <c r="C8" s="388"/>
      <c r="D8" s="388"/>
      <c r="E8" s="388"/>
      <c r="F8" s="388"/>
      <c r="G8" s="388"/>
      <c r="H8" s="388"/>
      <c r="I8" s="388"/>
      <c r="J8" s="388"/>
      <c r="K8" s="197"/>
      <c r="L8" s="197"/>
      <c r="M8" s="197"/>
      <c r="N8" s="197"/>
      <c r="O8" s="197"/>
    </row>
    <row r="9" spans="1:15" s="86" customFormat="1" ht="15" customHeight="1" x14ac:dyDescent="0.4">
      <c r="A9" s="235"/>
      <c r="B9" s="236"/>
      <c r="C9" s="236"/>
      <c r="D9" s="236"/>
      <c r="E9" s="236"/>
      <c r="F9" s="236"/>
      <c r="G9" s="236"/>
      <c r="H9" s="236"/>
      <c r="I9" s="236"/>
      <c r="J9" s="236"/>
      <c r="K9" s="144"/>
      <c r="L9" s="144"/>
      <c r="M9" s="144"/>
      <c r="N9" s="144"/>
      <c r="O9" s="144"/>
    </row>
    <row r="10" spans="1:15" s="86" customFormat="1" ht="15" customHeight="1" x14ac:dyDescent="0.4">
      <c r="A10" s="90" t="s">
        <v>123</v>
      </c>
      <c r="B10" s="164"/>
      <c r="C10" s="164"/>
      <c r="D10" s="164"/>
      <c r="E10" s="164"/>
      <c r="F10" s="91"/>
      <c r="G10" s="91"/>
      <c r="H10" s="91"/>
      <c r="I10" s="91"/>
      <c r="J10" s="91"/>
      <c r="K10" s="226"/>
      <c r="L10" s="226"/>
      <c r="M10" s="226"/>
      <c r="N10" s="226"/>
      <c r="O10" s="226"/>
    </row>
    <row r="11" spans="1:15" s="145" customFormat="1" ht="18" customHeight="1" x14ac:dyDescent="0.4">
      <c r="A11" s="90" t="s">
        <v>79</v>
      </c>
      <c r="B11" s="164"/>
      <c r="C11" s="164"/>
      <c r="D11" s="164"/>
      <c r="E11" s="164"/>
      <c r="F11" s="164"/>
      <c r="G11" s="164"/>
      <c r="H11" s="164"/>
      <c r="I11" s="164"/>
      <c r="J11" s="164"/>
      <c r="K11" s="137"/>
      <c r="L11" s="137"/>
      <c r="M11" s="137"/>
      <c r="N11" s="137"/>
      <c r="O11" s="137"/>
    </row>
    <row r="12" spans="1:15" s="145" customFormat="1" ht="18" customHeight="1" x14ac:dyDescent="0.4">
      <c r="A12" s="90" t="s">
        <v>147</v>
      </c>
      <c r="B12" s="91"/>
      <c r="C12" s="91"/>
      <c r="D12" s="91"/>
      <c r="E12" s="164"/>
      <c r="F12" s="164"/>
      <c r="G12" s="164"/>
      <c r="H12" s="164"/>
      <c r="I12" s="164"/>
      <c r="J12" s="164"/>
      <c r="K12" s="137"/>
      <c r="L12" s="137"/>
      <c r="M12" s="137"/>
      <c r="N12" s="137"/>
      <c r="O12" s="137"/>
    </row>
    <row r="13" spans="1:15" s="145" customFormat="1" ht="18" customHeight="1" x14ac:dyDescent="0.4">
      <c r="A13" s="189"/>
      <c r="B13" s="91"/>
      <c r="C13" s="91"/>
      <c r="D13" s="91"/>
      <c r="E13" s="91"/>
      <c r="F13" s="91"/>
      <c r="G13" s="91"/>
      <c r="H13" s="91"/>
      <c r="I13" s="91"/>
      <c r="J13" s="91"/>
      <c r="K13" s="226"/>
      <c r="L13" s="226"/>
      <c r="M13" s="226"/>
      <c r="N13" s="226"/>
      <c r="O13" s="226"/>
    </row>
    <row r="14" spans="1:15" s="145" customFormat="1" ht="46.5" customHeight="1" x14ac:dyDescent="0.4">
      <c r="A14" s="268" t="s">
        <v>25</v>
      </c>
      <c r="B14" s="269" t="s">
        <v>26</v>
      </c>
      <c r="C14" s="290" t="s">
        <v>59</v>
      </c>
      <c r="D14" s="290" t="s">
        <v>5</v>
      </c>
      <c r="E14" s="290" t="s">
        <v>6</v>
      </c>
      <c r="F14" s="290" t="s">
        <v>20</v>
      </c>
      <c r="G14" s="290" t="s">
        <v>21</v>
      </c>
      <c r="H14" s="290" t="s">
        <v>22</v>
      </c>
      <c r="I14" s="290" t="s">
        <v>3</v>
      </c>
      <c r="J14" s="290" t="s">
        <v>7</v>
      </c>
      <c r="K14" s="290" t="s">
        <v>41</v>
      </c>
      <c r="L14" s="290" t="s">
        <v>38</v>
      </c>
      <c r="M14" s="290" t="s">
        <v>42</v>
      </c>
      <c r="N14" s="290" t="s">
        <v>23</v>
      </c>
      <c r="O14" s="291" t="s">
        <v>40</v>
      </c>
    </row>
    <row r="15" spans="1:15" ht="15.75" customHeight="1" x14ac:dyDescent="0.4">
      <c r="A15" s="320" t="s">
        <v>51</v>
      </c>
      <c r="B15" s="321" t="s">
        <v>13</v>
      </c>
      <c r="C15" s="322">
        <v>48.761428190926601</v>
      </c>
      <c r="D15" s="323">
        <v>56.704473591269199</v>
      </c>
      <c r="E15" s="323">
        <v>60.456921929338598</v>
      </c>
      <c r="F15" s="323">
        <v>35.2076818126639</v>
      </c>
      <c r="G15" s="323">
        <v>48.766575492891697</v>
      </c>
      <c r="H15" s="323">
        <v>43.562451286362403</v>
      </c>
      <c r="I15" s="324">
        <v>47.3930433301676</v>
      </c>
      <c r="J15" s="324">
        <v>72.734288236843398</v>
      </c>
      <c r="K15" s="324">
        <v>40.046956416497899</v>
      </c>
      <c r="L15" s="324">
        <v>42.018819612022703</v>
      </c>
      <c r="M15" s="324">
        <v>34.782501466347497</v>
      </c>
      <c r="N15" s="323">
        <v>32.257697049366101</v>
      </c>
      <c r="O15" s="325">
        <v>49.9578880027507</v>
      </c>
    </row>
    <row r="16" spans="1:15" ht="15.75" customHeight="1" x14ac:dyDescent="0.4">
      <c r="A16" s="147" t="s">
        <v>52</v>
      </c>
      <c r="B16" s="156" t="s">
        <v>54</v>
      </c>
      <c r="C16" s="170">
        <v>49.026959861772298</v>
      </c>
      <c r="D16" s="171">
        <v>56.903818020415102</v>
      </c>
      <c r="E16" s="171">
        <v>60.8782740672629</v>
      </c>
      <c r="F16" s="171">
        <v>35.328724071987999</v>
      </c>
      <c r="G16" s="171">
        <v>49.133330204275403</v>
      </c>
      <c r="H16" s="171">
        <v>43.991318512123897</v>
      </c>
      <c r="I16" s="171">
        <v>47.736559590242997</v>
      </c>
      <c r="J16" s="171">
        <v>72.764360566164598</v>
      </c>
      <c r="K16" s="171">
        <v>40.212334045227301</v>
      </c>
      <c r="L16" s="171">
        <v>42.302510954361701</v>
      </c>
      <c r="M16" s="171">
        <v>34.7550065059324</v>
      </c>
      <c r="N16" s="171">
        <v>32.629400205999097</v>
      </c>
      <c r="O16" s="172">
        <v>50.335114438191503</v>
      </c>
    </row>
    <row r="17" spans="1:15" ht="15.75" customHeight="1" x14ac:dyDescent="0.4">
      <c r="A17" s="101"/>
      <c r="B17" s="100" t="s">
        <v>56</v>
      </c>
      <c r="C17" s="174">
        <v>49.224792934300197</v>
      </c>
      <c r="D17" s="175">
        <v>57.099637040926602</v>
      </c>
      <c r="E17" s="175">
        <v>61.1952285313183</v>
      </c>
      <c r="F17" s="175">
        <v>35.353251765494797</v>
      </c>
      <c r="G17" s="175">
        <v>49.559181925478299</v>
      </c>
      <c r="H17" s="175">
        <v>44.047357382581701</v>
      </c>
      <c r="I17" s="176">
        <v>48.0049168851722</v>
      </c>
      <c r="J17" s="176">
        <v>73.101697005667802</v>
      </c>
      <c r="K17" s="176">
        <v>40.233534882884101</v>
      </c>
      <c r="L17" s="176">
        <v>42.206369281836302</v>
      </c>
      <c r="M17" s="176">
        <v>35.111756953680697</v>
      </c>
      <c r="N17" s="175">
        <v>32.654919949445897</v>
      </c>
      <c r="O17" s="177">
        <v>50.350925519666703</v>
      </c>
    </row>
    <row r="18" spans="1:15" ht="15.75" customHeight="1" x14ac:dyDescent="0.4">
      <c r="A18" s="101"/>
      <c r="B18" s="156" t="s">
        <v>65</v>
      </c>
      <c r="C18" s="170">
        <v>48.172574130122698</v>
      </c>
      <c r="D18" s="171">
        <v>55.812039662331102</v>
      </c>
      <c r="E18" s="171">
        <v>58.681937924800899</v>
      </c>
      <c r="F18" s="171">
        <v>34.767029139413701</v>
      </c>
      <c r="G18" s="171">
        <v>48.216250012719499</v>
      </c>
      <c r="H18" s="171">
        <v>43.6441049470004</v>
      </c>
      <c r="I18" s="171">
        <v>46.977478204595897</v>
      </c>
      <c r="J18" s="171">
        <v>72.386701316156305</v>
      </c>
      <c r="K18" s="171">
        <v>39.705846566357401</v>
      </c>
      <c r="L18" s="171">
        <v>41.4816400087443</v>
      </c>
      <c r="M18" s="171">
        <v>34.991737978837897</v>
      </c>
      <c r="N18" s="171">
        <v>32.485567785010701</v>
      </c>
      <c r="O18" s="172">
        <v>49.7676947658126</v>
      </c>
    </row>
    <row r="19" spans="1:15" ht="15.75" customHeight="1" x14ac:dyDescent="0.4">
      <c r="A19" s="101"/>
      <c r="B19" s="100" t="s">
        <v>66</v>
      </c>
      <c r="C19" s="174">
        <v>47.307981797756</v>
      </c>
      <c r="D19" s="175">
        <v>53.877767720388498</v>
      </c>
      <c r="E19" s="175">
        <v>57.3634327094504</v>
      </c>
      <c r="F19" s="175">
        <v>34.620459829401298</v>
      </c>
      <c r="G19" s="175">
        <v>47.734466524663802</v>
      </c>
      <c r="H19" s="175">
        <v>43.444715867611002</v>
      </c>
      <c r="I19" s="176">
        <v>46.162790102570497</v>
      </c>
      <c r="J19" s="176">
        <v>72.557549307587607</v>
      </c>
      <c r="K19" s="176">
        <v>39.225432630451898</v>
      </c>
      <c r="L19" s="176">
        <v>40.5928455551946</v>
      </c>
      <c r="M19" s="176">
        <v>33.914734336304697</v>
      </c>
      <c r="N19" s="175">
        <v>32.3600414906455</v>
      </c>
      <c r="O19" s="177">
        <v>49.698614054177902</v>
      </c>
    </row>
    <row r="20" spans="1:15" ht="15.75" customHeight="1" x14ac:dyDescent="0.4">
      <c r="A20" s="101"/>
      <c r="B20" s="156" t="s">
        <v>15</v>
      </c>
      <c r="C20" s="170">
        <v>46.372423086953802</v>
      </c>
      <c r="D20" s="171">
        <v>51.4174201155964</v>
      </c>
      <c r="E20" s="171">
        <v>57.039293800894697</v>
      </c>
      <c r="F20" s="171">
        <v>34.821721653161802</v>
      </c>
      <c r="G20" s="171">
        <v>47.398581622985198</v>
      </c>
      <c r="H20" s="171">
        <v>43.096262568625598</v>
      </c>
      <c r="I20" s="171">
        <v>45.227174406931901</v>
      </c>
      <c r="J20" s="171">
        <v>72.633953924088502</v>
      </c>
      <c r="K20" s="171">
        <v>38.263594957491399</v>
      </c>
      <c r="L20" s="171">
        <v>39.808364630499703</v>
      </c>
      <c r="M20" s="171">
        <v>32.666579209624601</v>
      </c>
      <c r="N20" s="171">
        <v>32.023260798122898</v>
      </c>
      <c r="O20" s="172">
        <v>49.3767993735487</v>
      </c>
    </row>
    <row r="21" spans="1:15" ht="15.75" customHeight="1" x14ac:dyDescent="0.4">
      <c r="A21" s="101"/>
      <c r="B21" s="111" t="s">
        <v>67</v>
      </c>
      <c r="C21" s="192">
        <v>44.889322278881899</v>
      </c>
      <c r="D21" s="198">
        <v>48.9422279003578</v>
      </c>
      <c r="E21" s="198">
        <v>56.6857526630641</v>
      </c>
      <c r="F21" s="198">
        <v>33.528447748829997</v>
      </c>
      <c r="G21" s="198">
        <v>46.235962616885097</v>
      </c>
      <c r="H21" s="198">
        <v>41.908184453544301</v>
      </c>
      <c r="I21" s="198">
        <v>43.627116482512598</v>
      </c>
      <c r="J21" s="198">
        <v>72.7202881538947</v>
      </c>
      <c r="K21" s="198">
        <v>36.875612298297298</v>
      </c>
      <c r="L21" s="198">
        <v>38.024806349989703</v>
      </c>
      <c r="M21" s="198">
        <v>31.681970201837299</v>
      </c>
      <c r="N21" s="198">
        <v>31.437927416059999</v>
      </c>
      <c r="O21" s="199">
        <v>48.2350605478101</v>
      </c>
    </row>
    <row r="22" spans="1:15" ht="15.75" customHeight="1" x14ac:dyDescent="0.4">
      <c r="A22" s="101"/>
      <c r="B22" s="96" t="s">
        <v>89</v>
      </c>
      <c r="C22" s="97">
        <v>42.885422363936598</v>
      </c>
      <c r="D22" s="98">
        <v>45.717359939463798</v>
      </c>
      <c r="E22" s="98">
        <v>55.680194809413699</v>
      </c>
      <c r="F22" s="98">
        <v>32.104010377552903</v>
      </c>
      <c r="G22" s="98">
        <v>44.560269617372498</v>
      </c>
      <c r="H22" s="98">
        <v>40.099773870826802</v>
      </c>
      <c r="I22" s="98">
        <v>41.760195766151</v>
      </c>
      <c r="J22" s="98">
        <v>72.7075834160363</v>
      </c>
      <c r="K22" s="98">
        <v>34.995451631881103</v>
      </c>
      <c r="L22" s="98">
        <v>35.825973749165797</v>
      </c>
      <c r="M22" s="98">
        <v>30.738114496706299</v>
      </c>
      <c r="N22" s="98">
        <v>30.933703744763701</v>
      </c>
      <c r="O22" s="99">
        <v>46.7772233604178</v>
      </c>
    </row>
    <row r="23" spans="1:15" ht="15.75" customHeight="1" x14ac:dyDescent="0.4">
      <c r="A23" s="101"/>
      <c r="B23" s="111" t="s">
        <v>9</v>
      </c>
      <c r="C23" s="192">
        <v>40.175498600666899</v>
      </c>
      <c r="D23" s="198">
        <v>41.940405656892402</v>
      </c>
      <c r="E23" s="198">
        <v>53.283783432651497</v>
      </c>
      <c r="F23" s="198">
        <v>30.426650453737601</v>
      </c>
      <c r="G23" s="198">
        <v>42.223566103221401</v>
      </c>
      <c r="H23" s="198">
        <v>37.437729559276001</v>
      </c>
      <c r="I23" s="198">
        <v>38.999125868934797</v>
      </c>
      <c r="J23" s="198">
        <v>72.1814931476233</v>
      </c>
      <c r="K23" s="198">
        <v>32.627986543788801</v>
      </c>
      <c r="L23" s="198">
        <v>32.965467261010701</v>
      </c>
      <c r="M23" s="198">
        <v>29.867767170733199</v>
      </c>
      <c r="N23" s="198">
        <v>30.0347804136279</v>
      </c>
      <c r="O23" s="199">
        <v>45.6264369585138</v>
      </c>
    </row>
    <row r="24" spans="1:15" ht="15.75" customHeight="1" x14ac:dyDescent="0.4">
      <c r="A24" s="101"/>
      <c r="B24" s="96" t="s">
        <v>10</v>
      </c>
      <c r="C24" s="97">
        <v>37.333377382637103</v>
      </c>
      <c r="D24" s="98">
        <v>37.667981679696901</v>
      </c>
      <c r="E24" s="98">
        <v>49.531699070859503</v>
      </c>
      <c r="F24" s="98">
        <v>29.076604218187601</v>
      </c>
      <c r="G24" s="98">
        <v>39.8548324019361</v>
      </c>
      <c r="H24" s="98">
        <v>35.192155283583197</v>
      </c>
      <c r="I24" s="98">
        <v>36.700019539928398</v>
      </c>
      <c r="J24" s="98">
        <v>71.481606727648696</v>
      </c>
      <c r="K24" s="98">
        <v>30.1626352821472</v>
      </c>
      <c r="L24" s="98">
        <v>30.6041947347865</v>
      </c>
      <c r="M24" s="98">
        <v>29.0738589858456</v>
      </c>
      <c r="N24" s="98">
        <v>29.142350726791101</v>
      </c>
      <c r="O24" s="99">
        <v>43.590731465683298</v>
      </c>
    </row>
    <row r="25" spans="1:15" ht="15.75" customHeight="1" x14ac:dyDescent="0.4">
      <c r="A25" s="101"/>
      <c r="B25" s="111" t="s">
        <v>11</v>
      </c>
      <c r="C25" s="192">
        <v>34.714646112720203</v>
      </c>
      <c r="D25" s="198">
        <v>33.485750611248697</v>
      </c>
      <c r="E25" s="198">
        <v>45.944706866515602</v>
      </c>
      <c r="F25" s="198">
        <v>27.960225392744501</v>
      </c>
      <c r="G25" s="198">
        <v>37.672251835298297</v>
      </c>
      <c r="H25" s="198">
        <v>33.869515509140797</v>
      </c>
      <c r="I25" s="198">
        <v>34.649588131031898</v>
      </c>
      <c r="J25" s="198">
        <v>67.3363499156291</v>
      </c>
      <c r="K25" s="198">
        <v>28.276090819973302</v>
      </c>
      <c r="L25" s="198">
        <v>28.872621390221799</v>
      </c>
      <c r="M25" s="198">
        <v>28.891184825418801</v>
      </c>
      <c r="N25" s="198">
        <v>27.6197966429696</v>
      </c>
      <c r="O25" s="199">
        <v>40.491012725240203</v>
      </c>
    </row>
    <row r="26" spans="1:15" ht="15.75" customHeight="1" x14ac:dyDescent="0.4">
      <c r="A26" s="101"/>
      <c r="B26" s="96" t="s">
        <v>12</v>
      </c>
      <c r="C26" s="97">
        <v>32.0477148600636</v>
      </c>
      <c r="D26" s="98">
        <v>29.314612818615501</v>
      </c>
      <c r="E26" s="98">
        <v>41.480773569728399</v>
      </c>
      <c r="F26" s="98">
        <v>26.8565521626841</v>
      </c>
      <c r="G26" s="98">
        <v>35.220974191361996</v>
      </c>
      <c r="H26" s="98">
        <v>32.616818130992897</v>
      </c>
      <c r="I26" s="98">
        <v>32.562891723900002</v>
      </c>
      <c r="J26" s="98">
        <v>62.250194341901697</v>
      </c>
      <c r="K26" s="98">
        <v>26.716283060332401</v>
      </c>
      <c r="L26" s="98">
        <v>27.5622026473532</v>
      </c>
      <c r="M26" s="98">
        <v>28.549163496819901</v>
      </c>
      <c r="N26" s="98">
        <v>27.217112810859302</v>
      </c>
      <c r="O26" s="99">
        <v>37.385392170424701</v>
      </c>
    </row>
    <row r="27" spans="1:15" ht="15.75" customHeight="1" x14ac:dyDescent="0.4">
      <c r="A27" s="101"/>
      <c r="B27" s="111" t="s">
        <v>13</v>
      </c>
      <c r="C27" s="192">
        <v>29.8699654379805</v>
      </c>
      <c r="D27" s="198">
        <v>26.7390993026617</v>
      </c>
      <c r="E27" s="198">
        <v>37.300810345005999</v>
      </c>
      <c r="F27" s="198">
        <v>25.609647342521399</v>
      </c>
      <c r="G27" s="198">
        <v>33.118506989594998</v>
      </c>
      <c r="H27" s="198">
        <v>31.406743502633699</v>
      </c>
      <c r="I27" s="198">
        <v>30.540334618831</v>
      </c>
      <c r="J27" s="198">
        <v>55.448231080866002</v>
      </c>
      <c r="K27" s="198">
        <v>25.478143646070301</v>
      </c>
      <c r="L27" s="198">
        <v>26.414759204564</v>
      </c>
      <c r="M27" s="198">
        <v>27.890695245957701</v>
      </c>
      <c r="N27" s="198">
        <v>27.442424351902901</v>
      </c>
      <c r="O27" s="199">
        <v>34.482629145949304</v>
      </c>
    </row>
    <row r="28" spans="1:15" ht="15.75" customHeight="1" x14ac:dyDescent="0.4">
      <c r="A28" s="337" t="s">
        <v>139</v>
      </c>
      <c r="B28" s="326" t="s">
        <v>54</v>
      </c>
      <c r="C28" s="288">
        <v>27.425624004401499</v>
      </c>
      <c r="D28" s="327">
        <v>23.7193857313618</v>
      </c>
      <c r="E28" s="327">
        <v>32.794083035051898</v>
      </c>
      <c r="F28" s="327">
        <v>23.968181506007902</v>
      </c>
      <c r="G28" s="327">
        <v>31.222697625609801</v>
      </c>
      <c r="H28" s="327">
        <v>28.7654894544591</v>
      </c>
      <c r="I28" s="327">
        <v>28.338062482788001</v>
      </c>
      <c r="J28" s="327">
        <v>49.441523863398402</v>
      </c>
      <c r="K28" s="327">
        <v>23.805500281530399</v>
      </c>
      <c r="L28" s="327">
        <v>25.088624440985399</v>
      </c>
      <c r="M28" s="327">
        <v>27.216649215850499</v>
      </c>
      <c r="N28" s="327">
        <v>26.578144505964701</v>
      </c>
      <c r="O28" s="328">
        <v>31.986604812124298</v>
      </c>
    </row>
    <row r="29" spans="1:15" s="178" customFormat="1" ht="18.75" customHeight="1" x14ac:dyDescent="0.4">
      <c r="A29" s="295"/>
      <c r="B29" s="109" t="s">
        <v>86</v>
      </c>
      <c r="E29" s="59"/>
      <c r="F29" s="59"/>
      <c r="G29" s="59"/>
      <c r="H29" s="59"/>
      <c r="I29" s="59"/>
      <c r="J29" s="59"/>
      <c r="K29" s="59"/>
      <c r="L29" s="59"/>
      <c r="M29" s="59"/>
      <c r="N29" s="59"/>
      <c r="O29" s="60"/>
    </row>
    <row r="30" spans="1:15" s="180" customFormat="1" ht="14.25" customHeight="1" x14ac:dyDescent="0.4">
      <c r="A30" s="179"/>
      <c r="B30" s="178" t="s">
        <v>17</v>
      </c>
      <c r="C30" s="178"/>
      <c r="D30" s="178"/>
      <c r="E30" s="59"/>
      <c r="F30" s="59"/>
      <c r="G30" s="59"/>
      <c r="H30" s="59"/>
      <c r="I30" s="59"/>
      <c r="J30" s="59"/>
      <c r="K30" s="59"/>
      <c r="L30" s="59"/>
      <c r="M30" s="59"/>
      <c r="N30" s="59"/>
      <c r="O30" s="60"/>
    </row>
    <row r="31" spans="1:15" s="180" customFormat="1" ht="12" customHeight="1" x14ac:dyDescent="0.3">
      <c r="A31" s="179"/>
      <c r="B31" s="398" t="s">
        <v>90</v>
      </c>
      <c r="C31" s="398"/>
      <c r="D31" s="398"/>
      <c r="E31" s="398"/>
      <c r="F31" s="398"/>
      <c r="G31" s="398"/>
      <c r="H31" s="398"/>
      <c r="I31" s="398"/>
      <c r="J31" s="398"/>
      <c r="K31" s="398"/>
      <c r="L31" s="398"/>
      <c r="M31" s="398"/>
      <c r="N31" s="398"/>
      <c r="O31" s="190"/>
    </row>
    <row r="32" spans="1:15" s="180" customFormat="1" ht="12" customHeight="1" x14ac:dyDescent="0.3">
      <c r="A32" s="179"/>
      <c r="B32" s="398"/>
      <c r="C32" s="398"/>
      <c r="D32" s="398"/>
      <c r="E32" s="398"/>
      <c r="F32" s="398"/>
      <c r="G32" s="398"/>
      <c r="H32" s="398"/>
      <c r="I32" s="398"/>
      <c r="J32" s="398"/>
      <c r="K32" s="398"/>
      <c r="L32" s="398"/>
      <c r="M32" s="398"/>
      <c r="N32" s="398"/>
      <c r="O32" s="190"/>
    </row>
    <row r="33" spans="1:15" s="180" customFormat="1" ht="12" customHeight="1" x14ac:dyDescent="0.3">
      <c r="A33" s="179"/>
      <c r="B33" s="398"/>
      <c r="C33" s="398"/>
      <c r="D33" s="398"/>
      <c r="E33" s="398"/>
      <c r="F33" s="398"/>
      <c r="G33" s="398"/>
      <c r="H33" s="398"/>
      <c r="I33" s="398"/>
      <c r="J33" s="398"/>
      <c r="K33" s="398"/>
      <c r="L33" s="398"/>
      <c r="M33" s="398"/>
      <c r="N33" s="398"/>
      <c r="O33" s="190"/>
    </row>
    <row r="34" spans="1:15" s="182" customFormat="1" ht="12" customHeight="1" x14ac:dyDescent="0.4">
      <c r="A34" s="181"/>
      <c r="B34" s="398"/>
      <c r="C34" s="398"/>
      <c r="D34" s="398"/>
      <c r="E34" s="398"/>
      <c r="F34" s="398"/>
      <c r="G34" s="398"/>
      <c r="H34" s="398"/>
      <c r="I34" s="398"/>
      <c r="J34" s="398"/>
      <c r="K34" s="398"/>
      <c r="L34" s="398"/>
      <c r="M34" s="398"/>
      <c r="N34" s="398"/>
      <c r="O34" s="190"/>
    </row>
    <row r="35" spans="1:15" s="178" customFormat="1" ht="15" customHeight="1" x14ac:dyDescent="0.4">
      <c r="A35" s="183"/>
      <c r="B35" s="184" t="str">
        <f>'1.1 V.A Ing.real'!B35</f>
        <v>Actualizado el 15 de marzo de 2021</v>
      </c>
      <c r="C35" s="184"/>
      <c r="D35" s="184"/>
      <c r="E35" s="61"/>
      <c r="F35" s="61"/>
      <c r="G35" s="61"/>
      <c r="H35" s="61"/>
      <c r="I35" s="61"/>
      <c r="J35" s="61"/>
      <c r="K35" s="61"/>
      <c r="L35" s="61"/>
      <c r="M35" s="61"/>
      <c r="N35" s="61"/>
      <c r="O35" s="62"/>
    </row>
  </sheetData>
  <mergeCells count="2">
    <mergeCell ref="B31:N34"/>
    <mergeCell ref="A7:J8"/>
  </mergeCells>
  <hyperlinks>
    <hyperlink ref="L2" location="Contenido!A1" display="Inicio"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B47"/>
  <sheetViews>
    <sheetView showGridLines="0" zoomScale="80" zoomScaleNormal="80" zoomScaleSheetLayoutView="90" workbookViewId="0">
      <pane ySplit="15" topLeftCell="A16" activePane="bottomLeft" state="frozen"/>
      <selection pane="bottomLeft" activeCell="L3" sqref="L3"/>
    </sheetView>
  </sheetViews>
  <sheetFormatPr baseColWidth="10" defaultColWidth="11.44140625" defaultRowHeight="16.8" x14ac:dyDescent="0.4"/>
  <cols>
    <col min="1" max="1" width="10.109375" style="100" customWidth="1"/>
    <col min="2" max="2" width="19.88671875" style="128" bestFit="1" customWidth="1"/>
    <col min="3" max="3" width="16.33203125" style="128" customWidth="1"/>
    <col min="4" max="4" width="13.6640625" style="128" customWidth="1"/>
    <col min="5" max="5" width="13.33203125" style="128" bestFit="1" customWidth="1"/>
    <col min="6" max="6" width="19.44140625" style="128" customWidth="1"/>
    <col min="7" max="7" width="13.88671875" style="128" customWidth="1"/>
    <col min="8" max="8" width="14" style="128" customWidth="1"/>
    <col min="9" max="9" width="16.5546875" style="128" customWidth="1"/>
    <col min="10" max="10" width="14.44140625" style="128" customWidth="1"/>
    <col min="11" max="11" width="12.109375" style="128" bestFit="1" customWidth="1"/>
    <col min="12" max="12" width="18.6640625" style="128" customWidth="1"/>
    <col min="13" max="13" width="13.44140625" style="128" customWidth="1"/>
    <col min="14" max="14" width="12.109375" style="128" bestFit="1" customWidth="1"/>
    <col min="15" max="15" width="16.109375" style="100" customWidth="1"/>
    <col min="16" max="16" width="14.44140625" style="100" customWidth="1"/>
    <col min="17" max="17" width="12.109375" style="100" bestFit="1" customWidth="1"/>
    <col min="18" max="18" width="19" style="100" customWidth="1"/>
    <col min="19" max="19" width="13.88671875" style="100" customWidth="1"/>
    <col min="20" max="20" width="12.109375" style="100" bestFit="1" customWidth="1"/>
    <col min="21" max="21" width="16.44140625" style="100" customWidth="1"/>
    <col min="22" max="23" width="14.6640625" style="100" customWidth="1"/>
    <col min="24" max="24" width="18.6640625" style="100" customWidth="1"/>
    <col min="25" max="26" width="14.6640625" style="100" customWidth="1"/>
    <col min="27" max="27" width="16.5546875" style="100" customWidth="1"/>
    <col min="28" max="29" width="14.6640625" style="100" customWidth="1"/>
    <col min="30" max="30" width="19.33203125" style="100" customWidth="1"/>
    <col min="31" max="32" width="14.6640625" style="100" customWidth="1"/>
    <col min="33" max="33" width="16.5546875" style="100" customWidth="1"/>
    <col min="34" max="35" width="14.6640625" style="100" customWidth="1"/>
    <col min="36" max="36" width="19" style="100" customWidth="1"/>
    <col min="37" max="38" width="14.6640625" style="100" customWidth="1"/>
    <col min="39" max="39" width="17" style="100" customWidth="1"/>
    <col min="40" max="41" width="14.6640625" style="100" customWidth="1"/>
    <col min="42" max="42" width="19" style="100" customWidth="1"/>
    <col min="43" max="44" width="14.6640625" style="100" customWidth="1"/>
    <col min="45" max="45" width="16.88671875" style="100" customWidth="1"/>
    <col min="46" max="47" width="14.6640625" style="100" customWidth="1"/>
    <col min="48" max="48" width="19.109375" style="100" customWidth="1"/>
    <col min="49" max="50" width="14.6640625" style="100" customWidth="1"/>
    <col min="51" max="51" width="16.6640625" style="100" customWidth="1"/>
    <col min="52" max="53" width="14.6640625" style="100" customWidth="1"/>
    <col min="54" max="54" width="20.109375" style="100" customWidth="1"/>
    <col min="55" max="56" width="14.6640625" style="100" customWidth="1"/>
    <col min="57" max="57" width="16.5546875" style="100" customWidth="1"/>
    <col min="58" max="58" width="14.6640625" style="100" customWidth="1"/>
    <col min="59" max="59" width="12.88671875" style="100" customWidth="1"/>
    <col min="60" max="60" width="19.6640625" style="100" customWidth="1"/>
    <col min="61" max="62" width="14.6640625" style="100" customWidth="1"/>
    <col min="63" max="63" width="16.5546875" style="100" customWidth="1"/>
    <col min="64" max="64" width="13.44140625" style="100" customWidth="1"/>
    <col min="65" max="65" width="14.6640625" style="100" customWidth="1"/>
    <col min="66" max="66" width="19.44140625" style="100" customWidth="1"/>
    <col min="67" max="68" width="14.6640625" style="100" customWidth="1"/>
    <col min="69" max="69" width="16.109375" style="100" customWidth="1"/>
    <col min="70" max="71" width="14.6640625" style="100" customWidth="1"/>
    <col min="72" max="72" width="19.6640625" style="100" customWidth="1"/>
    <col min="73" max="74" width="14.6640625" style="100" customWidth="1"/>
    <col min="75" max="75" width="17" style="100" customWidth="1"/>
    <col min="76" max="77" width="14.6640625" style="100" customWidth="1"/>
    <col min="78" max="78" width="19.33203125" style="100" customWidth="1"/>
    <col min="79" max="79" width="13.33203125" style="100" customWidth="1"/>
    <col min="80" max="80" width="12.109375" style="100" bestFit="1" customWidth="1"/>
    <col min="81" max="16384" width="11.44140625" style="100"/>
  </cols>
  <sheetData>
    <row r="1" spans="1:80" s="83" customFormat="1" ht="12" customHeight="1" x14ac:dyDescent="0.4">
      <c r="A1" s="80"/>
      <c r="B1" s="81"/>
      <c r="C1" s="81"/>
      <c r="D1" s="81"/>
      <c r="E1" s="81"/>
      <c r="F1" s="81"/>
      <c r="G1" s="81"/>
      <c r="H1" s="81"/>
      <c r="I1" s="81"/>
      <c r="J1" s="81"/>
      <c r="K1" s="81"/>
      <c r="L1" s="81"/>
      <c r="M1" s="81"/>
      <c r="N1" s="81"/>
      <c r="O1" s="81"/>
      <c r="P1" s="81"/>
      <c r="Q1" s="81"/>
      <c r="R1" s="81"/>
      <c r="S1" s="81"/>
      <c r="T1" s="85"/>
    </row>
    <row r="2" spans="1:80" s="87" customFormat="1" x14ac:dyDescent="0.4">
      <c r="A2" s="84"/>
      <c r="B2" s="85"/>
      <c r="C2" s="85"/>
      <c r="D2" s="85"/>
      <c r="E2" s="85"/>
      <c r="F2" s="85"/>
      <c r="G2" s="85"/>
      <c r="H2" s="85"/>
      <c r="I2" s="85"/>
      <c r="J2" s="85"/>
      <c r="K2" s="85"/>
      <c r="L2" s="85"/>
      <c r="M2" s="85"/>
      <c r="N2" s="85"/>
      <c r="O2" s="85"/>
      <c r="P2" s="85"/>
      <c r="Q2" s="85"/>
      <c r="R2" s="85"/>
      <c r="S2" s="85"/>
      <c r="T2" s="85"/>
    </row>
    <row r="3" spans="1:80" s="87" customFormat="1" x14ac:dyDescent="0.4">
      <c r="A3" s="84"/>
      <c r="B3" s="85"/>
      <c r="C3" s="85"/>
      <c r="D3" s="85"/>
      <c r="E3" s="85"/>
      <c r="F3" s="85"/>
      <c r="G3" s="85"/>
      <c r="H3" s="85"/>
      <c r="I3" s="85"/>
      <c r="J3" s="85"/>
      <c r="K3" s="85"/>
      <c r="L3" s="88" t="s">
        <v>0</v>
      </c>
      <c r="M3" s="85"/>
      <c r="N3" s="85"/>
      <c r="O3" s="85"/>
      <c r="P3" s="85"/>
      <c r="Q3" s="85"/>
      <c r="R3" s="85"/>
      <c r="S3" s="85"/>
      <c r="T3" s="85"/>
    </row>
    <row r="4" spans="1:80" s="87" customFormat="1" x14ac:dyDescent="0.4">
      <c r="A4" s="84"/>
      <c r="B4" s="85"/>
      <c r="C4" s="85"/>
      <c r="D4" s="85"/>
      <c r="E4" s="85"/>
      <c r="F4" s="85"/>
      <c r="G4" s="85"/>
      <c r="H4" s="85"/>
      <c r="I4" s="85"/>
      <c r="J4" s="85"/>
      <c r="K4" s="85"/>
      <c r="M4" s="85"/>
      <c r="N4" s="85"/>
      <c r="O4" s="85"/>
      <c r="P4" s="85"/>
      <c r="Q4" s="85"/>
      <c r="R4" s="85"/>
      <c r="S4" s="85"/>
      <c r="T4" s="85"/>
    </row>
    <row r="5" spans="1:80" s="87" customFormat="1" x14ac:dyDescent="0.4">
      <c r="A5" s="84"/>
      <c r="B5" s="85"/>
      <c r="C5" s="85"/>
      <c r="D5" s="85"/>
      <c r="E5" s="85"/>
      <c r="F5" s="85"/>
      <c r="G5" s="85"/>
      <c r="H5" s="85"/>
      <c r="I5" s="85"/>
      <c r="J5" s="85"/>
      <c r="K5" s="85"/>
      <c r="L5" s="85"/>
      <c r="M5" s="85"/>
      <c r="N5" s="85"/>
      <c r="O5" s="85"/>
      <c r="P5" s="85"/>
      <c r="Q5" s="85"/>
      <c r="R5" s="85"/>
      <c r="S5" s="85"/>
      <c r="T5" s="85"/>
    </row>
    <row r="6" spans="1:80" s="87" customFormat="1" x14ac:dyDescent="0.4">
      <c r="A6" s="84"/>
      <c r="B6" s="85"/>
      <c r="C6" s="85"/>
      <c r="D6" s="85"/>
      <c r="E6" s="85"/>
      <c r="F6" s="85"/>
      <c r="G6" s="85"/>
      <c r="H6" s="85"/>
      <c r="I6" s="85"/>
      <c r="J6" s="85"/>
      <c r="K6" s="85"/>
      <c r="L6" s="85"/>
      <c r="M6" s="85"/>
      <c r="N6" s="85"/>
      <c r="O6" s="85"/>
      <c r="P6" s="85"/>
      <c r="Q6" s="85"/>
      <c r="R6" s="85"/>
      <c r="S6" s="85"/>
      <c r="T6" s="85"/>
    </row>
    <row r="7" spans="1:80" s="87" customFormat="1" ht="15" customHeight="1" x14ac:dyDescent="0.4">
      <c r="A7" s="388" t="s">
        <v>4</v>
      </c>
      <c r="B7" s="388"/>
      <c r="C7" s="388"/>
      <c r="D7" s="388"/>
      <c r="E7" s="388"/>
      <c r="F7" s="388"/>
      <c r="G7" s="388"/>
      <c r="H7" s="388"/>
      <c r="I7" s="388"/>
      <c r="J7" s="388"/>
      <c r="K7" s="388"/>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row>
    <row r="8" spans="1:80" s="87" customFormat="1" ht="15" customHeight="1" x14ac:dyDescent="0.4">
      <c r="A8" s="388"/>
      <c r="B8" s="388"/>
      <c r="C8" s="388"/>
      <c r="D8" s="388"/>
      <c r="E8" s="388"/>
      <c r="F8" s="388"/>
      <c r="G8" s="388"/>
      <c r="H8" s="388"/>
      <c r="I8" s="388"/>
      <c r="J8" s="388"/>
      <c r="K8" s="388"/>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row>
    <row r="9" spans="1:80" s="89" customFormat="1" ht="13.5" customHeight="1" x14ac:dyDescent="0.4">
      <c r="A9" s="215"/>
      <c r="B9" s="216"/>
      <c r="C9" s="216"/>
      <c r="D9" s="216"/>
      <c r="E9" s="216"/>
      <c r="F9" s="216"/>
      <c r="G9" s="216"/>
      <c r="H9" s="216"/>
      <c r="I9" s="216"/>
      <c r="J9" s="216"/>
      <c r="K9" s="216"/>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3.5" customHeight="1" x14ac:dyDescent="0.4">
      <c r="A10" s="90" t="s">
        <v>158</v>
      </c>
      <c r="B10" s="164"/>
      <c r="C10" s="164"/>
      <c r="D10" s="164"/>
      <c r="E10" s="164"/>
      <c r="F10" s="164"/>
      <c r="G10" s="164"/>
      <c r="H10" s="164"/>
      <c r="I10" s="164"/>
      <c r="J10" s="164"/>
      <c r="K10" s="164"/>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3.5" customHeight="1" x14ac:dyDescent="0.4">
      <c r="A11" s="90" t="s">
        <v>79</v>
      </c>
      <c r="B11" s="164"/>
      <c r="C11" s="164"/>
      <c r="D11" s="164"/>
      <c r="E11" s="164"/>
      <c r="F11" s="164"/>
      <c r="G11" s="164"/>
      <c r="H11" s="164"/>
      <c r="I11" s="164"/>
      <c r="J11" s="164"/>
      <c r="K11" s="164"/>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3.5" customHeight="1" x14ac:dyDescent="0.4">
      <c r="A12" s="90" t="s">
        <v>146</v>
      </c>
      <c r="B12" s="223"/>
      <c r="C12" s="223"/>
      <c r="D12" s="223"/>
      <c r="E12" s="223"/>
      <c r="F12" s="223"/>
      <c r="G12" s="223"/>
      <c r="H12" s="223"/>
      <c r="I12" s="223"/>
      <c r="J12" s="223"/>
      <c r="K12" s="223"/>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row>
    <row r="13" spans="1:80" s="83" customFormat="1" ht="13.5" customHeight="1" x14ac:dyDescent="0.4">
      <c r="A13" s="218"/>
      <c r="B13" s="219"/>
      <c r="C13" s="219"/>
      <c r="D13" s="219"/>
      <c r="E13" s="219"/>
      <c r="F13" s="219"/>
      <c r="G13" s="219"/>
      <c r="H13" s="219"/>
      <c r="I13" s="220"/>
      <c r="J13" s="220"/>
      <c r="K13" s="220"/>
      <c r="L13" s="242"/>
      <c r="M13" s="242"/>
      <c r="N13" s="242"/>
      <c r="O13" s="93"/>
      <c r="P13" s="93"/>
      <c r="Q13" s="93"/>
      <c r="R13" s="93"/>
      <c r="S13" s="93"/>
      <c r="T13" s="93"/>
    </row>
    <row r="14" spans="1:80" s="95" customFormat="1" ht="20.25" customHeight="1" x14ac:dyDescent="0.4">
      <c r="A14" s="392" t="s">
        <v>25</v>
      </c>
      <c r="B14" s="394" t="s">
        <v>26</v>
      </c>
      <c r="C14" s="391" t="s">
        <v>24</v>
      </c>
      <c r="D14" s="391"/>
      <c r="E14" s="391"/>
      <c r="F14" s="391"/>
      <c r="G14" s="391"/>
      <c r="H14" s="391"/>
      <c r="I14" s="391" t="s">
        <v>5</v>
      </c>
      <c r="J14" s="391"/>
      <c r="K14" s="391"/>
      <c r="L14" s="391"/>
      <c r="M14" s="391"/>
      <c r="N14" s="391"/>
      <c r="O14" s="391" t="s">
        <v>6</v>
      </c>
      <c r="P14" s="391"/>
      <c r="Q14" s="391"/>
      <c r="R14" s="391"/>
      <c r="S14" s="391"/>
      <c r="T14" s="391"/>
      <c r="U14" s="391" t="s">
        <v>20</v>
      </c>
      <c r="V14" s="391"/>
      <c r="W14" s="391"/>
      <c r="X14" s="391"/>
      <c r="Y14" s="391"/>
      <c r="Z14" s="391"/>
      <c r="AA14" s="391" t="s">
        <v>21</v>
      </c>
      <c r="AB14" s="391"/>
      <c r="AC14" s="391"/>
      <c r="AD14" s="391"/>
      <c r="AE14" s="391"/>
      <c r="AF14" s="391"/>
      <c r="AG14" s="391" t="s">
        <v>22</v>
      </c>
      <c r="AH14" s="391"/>
      <c r="AI14" s="391"/>
      <c r="AJ14" s="391"/>
      <c r="AK14" s="391"/>
      <c r="AL14" s="391"/>
      <c r="AM14" s="391" t="s">
        <v>3</v>
      </c>
      <c r="AN14" s="391"/>
      <c r="AO14" s="391"/>
      <c r="AP14" s="391"/>
      <c r="AQ14" s="391"/>
      <c r="AR14" s="391"/>
      <c r="AS14" s="391" t="s">
        <v>7</v>
      </c>
      <c r="AT14" s="391"/>
      <c r="AU14" s="391"/>
      <c r="AV14" s="391"/>
      <c r="AW14" s="391"/>
      <c r="AX14" s="391"/>
      <c r="AY14" s="391" t="s">
        <v>41</v>
      </c>
      <c r="AZ14" s="391"/>
      <c r="BA14" s="391"/>
      <c r="BB14" s="391"/>
      <c r="BC14" s="391"/>
      <c r="BD14" s="391"/>
      <c r="BE14" s="391" t="s">
        <v>38</v>
      </c>
      <c r="BF14" s="391"/>
      <c r="BG14" s="391"/>
      <c r="BH14" s="391"/>
      <c r="BI14" s="391"/>
      <c r="BJ14" s="391"/>
      <c r="BK14" s="391" t="s">
        <v>42</v>
      </c>
      <c r="BL14" s="391"/>
      <c r="BM14" s="391"/>
      <c r="BN14" s="391"/>
      <c r="BO14" s="391"/>
      <c r="BP14" s="391"/>
      <c r="BQ14" s="391" t="s">
        <v>23</v>
      </c>
      <c r="BR14" s="391"/>
      <c r="BS14" s="391"/>
      <c r="BT14" s="391"/>
      <c r="BU14" s="391"/>
      <c r="BV14" s="391"/>
      <c r="BW14" s="391" t="s">
        <v>40</v>
      </c>
      <c r="BX14" s="391"/>
      <c r="BY14" s="391"/>
      <c r="BZ14" s="391"/>
      <c r="CA14" s="391"/>
      <c r="CB14" s="396"/>
    </row>
    <row r="15" spans="1:80" s="95" customFormat="1" ht="47.25" customHeight="1" x14ac:dyDescent="0.4">
      <c r="A15" s="393"/>
      <c r="B15" s="395"/>
      <c r="C15" s="302" t="s">
        <v>34</v>
      </c>
      <c r="D15" s="302" t="s">
        <v>1</v>
      </c>
      <c r="E15" s="302" t="s">
        <v>35</v>
      </c>
      <c r="F15" s="302" t="s">
        <v>36</v>
      </c>
      <c r="G15" s="302" t="s">
        <v>134</v>
      </c>
      <c r="H15" s="302" t="s">
        <v>2</v>
      </c>
      <c r="I15" s="302" t="s">
        <v>34</v>
      </c>
      <c r="J15" s="302" t="s">
        <v>1</v>
      </c>
      <c r="K15" s="302" t="s">
        <v>35</v>
      </c>
      <c r="L15" s="302" t="s">
        <v>36</v>
      </c>
      <c r="M15" s="302" t="s">
        <v>134</v>
      </c>
      <c r="N15" s="302" t="s">
        <v>2</v>
      </c>
      <c r="O15" s="302" t="s">
        <v>34</v>
      </c>
      <c r="P15" s="302" t="s">
        <v>1</v>
      </c>
      <c r="Q15" s="302" t="s">
        <v>35</v>
      </c>
      <c r="R15" s="302" t="s">
        <v>36</v>
      </c>
      <c r="S15" s="302" t="s">
        <v>134</v>
      </c>
      <c r="T15" s="302" t="s">
        <v>2</v>
      </c>
      <c r="U15" s="302" t="s">
        <v>34</v>
      </c>
      <c r="V15" s="302" t="s">
        <v>1</v>
      </c>
      <c r="W15" s="302" t="s">
        <v>35</v>
      </c>
      <c r="X15" s="302" t="s">
        <v>36</v>
      </c>
      <c r="Y15" s="302" t="s">
        <v>134</v>
      </c>
      <c r="Z15" s="302" t="s">
        <v>2</v>
      </c>
      <c r="AA15" s="302" t="s">
        <v>34</v>
      </c>
      <c r="AB15" s="302" t="s">
        <v>1</v>
      </c>
      <c r="AC15" s="302" t="s">
        <v>35</v>
      </c>
      <c r="AD15" s="302" t="s">
        <v>36</v>
      </c>
      <c r="AE15" s="302" t="s">
        <v>134</v>
      </c>
      <c r="AF15" s="302" t="s">
        <v>2</v>
      </c>
      <c r="AG15" s="302" t="s">
        <v>34</v>
      </c>
      <c r="AH15" s="302" t="s">
        <v>1</v>
      </c>
      <c r="AI15" s="302" t="s">
        <v>35</v>
      </c>
      <c r="AJ15" s="302" t="s">
        <v>36</v>
      </c>
      <c r="AK15" s="302" t="s">
        <v>134</v>
      </c>
      <c r="AL15" s="302" t="s">
        <v>2</v>
      </c>
      <c r="AM15" s="302" t="s">
        <v>34</v>
      </c>
      <c r="AN15" s="302" t="s">
        <v>1</v>
      </c>
      <c r="AO15" s="302" t="s">
        <v>35</v>
      </c>
      <c r="AP15" s="302" t="s">
        <v>36</v>
      </c>
      <c r="AQ15" s="302" t="s">
        <v>134</v>
      </c>
      <c r="AR15" s="302" t="s">
        <v>2</v>
      </c>
      <c r="AS15" s="302" t="s">
        <v>34</v>
      </c>
      <c r="AT15" s="302" t="s">
        <v>1</v>
      </c>
      <c r="AU15" s="302" t="s">
        <v>35</v>
      </c>
      <c r="AV15" s="302" t="s">
        <v>36</v>
      </c>
      <c r="AW15" s="302" t="s">
        <v>134</v>
      </c>
      <c r="AX15" s="302" t="s">
        <v>2</v>
      </c>
      <c r="AY15" s="302" t="s">
        <v>34</v>
      </c>
      <c r="AZ15" s="302" t="s">
        <v>1</v>
      </c>
      <c r="BA15" s="302" t="s">
        <v>35</v>
      </c>
      <c r="BB15" s="302" t="s">
        <v>36</v>
      </c>
      <c r="BC15" s="302" t="s">
        <v>134</v>
      </c>
      <c r="BD15" s="302" t="s">
        <v>2</v>
      </c>
      <c r="BE15" s="302" t="s">
        <v>34</v>
      </c>
      <c r="BF15" s="302" t="s">
        <v>1</v>
      </c>
      <c r="BG15" s="302" t="s">
        <v>35</v>
      </c>
      <c r="BH15" s="302" t="s">
        <v>36</v>
      </c>
      <c r="BI15" s="302" t="s">
        <v>134</v>
      </c>
      <c r="BJ15" s="302" t="s">
        <v>2</v>
      </c>
      <c r="BK15" s="302" t="s">
        <v>34</v>
      </c>
      <c r="BL15" s="302" t="s">
        <v>1</v>
      </c>
      <c r="BM15" s="302" t="s">
        <v>35</v>
      </c>
      <c r="BN15" s="302" t="s">
        <v>36</v>
      </c>
      <c r="BO15" s="302" t="s">
        <v>134</v>
      </c>
      <c r="BP15" s="302" t="s">
        <v>2</v>
      </c>
      <c r="BQ15" s="302" t="s">
        <v>34</v>
      </c>
      <c r="BR15" s="302" t="s">
        <v>1</v>
      </c>
      <c r="BS15" s="302" t="s">
        <v>35</v>
      </c>
      <c r="BT15" s="302" t="s">
        <v>36</v>
      </c>
      <c r="BU15" s="302" t="s">
        <v>134</v>
      </c>
      <c r="BV15" s="302" t="s">
        <v>2</v>
      </c>
      <c r="BW15" s="302" t="s">
        <v>34</v>
      </c>
      <c r="BX15" s="302" t="s">
        <v>1</v>
      </c>
      <c r="BY15" s="302" t="s">
        <v>35</v>
      </c>
      <c r="BZ15" s="302" t="s">
        <v>36</v>
      </c>
      <c r="CA15" s="302" t="s">
        <v>134</v>
      </c>
      <c r="CB15" s="303" t="s">
        <v>2</v>
      </c>
    </row>
    <row r="16" spans="1:80" ht="15.75" customHeight="1" x14ac:dyDescent="0.4">
      <c r="A16" s="296" t="s">
        <v>51</v>
      </c>
      <c r="B16" s="317" t="s">
        <v>47</v>
      </c>
      <c r="C16" s="274">
        <v>59.3863584209479</v>
      </c>
      <c r="D16" s="289">
        <v>31.506005110007202</v>
      </c>
      <c r="E16" s="289">
        <v>2.0905561552705101</v>
      </c>
      <c r="F16" s="289">
        <v>3.78759989668103</v>
      </c>
      <c r="G16" s="289">
        <v>0.53673390326945403</v>
      </c>
      <c r="H16" s="304">
        <v>2.6927465138239599</v>
      </c>
      <c r="I16" s="274">
        <v>23.630537157246899</v>
      </c>
      <c r="J16" s="289">
        <v>58.606014565074602</v>
      </c>
      <c r="K16" s="289">
        <v>3.4880025023929999</v>
      </c>
      <c r="L16" s="289">
        <v>5.5610903438302799</v>
      </c>
      <c r="M16" s="289">
        <v>1.85742199707436</v>
      </c>
      <c r="N16" s="304">
        <v>6.8569334343808297</v>
      </c>
      <c r="O16" s="274">
        <v>72.640151599427298</v>
      </c>
      <c r="P16" s="289">
        <v>19.2380914711039</v>
      </c>
      <c r="Q16" s="289">
        <v>0.32730445989407903</v>
      </c>
      <c r="R16" s="289">
        <v>7.31346195699098</v>
      </c>
      <c r="S16" s="289">
        <v>4.9167084861564403E-3</v>
      </c>
      <c r="T16" s="304">
        <v>0.47607380409764199</v>
      </c>
      <c r="U16" s="274">
        <v>77.982495563032003</v>
      </c>
      <c r="V16" s="289">
        <v>16.987122612501</v>
      </c>
      <c r="W16" s="289">
        <v>1.1607973256028601</v>
      </c>
      <c r="X16" s="289">
        <v>2.1501497913265202</v>
      </c>
      <c r="Y16" s="289">
        <v>0.25801440814517601</v>
      </c>
      <c r="Z16" s="304">
        <v>1.4614202993924199</v>
      </c>
      <c r="AA16" s="274">
        <v>69.131482955077502</v>
      </c>
      <c r="AB16" s="289">
        <v>25.409058234174601</v>
      </c>
      <c r="AC16" s="289">
        <v>1.35740350004243</v>
      </c>
      <c r="AD16" s="289">
        <v>1.36377777092681</v>
      </c>
      <c r="AE16" s="289">
        <v>0.222589251829477</v>
      </c>
      <c r="AF16" s="304">
        <v>2.5156882879491702</v>
      </c>
      <c r="AG16" s="274">
        <v>74.876375394727901</v>
      </c>
      <c r="AH16" s="289">
        <v>19.174933549408198</v>
      </c>
      <c r="AI16" s="289">
        <v>1.90007042626824</v>
      </c>
      <c r="AJ16" s="289">
        <v>2.6603901463806201</v>
      </c>
      <c r="AK16" s="289">
        <v>6.2569574337576594E-2</v>
      </c>
      <c r="AL16" s="304">
        <v>1.3256609088775</v>
      </c>
      <c r="AM16" s="274">
        <v>51.519577947000002</v>
      </c>
      <c r="AN16" s="289">
        <v>37.7955150503768</v>
      </c>
      <c r="AO16" s="289">
        <v>3.4689741745318301</v>
      </c>
      <c r="AP16" s="289">
        <v>4.2874449945517403</v>
      </c>
      <c r="AQ16" s="289">
        <v>0.64497954029605298</v>
      </c>
      <c r="AR16" s="304">
        <v>2.28350829324358</v>
      </c>
      <c r="AS16" s="274">
        <v>98.672794179065704</v>
      </c>
      <c r="AT16" s="289">
        <v>0.66621003942080204</v>
      </c>
      <c r="AU16" s="289">
        <v>0</v>
      </c>
      <c r="AV16" s="289">
        <v>5.3661294968544798E-2</v>
      </c>
      <c r="AW16" s="289">
        <v>0</v>
      </c>
      <c r="AX16" s="304">
        <v>0.60733448654493605</v>
      </c>
      <c r="AY16" s="274">
        <v>40.887344010732797</v>
      </c>
      <c r="AZ16" s="289">
        <v>43.690555844829298</v>
      </c>
      <c r="BA16" s="289">
        <v>5.7416502590883498</v>
      </c>
      <c r="BB16" s="289">
        <v>3.5037376015638699</v>
      </c>
      <c r="BC16" s="289">
        <v>9.7571251961126704E-2</v>
      </c>
      <c r="BD16" s="304">
        <v>6.0791410318245198</v>
      </c>
      <c r="BE16" s="274">
        <v>38.092318300052099</v>
      </c>
      <c r="BF16" s="289">
        <v>51.319390970487902</v>
      </c>
      <c r="BG16" s="289">
        <v>2.8530290134196701</v>
      </c>
      <c r="BH16" s="289">
        <v>2.6160569591827101</v>
      </c>
      <c r="BI16" s="289">
        <v>1.70216674649239</v>
      </c>
      <c r="BJ16" s="304">
        <v>3.41703801036522</v>
      </c>
      <c r="BK16" s="274">
        <v>57.487540605649201</v>
      </c>
      <c r="BL16" s="289">
        <v>38.489849763620697</v>
      </c>
      <c r="BM16" s="289">
        <v>0.76532919793123799</v>
      </c>
      <c r="BN16" s="289">
        <v>2.5633752059680601</v>
      </c>
      <c r="BO16" s="289">
        <v>6.8312288468900195E-2</v>
      </c>
      <c r="BP16" s="304">
        <v>0.62559293836190899</v>
      </c>
      <c r="BQ16" s="274">
        <v>56.693822398887498</v>
      </c>
      <c r="BR16" s="289">
        <v>42.044634626003401</v>
      </c>
      <c r="BS16" s="289">
        <v>0.66010969627798299</v>
      </c>
      <c r="BT16" s="289">
        <v>0.60143327883105102</v>
      </c>
      <c r="BU16" s="289">
        <v>0</v>
      </c>
      <c r="BV16" s="304">
        <v>0</v>
      </c>
      <c r="BW16" s="274">
        <v>80.4250218789239</v>
      </c>
      <c r="BX16" s="289">
        <v>11.211521631597</v>
      </c>
      <c r="BY16" s="289">
        <v>4.25212130436437</v>
      </c>
      <c r="BZ16" s="289">
        <v>0.31962254099920101</v>
      </c>
      <c r="CA16" s="289">
        <v>0.47562878124881097</v>
      </c>
      <c r="CB16" s="304">
        <v>3.31608386286671</v>
      </c>
    </row>
    <row r="17" spans="1:80" ht="15.75" customHeight="1" x14ac:dyDescent="0.4">
      <c r="A17" s="152"/>
      <c r="B17" s="86" t="s">
        <v>48</v>
      </c>
      <c r="C17" s="103">
        <v>48.5908590957713</v>
      </c>
      <c r="D17" s="105">
        <v>40.704248593860598</v>
      </c>
      <c r="E17" s="105">
        <v>2.5397406831142502</v>
      </c>
      <c r="F17" s="105">
        <v>5.0886869518485502</v>
      </c>
      <c r="G17" s="105">
        <v>0.57949779542688395</v>
      </c>
      <c r="H17" s="106">
        <v>2.4969668799784399</v>
      </c>
      <c r="I17" s="103">
        <v>19.5310624029966</v>
      </c>
      <c r="J17" s="105">
        <v>62.311835524688597</v>
      </c>
      <c r="K17" s="105">
        <v>3.38720916328622</v>
      </c>
      <c r="L17" s="105">
        <v>6.4337519818992703</v>
      </c>
      <c r="M17" s="105">
        <v>2.0258288109454301</v>
      </c>
      <c r="N17" s="106">
        <v>6.3103121161838196</v>
      </c>
      <c r="O17" s="103">
        <v>65.736347713584294</v>
      </c>
      <c r="P17" s="105">
        <v>24.372775237789298</v>
      </c>
      <c r="Q17" s="105">
        <v>0.96247353649907597</v>
      </c>
      <c r="R17" s="105">
        <v>7.4599278186663396</v>
      </c>
      <c r="S17" s="105">
        <v>0</v>
      </c>
      <c r="T17" s="106">
        <v>1.46847569346094</v>
      </c>
      <c r="U17" s="103">
        <v>59.704067146054498</v>
      </c>
      <c r="V17" s="105">
        <v>31.345675777826401</v>
      </c>
      <c r="W17" s="105">
        <v>0.65476160403180395</v>
      </c>
      <c r="X17" s="105">
        <v>6.8378326165130696</v>
      </c>
      <c r="Y17" s="105">
        <v>3.5017012903245999E-2</v>
      </c>
      <c r="Z17" s="106">
        <v>1.422645842671</v>
      </c>
      <c r="AA17" s="103">
        <v>61.0781469875676</v>
      </c>
      <c r="AB17" s="105">
        <v>34.342594191956202</v>
      </c>
      <c r="AC17" s="105">
        <v>0.98103573998920701</v>
      </c>
      <c r="AD17" s="105">
        <v>2.37717728998788</v>
      </c>
      <c r="AE17" s="105">
        <v>0.12844217381589601</v>
      </c>
      <c r="AF17" s="106">
        <v>1.0926036166832001</v>
      </c>
      <c r="AG17" s="103">
        <v>63.3984863844721</v>
      </c>
      <c r="AH17" s="105">
        <v>28.568393768220499</v>
      </c>
      <c r="AI17" s="105">
        <v>3.70500660186421</v>
      </c>
      <c r="AJ17" s="105">
        <v>2.96008338196093</v>
      </c>
      <c r="AK17" s="105">
        <v>0</v>
      </c>
      <c r="AL17" s="106">
        <v>1.3680298634822401</v>
      </c>
      <c r="AM17" s="103">
        <v>41.552012771333999</v>
      </c>
      <c r="AN17" s="105">
        <v>43.345471768390198</v>
      </c>
      <c r="AO17" s="105">
        <v>6.0271487506946002</v>
      </c>
      <c r="AP17" s="105">
        <v>5.9436702361420402</v>
      </c>
      <c r="AQ17" s="105">
        <v>0.570224158484399</v>
      </c>
      <c r="AR17" s="106">
        <v>2.56147231495477</v>
      </c>
      <c r="AS17" s="103">
        <v>98.551858191803007</v>
      </c>
      <c r="AT17" s="105">
        <v>1.33584550060788</v>
      </c>
      <c r="AU17" s="105">
        <v>0</v>
      </c>
      <c r="AV17" s="105">
        <v>7.2912506649123507E-2</v>
      </c>
      <c r="AW17" s="105">
        <v>0</v>
      </c>
      <c r="AX17" s="106">
        <v>3.9383800940018997E-2</v>
      </c>
      <c r="AY17" s="103">
        <v>31.414896796453</v>
      </c>
      <c r="AZ17" s="105">
        <v>57.515737784301599</v>
      </c>
      <c r="BA17" s="105">
        <v>4.0041500839852899</v>
      </c>
      <c r="BB17" s="105">
        <v>5.5109199794198203</v>
      </c>
      <c r="BC17" s="105">
        <v>8.28030658414418E-2</v>
      </c>
      <c r="BD17" s="106">
        <v>1.47149228999894</v>
      </c>
      <c r="BE17" s="103">
        <v>26.384479240341001</v>
      </c>
      <c r="BF17" s="105">
        <v>62.997824034436498</v>
      </c>
      <c r="BG17" s="105">
        <v>4.1389369240713201</v>
      </c>
      <c r="BH17" s="105">
        <v>2.82252851936203</v>
      </c>
      <c r="BI17" s="105">
        <v>1.0232114273724999</v>
      </c>
      <c r="BJ17" s="106">
        <v>2.63301985441674</v>
      </c>
      <c r="BK17" s="103">
        <v>36.626834371759799</v>
      </c>
      <c r="BL17" s="105">
        <v>58.950823423911501</v>
      </c>
      <c r="BM17" s="105">
        <v>0.92991322055430503</v>
      </c>
      <c r="BN17" s="105">
        <v>2.8567625381820201</v>
      </c>
      <c r="BO17" s="105">
        <v>0.10333666501639401</v>
      </c>
      <c r="BP17" s="106">
        <v>0.53232978057597602</v>
      </c>
      <c r="BQ17" s="103">
        <v>36.226532166029003</v>
      </c>
      <c r="BR17" s="105">
        <v>60.688637777415501</v>
      </c>
      <c r="BS17" s="105">
        <v>1.3873741826521999</v>
      </c>
      <c r="BT17" s="105">
        <v>1.6974558739032799</v>
      </c>
      <c r="BU17" s="105">
        <v>0</v>
      </c>
      <c r="BV17" s="106">
        <v>0</v>
      </c>
      <c r="BW17" s="103">
        <v>85.206152725948797</v>
      </c>
      <c r="BX17" s="105">
        <v>13.483207426959099</v>
      </c>
      <c r="BY17" s="105">
        <v>0.41867661782106103</v>
      </c>
      <c r="BZ17" s="105">
        <v>0.29125329935378202</v>
      </c>
      <c r="CA17" s="105">
        <v>0.13652498407208499</v>
      </c>
      <c r="CB17" s="106">
        <v>0.46418494584509001</v>
      </c>
    </row>
    <row r="18" spans="1:80" ht="15.75" customHeight="1" x14ac:dyDescent="0.4">
      <c r="A18" s="152"/>
      <c r="B18" s="148" t="s">
        <v>49</v>
      </c>
      <c r="C18" s="97">
        <v>50.321750317696697</v>
      </c>
      <c r="D18" s="131">
        <v>39.535844276323999</v>
      </c>
      <c r="E18" s="131">
        <v>2.1589867266992</v>
      </c>
      <c r="F18" s="131">
        <v>4.6992689251091297</v>
      </c>
      <c r="G18" s="131">
        <v>0.60531015856943504</v>
      </c>
      <c r="H18" s="191">
        <v>2.6788395956014899</v>
      </c>
      <c r="I18" s="97">
        <v>18.265674971726099</v>
      </c>
      <c r="J18" s="131">
        <v>62.756484627785603</v>
      </c>
      <c r="K18" s="131">
        <v>4.1683981168619599</v>
      </c>
      <c r="L18" s="131">
        <v>6.0876047804995297</v>
      </c>
      <c r="M18" s="131">
        <v>1.9950963773064001</v>
      </c>
      <c r="N18" s="191">
        <v>6.7267411258203502</v>
      </c>
      <c r="O18" s="97">
        <v>68.747218747020995</v>
      </c>
      <c r="P18" s="131">
        <v>22.540304644581401</v>
      </c>
      <c r="Q18" s="131">
        <v>0.43687276275603298</v>
      </c>
      <c r="R18" s="131">
        <v>8.1807789662394708</v>
      </c>
      <c r="S18" s="131">
        <v>2.9403063380489699E-2</v>
      </c>
      <c r="T18" s="191">
        <v>6.5421816021589696E-2</v>
      </c>
      <c r="U18" s="97">
        <v>62.222690435615398</v>
      </c>
      <c r="V18" s="131">
        <v>26.406941151634001</v>
      </c>
      <c r="W18" s="131">
        <v>1.8731281776392801</v>
      </c>
      <c r="X18" s="131">
        <v>6.3945361504641696</v>
      </c>
      <c r="Y18" s="131">
        <v>0.34209807344495902</v>
      </c>
      <c r="Z18" s="191">
        <v>2.7606060112023001</v>
      </c>
      <c r="AA18" s="97">
        <v>66.412953001293701</v>
      </c>
      <c r="AB18" s="131">
        <v>30.6086170167153</v>
      </c>
      <c r="AC18" s="131">
        <v>0.84356201574116096</v>
      </c>
      <c r="AD18" s="131">
        <v>1.8077136872316399</v>
      </c>
      <c r="AE18" s="131">
        <v>9.1302067916173596E-2</v>
      </c>
      <c r="AF18" s="191">
        <v>0.23585221110205901</v>
      </c>
      <c r="AG18" s="97">
        <v>62.001850988469599</v>
      </c>
      <c r="AH18" s="131">
        <v>31.889371609774901</v>
      </c>
      <c r="AI18" s="131">
        <v>0.55498726962190803</v>
      </c>
      <c r="AJ18" s="131">
        <v>4.1731259257197397</v>
      </c>
      <c r="AK18" s="131">
        <v>4.3813427990955903E-2</v>
      </c>
      <c r="AL18" s="191">
        <v>1.33685077842287</v>
      </c>
      <c r="AM18" s="97">
        <v>44.399332368760597</v>
      </c>
      <c r="AN18" s="131">
        <v>42.350046223795097</v>
      </c>
      <c r="AO18" s="131">
        <v>4.1499768225234899</v>
      </c>
      <c r="AP18" s="131">
        <v>3.8747419468105901</v>
      </c>
      <c r="AQ18" s="131">
        <v>0.93480927203986897</v>
      </c>
      <c r="AR18" s="191">
        <v>4.2910933660703501</v>
      </c>
      <c r="AS18" s="97">
        <v>98.699163209829507</v>
      </c>
      <c r="AT18" s="131">
        <v>0.640158396908029</v>
      </c>
      <c r="AU18" s="131">
        <v>0</v>
      </c>
      <c r="AV18" s="131">
        <v>6.6853711527053397E-2</v>
      </c>
      <c r="AW18" s="131">
        <v>0</v>
      </c>
      <c r="AX18" s="191">
        <v>0.59382468173540204</v>
      </c>
      <c r="AY18" s="97">
        <v>31.524035720218599</v>
      </c>
      <c r="AZ18" s="131">
        <v>58.6182884286426</v>
      </c>
      <c r="BA18" s="131">
        <v>2.6901508995155599</v>
      </c>
      <c r="BB18" s="131">
        <v>4.04254459415169</v>
      </c>
      <c r="BC18" s="131">
        <v>9.6124921991101397E-2</v>
      </c>
      <c r="BD18" s="191">
        <v>3.02885543548047</v>
      </c>
      <c r="BE18" s="97">
        <v>24.399133803673099</v>
      </c>
      <c r="BF18" s="131">
        <v>66.316924017231898</v>
      </c>
      <c r="BG18" s="131">
        <v>4.0199264587488797</v>
      </c>
      <c r="BH18" s="131">
        <v>1.65273939517414</v>
      </c>
      <c r="BI18" s="131">
        <v>0.37158376571952501</v>
      </c>
      <c r="BJ18" s="191">
        <v>3.2396925594524202</v>
      </c>
      <c r="BK18" s="97">
        <v>33.5718471107906</v>
      </c>
      <c r="BL18" s="131">
        <v>62.1397195610664</v>
      </c>
      <c r="BM18" s="131">
        <v>0.51639854781475603</v>
      </c>
      <c r="BN18" s="131">
        <v>2.2355416601788201</v>
      </c>
      <c r="BO18" s="131">
        <v>9.6703080566778399E-2</v>
      </c>
      <c r="BP18" s="191">
        <v>1.4397900395826999</v>
      </c>
      <c r="BQ18" s="97">
        <v>47.486310854643101</v>
      </c>
      <c r="BR18" s="131">
        <v>48.940887526921102</v>
      </c>
      <c r="BS18" s="131">
        <v>0.81481675021368904</v>
      </c>
      <c r="BT18" s="131">
        <v>2.7579848682221502</v>
      </c>
      <c r="BU18" s="131">
        <v>0</v>
      </c>
      <c r="BV18" s="191">
        <v>0</v>
      </c>
      <c r="BW18" s="97">
        <v>73.933557214620706</v>
      </c>
      <c r="BX18" s="131">
        <v>20.9319752435403</v>
      </c>
      <c r="BY18" s="131">
        <v>1.0268935083677899</v>
      </c>
      <c r="BZ18" s="131">
        <v>2.53947989231495</v>
      </c>
      <c r="CA18" s="131">
        <v>0.83261635813604995</v>
      </c>
      <c r="CB18" s="191">
        <v>0.73547778302017697</v>
      </c>
    </row>
    <row r="19" spans="1:80" s="109" customFormat="1" ht="15.75" customHeight="1" x14ac:dyDescent="0.4">
      <c r="A19" s="173"/>
      <c r="B19" s="130" t="s">
        <v>14</v>
      </c>
      <c r="C19" s="192">
        <v>53.048826666952301</v>
      </c>
      <c r="D19" s="193">
        <v>37.8725311835274</v>
      </c>
      <c r="E19" s="193">
        <v>2.2439782168163398</v>
      </c>
      <c r="F19" s="193">
        <v>4.2967863902775703</v>
      </c>
      <c r="G19" s="193">
        <v>0.44665200566461299</v>
      </c>
      <c r="H19" s="194">
        <v>2.09122553676176</v>
      </c>
      <c r="I19" s="192">
        <v>21.264424995897102</v>
      </c>
      <c r="J19" s="193">
        <v>62.241796801790798</v>
      </c>
      <c r="K19" s="193">
        <v>3.6805591588691402</v>
      </c>
      <c r="L19" s="193">
        <v>5.9229271277613096</v>
      </c>
      <c r="M19" s="193">
        <v>1.2641902826557101</v>
      </c>
      <c r="N19" s="194">
        <v>5.6261016330260603</v>
      </c>
      <c r="O19" s="192">
        <v>71.788676140043805</v>
      </c>
      <c r="P19" s="193">
        <v>20.189776248804598</v>
      </c>
      <c r="Q19" s="193">
        <v>0.36265822055480301</v>
      </c>
      <c r="R19" s="193">
        <v>7.6429477863606197</v>
      </c>
      <c r="S19" s="193">
        <v>0</v>
      </c>
      <c r="T19" s="194">
        <v>1.59416042362397E-2</v>
      </c>
      <c r="U19" s="192">
        <v>66.624556615424495</v>
      </c>
      <c r="V19" s="193">
        <v>27.891612303484401</v>
      </c>
      <c r="W19" s="193">
        <v>0.58307523546619699</v>
      </c>
      <c r="X19" s="193">
        <v>2.94891524408684</v>
      </c>
      <c r="Y19" s="193">
        <v>0.230264513690981</v>
      </c>
      <c r="Z19" s="194">
        <v>1.72157608784713</v>
      </c>
      <c r="AA19" s="192">
        <v>64.766294331657207</v>
      </c>
      <c r="AB19" s="193">
        <v>30.197627270233401</v>
      </c>
      <c r="AC19" s="193">
        <v>1.77428628333715</v>
      </c>
      <c r="AD19" s="193">
        <v>1.9355175245475</v>
      </c>
      <c r="AE19" s="193">
        <v>7.4674580418510494E-2</v>
      </c>
      <c r="AF19" s="194">
        <v>1.25160000980629</v>
      </c>
      <c r="AG19" s="192">
        <v>64.766631524618603</v>
      </c>
      <c r="AH19" s="193">
        <v>29.806191468989301</v>
      </c>
      <c r="AI19" s="193">
        <v>0.25504484076412298</v>
      </c>
      <c r="AJ19" s="193">
        <v>4.3385888769030903</v>
      </c>
      <c r="AK19" s="193">
        <v>4.6203775500747004E-3</v>
      </c>
      <c r="AL19" s="194">
        <v>0.82892291117487205</v>
      </c>
      <c r="AM19" s="192">
        <v>52.327924061043198</v>
      </c>
      <c r="AN19" s="193">
        <v>37.743396341787602</v>
      </c>
      <c r="AO19" s="193">
        <v>4.4452932870215296</v>
      </c>
      <c r="AP19" s="193">
        <v>3.0554871599527398</v>
      </c>
      <c r="AQ19" s="193">
        <v>0.85092996494310003</v>
      </c>
      <c r="AR19" s="194">
        <v>1.5769691852518199</v>
      </c>
      <c r="AS19" s="192">
        <v>99.566987229013193</v>
      </c>
      <c r="AT19" s="193">
        <v>0.364362966379289</v>
      </c>
      <c r="AU19" s="193">
        <v>0</v>
      </c>
      <c r="AV19" s="193">
        <v>6.1336595182010498E-2</v>
      </c>
      <c r="AW19" s="193">
        <v>0</v>
      </c>
      <c r="AX19" s="194">
        <v>7.3132094255473996E-3</v>
      </c>
      <c r="AY19" s="192">
        <v>35.766732867301698</v>
      </c>
      <c r="AZ19" s="193">
        <v>53.923804897249198</v>
      </c>
      <c r="BA19" s="193">
        <v>2.0970038259327302</v>
      </c>
      <c r="BB19" s="193">
        <v>5.8167451502926504</v>
      </c>
      <c r="BC19" s="193">
        <v>0.14993084192182499</v>
      </c>
      <c r="BD19" s="194">
        <v>2.2457824173018199</v>
      </c>
      <c r="BE19" s="192">
        <v>29.5679517835501</v>
      </c>
      <c r="BF19" s="193">
        <v>59.640580193497101</v>
      </c>
      <c r="BG19" s="193">
        <v>5.1952391020162603</v>
      </c>
      <c r="BH19" s="193">
        <v>1.46727850419422</v>
      </c>
      <c r="BI19" s="193">
        <v>0.58817398658205799</v>
      </c>
      <c r="BJ19" s="194">
        <v>3.5407764301603</v>
      </c>
      <c r="BK19" s="192">
        <v>33.3705056757912</v>
      </c>
      <c r="BL19" s="193">
        <v>54.614944666972796</v>
      </c>
      <c r="BM19" s="193">
        <v>5.12849690483353</v>
      </c>
      <c r="BN19" s="193">
        <v>4.4305012428162103</v>
      </c>
      <c r="BO19" s="193">
        <v>0.151789813656729</v>
      </c>
      <c r="BP19" s="194">
        <v>2.3037616959295799</v>
      </c>
      <c r="BQ19" s="192">
        <v>51.123268178176701</v>
      </c>
      <c r="BR19" s="193">
        <v>45.681019849073103</v>
      </c>
      <c r="BS19" s="193">
        <v>0.60533230250368397</v>
      </c>
      <c r="BT19" s="193">
        <v>2.59037967024656</v>
      </c>
      <c r="BU19" s="193">
        <v>0</v>
      </c>
      <c r="BV19" s="194">
        <v>0</v>
      </c>
      <c r="BW19" s="192">
        <v>77.914383054362304</v>
      </c>
      <c r="BX19" s="193">
        <v>18.136202044141601</v>
      </c>
      <c r="BY19" s="193">
        <v>0.71841208709820803</v>
      </c>
      <c r="BZ19" s="193">
        <v>2.6384980002962499</v>
      </c>
      <c r="CA19" s="193">
        <v>0.185157754406755</v>
      </c>
      <c r="CB19" s="194">
        <v>0.40734705969486001</v>
      </c>
    </row>
    <row r="20" spans="1:80" ht="15.75" customHeight="1" x14ac:dyDescent="0.4">
      <c r="A20" s="152"/>
      <c r="B20" s="148" t="s">
        <v>15</v>
      </c>
      <c r="C20" s="97">
        <v>46.347667977655597</v>
      </c>
      <c r="D20" s="131">
        <v>42.711865453950502</v>
      </c>
      <c r="E20" s="131">
        <v>2.41971538980486</v>
      </c>
      <c r="F20" s="131">
        <v>5.1863678099806796</v>
      </c>
      <c r="G20" s="131">
        <v>0.55435158219540304</v>
      </c>
      <c r="H20" s="191">
        <v>2.7800317864128798</v>
      </c>
      <c r="I20" s="97">
        <v>19.844540063610001</v>
      </c>
      <c r="J20" s="131">
        <v>62.566481874843902</v>
      </c>
      <c r="K20" s="131">
        <v>4.45155413834041</v>
      </c>
      <c r="L20" s="131">
        <v>6.0038849851265397</v>
      </c>
      <c r="M20" s="131">
        <v>1.7534475934890501</v>
      </c>
      <c r="N20" s="191">
        <v>5.3800913445901397</v>
      </c>
      <c r="O20" s="97">
        <v>65.021924194845496</v>
      </c>
      <c r="P20" s="131">
        <v>23.276055056252201</v>
      </c>
      <c r="Q20" s="131">
        <v>0.46524431120676801</v>
      </c>
      <c r="R20" s="131">
        <v>8.9415857689832308</v>
      </c>
      <c r="S20" s="131">
        <v>0</v>
      </c>
      <c r="T20" s="191">
        <v>2.2951906687122801</v>
      </c>
      <c r="U20" s="97">
        <v>57.583735173746703</v>
      </c>
      <c r="V20" s="131">
        <v>34.641043616658401</v>
      </c>
      <c r="W20" s="131">
        <v>0.27497252643146802</v>
      </c>
      <c r="X20" s="131">
        <v>5.3616563719731696</v>
      </c>
      <c r="Y20" s="131">
        <v>0.193653131986813</v>
      </c>
      <c r="Z20" s="191">
        <v>1.94493917920346</v>
      </c>
      <c r="AA20" s="97">
        <v>56.372652583168602</v>
      </c>
      <c r="AB20" s="131">
        <v>40.002095503799303</v>
      </c>
      <c r="AC20" s="131">
        <v>1.23186698971676</v>
      </c>
      <c r="AD20" s="131">
        <v>2.0014893044858999</v>
      </c>
      <c r="AE20" s="131">
        <v>0.135125609372404</v>
      </c>
      <c r="AF20" s="191">
        <v>0.25677000945707301</v>
      </c>
      <c r="AG20" s="97">
        <v>56.4124856195794</v>
      </c>
      <c r="AH20" s="131">
        <v>34.156614234675601</v>
      </c>
      <c r="AI20" s="131">
        <v>0.14901355130286201</v>
      </c>
      <c r="AJ20" s="131">
        <v>6.6787605201057403</v>
      </c>
      <c r="AK20" s="131">
        <v>4.21708933867284E-2</v>
      </c>
      <c r="AL20" s="191">
        <v>2.5609551809496098</v>
      </c>
      <c r="AM20" s="97">
        <v>44.953336033395303</v>
      </c>
      <c r="AN20" s="131">
        <v>41.542072138789997</v>
      </c>
      <c r="AO20" s="131">
        <v>4.6562158880130502</v>
      </c>
      <c r="AP20" s="131">
        <v>5.1859831047473</v>
      </c>
      <c r="AQ20" s="131">
        <v>0.70184545336264503</v>
      </c>
      <c r="AR20" s="131">
        <v>2.9605473816917498</v>
      </c>
      <c r="AS20" s="97">
        <v>99.288666391099397</v>
      </c>
      <c r="AT20" s="131">
        <v>0.55300397254273603</v>
      </c>
      <c r="AU20" s="131">
        <v>0</v>
      </c>
      <c r="AV20" s="131">
        <v>6.61810027992321E-2</v>
      </c>
      <c r="AW20" s="131">
        <v>0</v>
      </c>
      <c r="AX20" s="191">
        <v>9.2148633558591805E-2</v>
      </c>
      <c r="AY20" s="131">
        <v>32.074362926441303</v>
      </c>
      <c r="AZ20" s="131">
        <v>56.876189704237802</v>
      </c>
      <c r="BA20" s="131">
        <v>2.21339341537622</v>
      </c>
      <c r="BB20" s="131">
        <v>6.0806894405978502</v>
      </c>
      <c r="BC20" s="131">
        <v>2.5709643142554299E-2</v>
      </c>
      <c r="BD20" s="191">
        <v>2.7296548702043002</v>
      </c>
      <c r="BE20" s="97">
        <v>22.656472177086499</v>
      </c>
      <c r="BF20" s="131">
        <v>65.083392945957698</v>
      </c>
      <c r="BG20" s="131">
        <v>5.8050585748845203</v>
      </c>
      <c r="BH20" s="131">
        <v>2.3760067851903499</v>
      </c>
      <c r="BI20" s="131">
        <v>0.29459702909889501</v>
      </c>
      <c r="BJ20" s="191">
        <v>3.7844724877820202</v>
      </c>
      <c r="BK20" s="97">
        <v>26.7556922969782</v>
      </c>
      <c r="BL20" s="131">
        <v>67.712125037152703</v>
      </c>
      <c r="BM20" s="131">
        <v>0.94451899173374898</v>
      </c>
      <c r="BN20" s="131">
        <v>2.0841598133595598</v>
      </c>
      <c r="BO20" s="131">
        <v>6.6035495011273301E-2</v>
      </c>
      <c r="BP20" s="191">
        <v>2.4374683657645102</v>
      </c>
      <c r="BQ20" s="97">
        <v>45.608472660445102</v>
      </c>
      <c r="BR20" s="131">
        <v>48.836598325255203</v>
      </c>
      <c r="BS20" s="131">
        <v>0.80943434431460803</v>
      </c>
      <c r="BT20" s="131">
        <v>4.7383179246903104</v>
      </c>
      <c r="BU20" s="131">
        <v>0</v>
      </c>
      <c r="BV20" s="191">
        <v>7.1767452947463697E-3</v>
      </c>
      <c r="BW20" s="97">
        <v>82.160586601083907</v>
      </c>
      <c r="BX20" s="131">
        <v>15.630550621669601</v>
      </c>
      <c r="BY20" s="131">
        <v>0.37193909307585998</v>
      </c>
      <c r="BZ20" s="131">
        <v>0.46302621791076498</v>
      </c>
      <c r="CA20" s="131">
        <v>0.15181187472484101</v>
      </c>
      <c r="CB20" s="191">
        <v>1.22208559153497</v>
      </c>
    </row>
    <row r="21" spans="1:80" ht="15.75" customHeight="1" x14ac:dyDescent="0.4">
      <c r="A21" s="152"/>
      <c r="B21" s="86" t="s">
        <v>16</v>
      </c>
      <c r="C21" s="103">
        <v>53.031644277344697</v>
      </c>
      <c r="D21" s="105">
        <v>37.300444353905398</v>
      </c>
      <c r="E21" s="105">
        <v>2.1546947417331999</v>
      </c>
      <c r="F21" s="105">
        <v>4.4268648522221596</v>
      </c>
      <c r="G21" s="105">
        <v>0.35237180424456499</v>
      </c>
      <c r="H21" s="106">
        <v>2.7339799705499099</v>
      </c>
      <c r="I21" s="103">
        <v>21.104437074474799</v>
      </c>
      <c r="J21" s="105">
        <v>60.553815450350697</v>
      </c>
      <c r="K21" s="105">
        <v>3.4805703075283398</v>
      </c>
      <c r="L21" s="105">
        <v>7.8717500210313904</v>
      </c>
      <c r="M21" s="105">
        <v>1.1884201310579401</v>
      </c>
      <c r="N21" s="106">
        <v>5.8010070155568503</v>
      </c>
      <c r="O21" s="103">
        <v>65.232828843566594</v>
      </c>
      <c r="P21" s="105">
        <v>24.081507070878899</v>
      </c>
      <c r="Q21" s="105">
        <v>0.40256733870868999</v>
      </c>
      <c r="R21" s="105">
        <v>7.3627873695965498</v>
      </c>
      <c r="S21" s="105">
        <v>0</v>
      </c>
      <c r="T21" s="106">
        <v>2.9203093772492701</v>
      </c>
      <c r="U21" s="103">
        <v>72.5489273455252</v>
      </c>
      <c r="V21" s="105">
        <v>20.654397479515001</v>
      </c>
      <c r="W21" s="105">
        <v>0.38183864611010199</v>
      </c>
      <c r="X21" s="105">
        <v>4.8530344217190002</v>
      </c>
      <c r="Y21" s="105">
        <v>0.121564924113593</v>
      </c>
      <c r="Z21" s="106">
        <v>1.4402371830170799</v>
      </c>
      <c r="AA21" s="103">
        <v>66.842306269419893</v>
      </c>
      <c r="AB21" s="105">
        <v>29.952480860603998</v>
      </c>
      <c r="AC21" s="105">
        <v>0.96650496199075298</v>
      </c>
      <c r="AD21" s="105">
        <v>1.44743261537715</v>
      </c>
      <c r="AE21" s="105">
        <v>9.8619861035956602E-2</v>
      </c>
      <c r="AF21" s="106">
        <v>0.69265543157223697</v>
      </c>
      <c r="AG21" s="103">
        <v>67.037911364920106</v>
      </c>
      <c r="AH21" s="105">
        <v>28.9660888794978</v>
      </c>
      <c r="AI21" s="105">
        <v>0.362172315565923</v>
      </c>
      <c r="AJ21" s="105">
        <v>2.2458461781013699</v>
      </c>
      <c r="AK21" s="105">
        <v>3.3700753171019303E-2</v>
      </c>
      <c r="AL21" s="106">
        <v>1.3542805087437699</v>
      </c>
      <c r="AM21" s="103">
        <v>51.522408481551402</v>
      </c>
      <c r="AN21" s="105">
        <v>37.6672195048384</v>
      </c>
      <c r="AO21" s="105">
        <v>4.2717132914119897</v>
      </c>
      <c r="AP21" s="105">
        <v>3.13607106884246</v>
      </c>
      <c r="AQ21" s="105">
        <v>0.53186205641476902</v>
      </c>
      <c r="AR21" s="105">
        <v>2.8707255969409502</v>
      </c>
      <c r="AS21" s="103">
        <v>99.452996541048194</v>
      </c>
      <c r="AT21" s="105">
        <v>0.44221691588971201</v>
      </c>
      <c r="AU21" s="105">
        <v>0</v>
      </c>
      <c r="AV21" s="105">
        <v>4.64734404287949E-2</v>
      </c>
      <c r="AW21" s="105">
        <v>0</v>
      </c>
      <c r="AX21" s="106">
        <v>5.8313102633273703E-2</v>
      </c>
      <c r="AY21" s="105">
        <v>35.010230755122898</v>
      </c>
      <c r="AZ21" s="105">
        <v>53.500387115197803</v>
      </c>
      <c r="BA21" s="105">
        <v>2.8690426417545298</v>
      </c>
      <c r="BB21" s="105">
        <v>4.9757945298386401</v>
      </c>
      <c r="BC21" s="105">
        <v>6.6303991492081896E-2</v>
      </c>
      <c r="BD21" s="106">
        <v>3.5782409665940298</v>
      </c>
      <c r="BE21" s="103">
        <v>31.416184133691701</v>
      </c>
      <c r="BF21" s="105">
        <v>58.124495736325301</v>
      </c>
      <c r="BG21" s="105">
        <v>7.4182479929748499</v>
      </c>
      <c r="BH21" s="105">
        <v>1.36424218920642</v>
      </c>
      <c r="BI21" s="105">
        <v>0.210954947244547</v>
      </c>
      <c r="BJ21" s="106">
        <v>1.4658750005572001</v>
      </c>
      <c r="BK21" s="103">
        <v>22.544160725245501</v>
      </c>
      <c r="BL21" s="105">
        <v>68.069701055325893</v>
      </c>
      <c r="BM21" s="105">
        <v>1.0584381874339399</v>
      </c>
      <c r="BN21" s="105">
        <v>1.82581209796591</v>
      </c>
      <c r="BO21" s="105">
        <v>0.110176169828163</v>
      </c>
      <c r="BP21" s="106">
        <v>6.3917117642005898</v>
      </c>
      <c r="BQ21" s="103">
        <v>50.949025494202097</v>
      </c>
      <c r="BR21" s="105">
        <v>45.595497861970898</v>
      </c>
      <c r="BS21" s="105">
        <v>0.59079558773795104</v>
      </c>
      <c r="BT21" s="105">
        <v>2.86143810834225</v>
      </c>
      <c r="BU21" s="105">
        <v>0</v>
      </c>
      <c r="BV21" s="106">
        <v>3.2429477468462302E-3</v>
      </c>
      <c r="BW21" s="103">
        <v>82.567996686455899</v>
      </c>
      <c r="BX21" s="105">
        <v>16.8328040867044</v>
      </c>
      <c r="BY21" s="105">
        <v>0.19190942979428399</v>
      </c>
      <c r="BZ21" s="105">
        <v>0.20019329007317399</v>
      </c>
      <c r="CA21" s="105">
        <v>0.20709650697224899</v>
      </c>
      <c r="CB21" s="106">
        <v>0</v>
      </c>
    </row>
    <row r="22" spans="1:80" ht="15.75" customHeight="1" x14ac:dyDescent="0.4">
      <c r="A22" s="152"/>
      <c r="B22" s="148" t="s">
        <v>8</v>
      </c>
      <c r="C22" s="97">
        <v>52.3231894335714</v>
      </c>
      <c r="D22" s="131">
        <v>36.890895038967599</v>
      </c>
      <c r="E22" s="131">
        <v>2.9475957166721001</v>
      </c>
      <c r="F22" s="131">
        <v>4.3493326730147999</v>
      </c>
      <c r="G22" s="131">
        <v>0.37336828672591099</v>
      </c>
      <c r="H22" s="191">
        <v>3.1156188510482301</v>
      </c>
      <c r="I22" s="97">
        <v>24.691130943711599</v>
      </c>
      <c r="J22" s="131">
        <v>56.4898510156154</v>
      </c>
      <c r="K22" s="131">
        <v>4.9707183384328397</v>
      </c>
      <c r="L22" s="131">
        <v>6.5705007640844197</v>
      </c>
      <c r="M22" s="131">
        <v>1.16003056965381</v>
      </c>
      <c r="N22" s="191">
        <v>6.1177683685019897</v>
      </c>
      <c r="O22" s="97">
        <v>70.685439632020405</v>
      </c>
      <c r="P22" s="131">
        <v>18.8257640273509</v>
      </c>
      <c r="Q22" s="131">
        <v>1.48254138903563</v>
      </c>
      <c r="R22" s="131">
        <v>6.66693713017467</v>
      </c>
      <c r="S22" s="131">
        <v>8.5136050056000504E-3</v>
      </c>
      <c r="T22" s="191">
        <v>2.3308042164128402</v>
      </c>
      <c r="U22" s="97">
        <v>69.671940402961098</v>
      </c>
      <c r="V22" s="131">
        <v>23.033953135679301</v>
      </c>
      <c r="W22" s="131">
        <v>1.6202925454603501</v>
      </c>
      <c r="X22" s="131">
        <v>3.92855556360864</v>
      </c>
      <c r="Y22" s="131">
        <v>0.11824017594187999</v>
      </c>
      <c r="Z22" s="191">
        <v>1.6270181763486899</v>
      </c>
      <c r="AA22" s="97">
        <v>65.095936803239695</v>
      </c>
      <c r="AB22" s="131">
        <v>30.446600032338399</v>
      </c>
      <c r="AC22" s="131">
        <v>2.2148673281008899</v>
      </c>
      <c r="AD22" s="131">
        <v>1.9416475596918501</v>
      </c>
      <c r="AE22" s="131">
        <v>0</v>
      </c>
      <c r="AF22" s="191">
        <v>0.300948276629109</v>
      </c>
      <c r="AG22" s="97">
        <v>66.218640387970595</v>
      </c>
      <c r="AH22" s="131">
        <v>27.578410657515601</v>
      </c>
      <c r="AI22" s="131">
        <v>1.59093343928294</v>
      </c>
      <c r="AJ22" s="131">
        <v>1.6568596989545701</v>
      </c>
      <c r="AK22" s="131">
        <v>0.77248982505270603</v>
      </c>
      <c r="AL22" s="191">
        <v>2.1826659912236601</v>
      </c>
      <c r="AM22" s="97">
        <v>47.0369158162503</v>
      </c>
      <c r="AN22" s="131">
        <v>40.352877380001303</v>
      </c>
      <c r="AO22" s="131">
        <v>4.7828910608048698</v>
      </c>
      <c r="AP22" s="131">
        <v>4.7767081841549199</v>
      </c>
      <c r="AQ22" s="131">
        <v>0.30560056857099499</v>
      </c>
      <c r="AR22" s="131">
        <v>2.7450069902176599</v>
      </c>
      <c r="AS22" s="97">
        <v>99.113729472002404</v>
      </c>
      <c r="AT22" s="131">
        <v>0.66987558299967398</v>
      </c>
      <c r="AU22" s="131">
        <v>0</v>
      </c>
      <c r="AV22" s="131">
        <v>7.6707163338820605E-2</v>
      </c>
      <c r="AW22" s="131">
        <v>0</v>
      </c>
      <c r="AX22" s="191">
        <v>0.139687781659115</v>
      </c>
      <c r="AY22" s="131">
        <v>32.892435625059903</v>
      </c>
      <c r="AZ22" s="131">
        <v>52.072754369378004</v>
      </c>
      <c r="BA22" s="131">
        <v>2.4427017880381698</v>
      </c>
      <c r="BB22" s="131">
        <v>4.2993868728775002</v>
      </c>
      <c r="BC22" s="131">
        <v>2.8435649292648999E-2</v>
      </c>
      <c r="BD22" s="191">
        <v>8.2642856953538608</v>
      </c>
      <c r="BE22" s="97">
        <v>28.009020673320698</v>
      </c>
      <c r="BF22" s="131">
        <v>61.507223054846499</v>
      </c>
      <c r="BG22" s="131">
        <v>5.5515104811498004</v>
      </c>
      <c r="BH22" s="131">
        <v>2.0382642003360099</v>
      </c>
      <c r="BI22" s="131">
        <v>0.35963701989137797</v>
      </c>
      <c r="BJ22" s="191">
        <v>2.5343445704555898</v>
      </c>
      <c r="BK22" s="97">
        <v>23.7964491564538</v>
      </c>
      <c r="BL22" s="131">
        <v>72.401777039072698</v>
      </c>
      <c r="BM22" s="131">
        <v>0.36090663329223699</v>
      </c>
      <c r="BN22" s="131">
        <v>1.89535076118829</v>
      </c>
      <c r="BO22" s="131">
        <v>0.22020156529722901</v>
      </c>
      <c r="BP22" s="191">
        <v>1.3253148446956899</v>
      </c>
      <c r="BQ22" s="97">
        <v>46.203822958192802</v>
      </c>
      <c r="BR22" s="131">
        <v>49.005008688541302</v>
      </c>
      <c r="BS22" s="131">
        <v>0.35612797710313798</v>
      </c>
      <c r="BT22" s="131">
        <v>4.4235919452110801</v>
      </c>
      <c r="BU22" s="131">
        <v>0</v>
      </c>
      <c r="BV22" s="191">
        <v>1.1448430951650801E-2</v>
      </c>
      <c r="BW22" s="97">
        <v>82.962814702560493</v>
      </c>
      <c r="BX22" s="131">
        <v>16.1650964301543</v>
      </c>
      <c r="BY22" s="131">
        <v>0.44033339528500098</v>
      </c>
      <c r="BZ22" s="131">
        <v>0.32453143094056902</v>
      </c>
      <c r="CA22" s="131">
        <v>0.10722404105965901</v>
      </c>
      <c r="CB22" s="191">
        <v>0</v>
      </c>
    </row>
    <row r="23" spans="1:80" s="109" customFormat="1" ht="15.75" customHeight="1" x14ac:dyDescent="0.4">
      <c r="A23" s="173"/>
      <c r="B23" s="130" t="s">
        <v>9</v>
      </c>
      <c r="C23" s="192">
        <v>50.375037537643898</v>
      </c>
      <c r="D23" s="193">
        <v>39.074410958872797</v>
      </c>
      <c r="E23" s="193">
        <v>2.7561192181638599</v>
      </c>
      <c r="F23" s="193">
        <v>4.5739390805642497</v>
      </c>
      <c r="G23" s="193">
        <v>0.35281832409775599</v>
      </c>
      <c r="H23" s="194">
        <v>2.8676748806577002</v>
      </c>
      <c r="I23" s="192">
        <v>28.0792761782273</v>
      </c>
      <c r="J23" s="193">
        <v>55.021883737720003</v>
      </c>
      <c r="K23" s="193">
        <v>4.0214482139856598</v>
      </c>
      <c r="L23" s="193">
        <v>5.98283337496395</v>
      </c>
      <c r="M23" s="193">
        <v>1.0432593258678899</v>
      </c>
      <c r="N23" s="194">
        <v>5.8512991692351601</v>
      </c>
      <c r="O23" s="192">
        <v>69.167608841413994</v>
      </c>
      <c r="P23" s="193">
        <v>23.7200584957573</v>
      </c>
      <c r="Q23" s="193">
        <v>0.643291484589952</v>
      </c>
      <c r="R23" s="193">
        <v>3.8716850477445601</v>
      </c>
      <c r="S23" s="193">
        <v>8.2899817345263693E-2</v>
      </c>
      <c r="T23" s="194">
        <v>2.51445631314883</v>
      </c>
      <c r="U23" s="192">
        <v>62.810073561818399</v>
      </c>
      <c r="V23" s="193">
        <v>27.030136359230401</v>
      </c>
      <c r="W23" s="193">
        <v>0.97644452431048001</v>
      </c>
      <c r="X23" s="193">
        <v>8.6086920951565293</v>
      </c>
      <c r="Y23" s="193">
        <v>6.2098672506578703E-2</v>
      </c>
      <c r="Z23" s="194">
        <v>0.51255478697759904</v>
      </c>
      <c r="AA23" s="192">
        <v>60.614052288510401</v>
      </c>
      <c r="AB23" s="193">
        <v>34.356422262703099</v>
      </c>
      <c r="AC23" s="193">
        <v>1.37891471517044</v>
      </c>
      <c r="AD23" s="193">
        <v>2.88523203393571</v>
      </c>
      <c r="AE23" s="193">
        <v>1.8566882932961201E-2</v>
      </c>
      <c r="AF23" s="194">
        <v>0.74681181674739205</v>
      </c>
      <c r="AG23" s="192">
        <v>62.737800059098603</v>
      </c>
      <c r="AH23" s="193">
        <v>30.712746757915301</v>
      </c>
      <c r="AI23" s="193">
        <v>0.10611763410221001</v>
      </c>
      <c r="AJ23" s="193">
        <v>4.3065184496936899</v>
      </c>
      <c r="AK23" s="193">
        <v>4.7794622339109499E-2</v>
      </c>
      <c r="AL23" s="194">
        <v>2.0890224768511199</v>
      </c>
      <c r="AM23" s="192">
        <v>46.728747296866302</v>
      </c>
      <c r="AN23" s="193">
        <v>39.4002335156394</v>
      </c>
      <c r="AO23" s="193">
        <v>5.18451539652302</v>
      </c>
      <c r="AP23" s="193">
        <v>4.9373853271413601</v>
      </c>
      <c r="AQ23" s="193">
        <v>0.31122981977157599</v>
      </c>
      <c r="AR23" s="193">
        <v>3.4378886440583698</v>
      </c>
      <c r="AS23" s="192">
        <v>99.846720118771003</v>
      </c>
      <c r="AT23" s="193">
        <v>2.1832911444426902E-2</v>
      </c>
      <c r="AU23" s="193">
        <v>0</v>
      </c>
      <c r="AV23" s="193">
        <v>9.7605957045673195E-2</v>
      </c>
      <c r="AW23" s="193">
        <v>0</v>
      </c>
      <c r="AX23" s="194">
        <v>3.3841012738861698E-2</v>
      </c>
      <c r="AY23" s="193">
        <v>35.454279016309997</v>
      </c>
      <c r="AZ23" s="193">
        <v>51.646570045699598</v>
      </c>
      <c r="BA23" s="193">
        <v>5.4576040194945197</v>
      </c>
      <c r="BB23" s="193">
        <v>4.01077140438864</v>
      </c>
      <c r="BC23" s="193">
        <v>0.34739166092121199</v>
      </c>
      <c r="BD23" s="194">
        <v>3.0833838531859601</v>
      </c>
      <c r="BE23" s="192">
        <v>27.747061913630901</v>
      </c>
      <c r="BF23" s="193">
        <v>62.009088856761998</v>
      </c>
      <c r="BG23" s="193">
        <v>5.0817389303498803</v>
      </c>
      <c r="BH23" s="193">
        <v>1.7692554821848001</v>
      </c>
      <c r="BI23" s="193">
        <v>0.12894150744344199</v>
      </c>
      <c r="BJ23" s="194">
        <v>3.2639133096289301</v>
      </c>
      <c r="BK23" s="192">
        <v>24.981353071686399</v>
      </c>
      <c r="BL23" s="193">
        <v>67.869762267466498</v>
      </c>
      <c r="BM23" s="193">
        <v>1.04027736515742</v>
      </c>
      <c r="BN23" s="193">
        <v>3.81645733646012</v>
      </c>
      <c r="BO23" s="193">
        <v>1.2515565444397401</v>
      </c>
      <c r="BP23" s="194">
        <v>1.0405934147898599</v>
      </c>
      <c r="BQ23" s="192">
        <v>40.846947511495898</v>
      </c>
      <c r="BR23" s="193">
        <v>55.671470978484997</v>
      </c>
      <c r="BS23" s="193">
        <v>1.16489116012509</v>
      </c>
      <c r="BT23" s="193">
        <v>2.1659120396113001</v>
      </c>
      <c r="BU23" s="193">
        <v>0</v>
      </c>
      <c r="BV23" s="194">
        <v>0.15077831028263899</v>
      </c>
      <c r="BW23" s="192">
        <v>79.744852282900595</v>
      </c>
      <c r="BX23" s="193">
        <v>19.175676606294299</v>
      </c>
      <c r="BY23" s="193">
        <v>0.44762757385855001</v>
      </c>
      <c r="BZ23" s="193">
        <v>0.54576131120446303</v>
      </c>
      <c r="CA23" s="193">
        <v>8.6082225742028798E-2</v>
      </c>
      <c r="CB23" s="194">
        <v>0</v>
      </c>
    </row>
    <row r="24" spans="1:80" ht="15.75" customHeight="1" x14ac:dyDescent="0.4">
      <c r="A24" s="152"/>
      <c r="B24" s="148" t="s">
        <v>10</v>
      </c>
      <c r="C24" s="97">
        <v>47.853843918960301</v>
      </c>
      <c r="D24" s="131">
        <v>40.929587270531798</v>
      </c>
      <c r="E24" s="131">
        <v>2.5487998264685299</v>
      </c>
      <c r="F24" s="131">
        <v>5.1330790817970096</v>
      </c>
      <c r="G24" s="131">
        <v>0.54183757786885101</v>
      </c>
      <c r="H24" s="191">
        <v>2.9928523243734402</v>
      </c>
      <c r="I24" s="97">
        <v>29.4860496436403</v>
      </c>
      <c r="J24" s="131">
        <v>53.324556900553397</v>
      </c>
      <c r="K24" s="131">
        <v>2.9180918470769099</v>
      </c>
      <c r="L24" s="131">
        <v>6.2745398799764498</v>
      </c>
      <c r="M24" s="131">
        <v>1.27436310612137</v>
      </c>
      <c r="N24" s="191">
        <v>6.7223986226314896</v>
      </c>
      <c r="O24" s="97">
        <v>65.335453355974494</v>
      </c>
      <c r="P24" s="131">
        <v>25.684530604262001</v>
      </c>
      <c r="Q24" s="131">
        <v>1.7398099995001699</v>
      </c>
      <c r="R24" s="131">
        <v>5.9426378071004597</v>
      </c>
      <c r="S24" s="131">
        <v>5.0621469537132903E-2</v>
      </c>
      <c r="T24" s="191">
        <v>1.2469467636257301</v>
      </c>
      <c r="U24" s="97">
        <v>58.206691571199599</v>
      </c>
      <c r="V24" s="131">
        <v>27.685013841180599</v>
      </c>
      <c r="W24" s="131">
        <v>2.4205573392515398</v>
      </c>
      <c r="X24" s="131">
        <v>9.2047228171681894</v>
      </c>
      <c r="Y24" s="131">
        <v>0.70233641008655101</v>
      </c>
      <c r="Z24" s="191">
        <v>1.7806780211134501</v>
      </c>
      <c r="AA24" s="97">
        <v>56.0615966728027</v>
      </c>
      <c r="AB24" s="131">
        <v>37.327308376392502</v>
      </c>
      <c r="AC24" s="131">
        <v>1.5377229659664</v>
      </c>
      <c r="AD24" s="131">
        <v>4.0929057242272098</v>
      </c>
      <c r="AE24" s="131">
        <v>8.4885277862280201E-2</v>
      </c>
      <c r="AF24" s="191">
        <v>0.89558098274893505</v>
      </c>
      <c r="AG24" s="97">
        <v>60.522111444903501</v>
      </c>
      <c r="AH24" s="131">
        <v>32.709302186116197</v>
      </c>
      <c r="AI24" s="131">
        <v>0.12045411765339401</v>
      </c>
      <c r="AJ24" s="131">
        <v>4.6643721393370896</v>
      </c>
      <c r="AK24" s="131">
        <v>6.2417801263189403E-2</v>
      </c>
      <c r="AL24" s="191">
        <v>1.9213423107265799</v>
      </c>
      <c r="AM24" s="97">
        <v>44.303472107545304</v>
      </c>
      <c r="AN24" s="131">
        <v>43.648622205558901</v>
      </c>
      <c r="AO24" s="131">
        <v>5.3705497682978303</v>
      </c>
      <c r="AP24" s="131">
        <v>3.3663016346374599</v>
      </c>
      <c r="AQ24" s="131">
        <v>0.51589200848769401</v>
      </c>
      <c r="AR24" s="131">
        <v>2.7951622754727898</v>
      </c>
      <c r="AS24" s="97">
        <v>99.160522951765401</v>
      </c>
      <c r="AT24" s="131">
        <v>0.159045888333537</v>
      </c>
      <c r="AU24" s="131">
        <v>0</v>
      </c>
      <c r="AV24" s="131">
        <v>0.55177992865438796</v>
      </c>
      <c r="AW24" s="131">
        <v>0</v>
      </c>
      <c r="AX24" s="191">
        <v>0.12865123124664299</v>
      </c>
      <c r="AY24" s="131">
        <v>31.842122901489201</v>
      </c>
      <c r="AZ24" s="131">
        <v>57.537882386908898</v>
      </c>
      <c r="BA24" s="131">
        <v>1.5854146273557499</v>
      </c>
      <c r="BB24" s="131">
        <v>5.3990273177436103</v>
      </c>
      <c r="BC24" s="131">
        <v>0.58271813353426305</v>
      </c>
      <c r="BD24" s="191">
        <v>3.0528346329682301</v>
      </c>
      <c r="BE24" s="97">
        <v>25.606051751946001</v>
      </c>
      <c r="BF24" s="131">
        <v>62.474462962530097</v>
      </c>
      <c r="BG24" s="131">
        <v>5.5321287487435997</v>
      </c>
      <c r="BH24" s="131">
        <v>2.4578083728758102</v>
      </c>
      <c r="BI24" s="131">
        <v>0.18355110913723399</v>
      </c>
      <c r="BJ24" s="191">
        <v>3.7459970547673</v>
      </c>
      <c r="BK24" s="97">
        <v>24.464221403597101</v>
      </c>
      <c r="BL24" s="131">
        <v>62.656319325511099</v>
      </c>
      <c r="BM24" s="131">
        <v>0.516727310906819</v>
      </c>
      <c r="BN24" s="131">
        <v>10.346851937360499</v>
      </c>
      <c r="BO24" s="131">
        <v>1.1569634000815101</v>
      </c>
      <c r="BP24" s="191">
        <v>0.85891662254294898</v>
      </c>
      <c r="BQ24" s="97">
        <v>44.005857555709497</v>
      </c>
      <c r="BR24" s="131">
        <v>50.720103178963001</v>
      </c>
      <c r="BS24" s="131">
        <v>2.0698488141584499</v>
      </c>
      <c r="BT24" s="131">
        <v>3.2041904511691199</v>
      </c>
      <c r="BU24" s="131">
        <v>0</v>
      </c>
      <c r="BV24" s="191">
        <v>0</v>
      </c>
      <c r="BW24" s="97">
        <v>82.0010321788738</v>
      </c>
      <c r="BX24" s="131">
        <v>15.253929951320201</v>
      </c>
      <c r="BY24" s="131">
        <v>0.49516689216520399</v>
      </c>
      <c r="BZ24" s="131">
        <v>2.11038734604494</v>
      </c>
      <c r="CA24" s="131">
        <v>0.13948363159583199</v>
      </c>
      <c r="CB24" s="191">
        <v>0</v>
      </c>
    </row>
    <row r="25" spans="1:80" ht="15.75" customHeight="1" x14ac:dyDescent="0.4">
      <c r="A25" s="152"/>
      <c r="B25" s="86" t="s">
        <v>11</v>
      </c>
      <c r="C25" s="103">
        <v>49.723446905893397</v>
      </c>
      <c r="D25" s="105">
        <v>38.770371241506602</v>
      </c>
      <c r="E25" s="105">
        <v>2.56450837518442</v>
      </c>
      <c r="F25" s="105">
        <v>5.0873769772569997</v>
      </c>
      <c r="G25" s="105">
        <v>0.83520618433529403</v>
      </c>
      <c r="H25" s="106">
        <v>3.0190903158233202</v>
      </c>
      <c r="I25" s="103">
        <v>27.189774296679602</v>
      </c>
      <c r="J25" s="105">
        <v>54.993815297145602</v>
      </c>
      <c r="K25" s="105">
        <v>4.1022345389506203</v>
      </c>
      <c r="L25" s="105">
        <v>6.5565260806974202</v>
      </c>
      <c r="M25" s="105">
        <v>2.5643532611883502</v>
      </c>
      <c r="N25" s="106">
        <v>4.5932965253384896</v>
      </c>
      <c r="O25" s="103">
        <v>65.992598878902498</v>
      </c>
      <c r="P25" s="105">
        <v>22.298404075447401</v>
      </c>
      <c r="Q25" s="105">
        <v>1.65413446249367</v>
      </c>
      <c r="R25" s="105">
        <v>5.84131478336423</v>
      </c>
      <c r="S25" s="105">
        <v>0.10176969775043899</v>
      </c>
      <c r="T25" s="106">
        <v>4.1117781020417299</v>
      </c>
      <c r="U25" s="103">
        <v>62.0334554809086</v>
      </c>
      <c r="V25" s="105">
        <v>24.094384166901101</v>
      </c>
      <c r="W25" s="105">
        <v>1.89798433169033</v>
      </c>
      <c r="X25" s="105">
        <v>9.4039939390626497</v>
      </c>
      <c r="Y25" s="105">
        <v>0.56892949660622205</v>
      </c>
      <c r="Z25" s="106">
        <v>2.00125258483112</v>
      </c>
      <c r="AA25" s="103">
        <v>58.107378944898102</v>
      </c>
      <c r="AB25" s="105">
        <v>34.407948230880798</v>
      </c>
      <c r="AC25" s="105">
        <v>1.5905141736144499</v>
      </c>
      <c r="AD25" s="105">
        <v>4.7649595989122302</v>
      </c>
      <c r="AE25" s="105">
        <v>8.1794172637036505E-2</v>
      </c>
      <c r="AF25" s="106">
        <v>1.0474048790574999</v>
      </c>
      <c r="AG25" s="103">
        <v>59.715435124718198</v>
      </c>
      <c r="AH25" s="105">
        <v>34.034804457481101</v>
      </c>
      <c r="AI25" s="105">
        <v>7.1887437510573596E-2</v>
      </c>
      <c r="AJ25" s="105">
        <v>3.9801822715816901</v>
      </c>
      <c r="AK25" s="105">
        <v>3.2583179106285602E-2</v>
      </c>
      <c r="AL25" s="106">
        <v>2.1651075296021398</v>
      </c>
      <c r="AM25" s="103">
        <v>54.443562402294802</v>
      </c>
      <c r="AN25" s="105">
        <v>34.100598737819098</v>
      </c>
      <c r="AO25" s="105">
        <v>3.5032602988168602</v>
      </c>
      <c r="AP25" s="105">
        <v>3.33634463949701</v>
      </c>
      <c r="AQ25" s="105">
        <v>0.63940115091522398</v>
      </c>
      <c r="AR25" s="105">
        <v>3.9768327706570101</v>
      </c>
      <c r="AS25" s="103">
        <v>99.490109585174295</v>
      </c>
      <c r="AT25" s="105">
        <v>3.02609136642976E-2</v>
      </c>
      <c r="AU25" s="105">
        <v>0</v>
      </c>
      <c r="AV25" s="105">
        <v>0.47962950116139702</v>
      </c>
      <c r="AW25" s="105">
        <v>0</v>
      </c>
      <c r="AX25" s="106">
        <v>0</v>
      </c>
      <c r="AY25" s="105">
        <v>34.967036925273597</v>
      </c>
      <c r="AZ25" s="105">
        <v>54.777176723158398</v>
      </c>
      <c r="BA25" s="105">
        <v>1.61604673439837</v>
      </c>
      <c r="BB25" s="105">
        <v>5.16644208283026</v>
      </c>
      <c r="BC25" s="105">
        <v>0.71517107957102699</v>
      </c>
      <c r="BD25" s="106">
        <v>2.7581264547684299</v>
      </c>
      <c r="BE25" s="103">
        <v>28.447670047754301</v>
      </c>
      <c r="BF25" s="105">
        <v>59.074294204223897</v>
      </c>
      <c r="BG25" s="105">
        <v>6.3839972625840602</v>
      </c>
      <c r="BH25" s="105">
        <v>2.0632046602945899</v>
      </c>
      <c r="BI25" s="105">
        <v>9.9476536076545094E-2</v>
      </c>
      <c r="BJ25" s="106">
        <v>3.93135728906655</v>
      </c>
      <c r="BK25" s="103">
        <v>21.6810779551694</v>
      </c>
      <c r="BL25" s="105">
        <v>72.734638211197606</v>
      </c>
      <c r="BM25" s="105">
        <v>1.2108640259896599</v>
      </c>
      <c r="BN25" s="105">
        <v>3.51683466130347</v>
      </c>
      <c r="BO25" s="105">
        <v>0.314410170073599</v>
      </c>
      <c r="BP25" s="106">
        <v>0.54217497626627598</v>
      </c>
      <c r="BQ25" s="103">
        <v>41.361616206223601</v>
      </c>
      <c r="BR25" s="105">
        <v>55.422458239950501</v>
      </c>
      <c r="BS25" s="105">
        <v>1.0582769969810799</v>
      </c>
      <c r="BT25" s="105">
        <v>2.15764855684482</v>
      </c>
      <c r="BU25" s="105">
        <v>0</v>
      </c>
      <c r="BV25" s="106">
        <v>0</v>
      </c>
      <c r="BW25" s="103">
        <v>78.908953890811603</v>
      </c>
      <c r="BX25" s="105">
        <v>18.359941944847598</v>
      </c>
      <c r="BY25" s="105">
        <v>2.25242826839344</v>
      </c>
      <c r="BZ25" s="105">
        <v>0.28329797923411898</v>
      </c>
      <c r="CA25" s="105">
        <v>0.195377916713185</v>
      </c>
      <c r="CB25" s="106">
        <v>0</v>
      </c>
    </row>
    <row r="26" spans="1:80" ht="15.75" customHeight="1" x14ac:dyDescent="0.4">
      <c r="A26" s="152"/>
      <c r="B26" s="148" t="s">
        <v>12</v>
      </c>
      <c r="C26" s="97">
        <v>49.844380605808901</v>
      </c>
      <c r="D26" s="131">
        <v>38.059280209916203</v>
      </c>
      <c r="E26" s="131">
        <v>2.67408295200813</v>
      </c>
      <c r="F26" s="131">
        <v>5.3778633558982998</v>
      </c>
      <c r="G26" s="131">
        <v>0.92860944288341596</v>
      </c>
      <c r="H26" s="191">
        <v>3.11578343348509</v>
      </c>
      <c r="I26" s="97">
        <v>26.200909232040399</v>
      </c>
      <c r="J26" s="131">
        <v>52.6519427662396</v>
      </c>
      <c r="K26" s="131">
        <v>4.48751250610173</v>
      </c>
      <c r="L26" s="131">
        <v>8.1027118840042505</v>
      </c>
      <c r="M26" s="131">
        <v>2.0781145275297601</v>
      </c>
      <c r="N26" s="191">
        <v>6.4788090840842401</v>
      </c>
      <c r="O26" s="97">
        <v>69.362999364395705</v>
      </c>
      <c r="P26" s="131">
        <v>23.9758562472589</v>
      </c>
      <c r="Q26" s="131">
        <v>0.670966023256792</v>
      </c>
      <c r="R26" s="131">
        <v>4.83737463236388</v>
      </c>
      <c r="S26" s="131">
        <v>7.1908288849734395E-2</v>
      </c>
      <c r="T26" s="191">
        <v>1.0808954438748599</v>
      </c>
      <c r="U26" s="97">
        <v>59.982338871993598</v>
      </c>
      <c r="V26" s="131">
        <v>24.754902990228501</v>
      </c>
      <c r="W26" s="131">
        <v>1.29842377604071</v>
      </c>
      <c r="X26" s="131">
        <v>12.168100611856399</v>
      </c>
      <c r="Y26" s="131">
        <v>0.462220280827707</v>
      </c>
      <c r="Z26" s="191">
        <v>1.3340134690530401</v>
      </c>
      <c r="AA26" s="97">
        <v>61.0452991754224</v>
      </c>
      <c r="AB26" s="131">
        <v>33.674837765131798</v>
      </c>
      <c r="AC26" s="131">
        <v>1.29966392335671</v>
      </c>
      <c r="AD26" s="131">
        <v>2.2719210937977401</v>
      </c>
      <c r="AE26" s="131">
        <v>0.12760767216084501</v>
      </c>
      <c r="AF26" s="191">
        <v>1.58067037013055</v>
      </c>
      <c r="AG26" s="97">
        <v>59.717081205881698</v>
      </c>
      <c r="AH26" s="131">
        <v>34.289881543607102</v>
      </c>
      <c r="AI26" s="131">
        <v>8.7665617800035595E-2</v>
      </c>
      <c r="AJ26" s="131">
        <v>3.0354432943887999</v>
      </c>
      <c r="AK26" s="131">
        <v>1.6880596307773801E-2</v>
      </c>
      <c r="AL26" s="191">
        <v>2.8530477420145601</v>
      </c>
      <c r="AM26" s="97">
        <v>48.688599768477097</v>
      </c>
      <c r="AN26" s="131">
        <v>39.249035580866597</v>
      </c>
      <c r="AO26" s="131">
        <v>4.1078182648699704</v>
      </c>
      <c r="AP26" s="131">
        <v>4.0996561247764998</v>
      </c>
      <c r="AQ26" s="131">
        <v>0.68723416704622797</v>
      </c>
      <c r="AR26" s="131">
        <v>3.1676560939636</v>
      </c>
      <c r="AS26" s="97">
        <v>98.948129881202703</v>
      </c>
      <c r="AT26" s="131">
        <v>0.183564016139141</v>
      </c>
      <c r="AU26" s="131">
        <v>0</v>
      </c>
      <c r="AV26" s="131">
        <v>0.86830610265817598</v>
      </c>
      <c r="AW26" s="131">
        <v>0</v>
      </c>
      <c r="AX26" s="191">
        <v>0</v>
      </c>
      <c r="AY26" s="131">
        <v>35.148615149063801</v>
      </c>
      <c r="AZ26" s="131">
        <v>52.618836403946098</v>
      </c>
      <c r="BA26" s="131">
        <v>2.7164467238677101</v>
      </c>
      <c r="BB26" s="131">
        <v>5.9757558830297004</v>
      </c>
      <c r="BC26" s="131">
        <v>0.63964064351900796</v>
      </c>
      <c r="BD26" s="191">
        <v>2.90070519657373</v>
      </c>
      <c r="BE26" s="97">
        <v>31.951842617503399</v>
      </c>
      <c r="BF26" s="131">
        <v>55.006892795571702</v>
      </c>
      <c r="BG26" s="131">
        <v>6.4703270713618899</v>
      </c>
      <c r="BH26" s="131">
        <v>1.1359602601990599</v>
      </c>
      <c r="BI26" s="131">
        <v>0.23046626238822401</v>
      </c>
      <c r="BJ26" s="191">
        <v>5.20451099297581</v>
      </c>
      <c r="BK26" s="97">
        <v>28.4739496016137</v>
      </c>
      <c r="BL26" s="131">
        <v>51.925556801171602</v>
      </c>
      <c r="BM26" s="131">
        <v>3.5272945744112598</v>
      </c>
      <c r="BN26" s="131">
        <v>2.2456266379568102</v>
      </c>
      <c r="BO26" s="131">
        <v>9.9986762115210404</v>
      </c>
      <c r="BP26" s="191">
        <v>3.8288961733255702</v>
      </c>
      <c r="BQ26" s="97">
        <v>44.719144047579803</v>
      </c>
      <c r="BR26" s="131">
        <v>51.228796323780003</v>
      </c>
      <c r="BS26" s="131">
        <v>1.94790739091719</v>
      </c>
      <c r="BT26" s="131">
        <v>2.0478106482855698</v>
      </c>
      <c r="BU26" s="131">
        <v>0</v>
      </c>
      <c r="BV26" s="191">
        <v>5.6341589437463598E-2</v>
      </c>
      <c r="BW26" s="97">
        <v>82.171122686850694</v>
      </c>
      <c r="BX26" s="131">
        <v>14.3048320718335</v>
      </c>
      <c r="BY26" s="131">
        <v>0.42449707888450799</v>
      </c>
      <c r="BZ26" s="131">
        <v>3.02759950499324</v>
      </c>
      <c r="CA26" s="131">
        <v>7.1948657438052205E-2</v>
      </c>
      <c r="CB26" s="191">
        <v>0</v>
      </c>
    </row>
    <row r="27" spans="1:80" ht="15.75" customHeight="1" x14ac:dyDescent="0.4">
      <c r="A27" s="152"/>
      <c r="B27" s="130" t="s">
        <v>13</v>
      </c>
      <c r="C27" s="192">
        <v>58.886844558246999</v>
      </c>
      <c r="D27" s="193">
        <v>30.2497439292768</v>
      </c>
      <c r="E27" s="193">
        <v>3.09761213865416</v>
      </c>
      <c r="F27" s="193">
        <v>3.61396443605677</v>
      </c>
      <c r="G27" s="193">
        <v>0.65758932177879503</v>
      </c>
      <c r="H27" s="194">
        <v>3.49424561598636</v>
      </c>
      <c r="I27" s="192">
        <v>29.312680285888899</v>
      </c>
      <c r="J27" s="193">
        <v>49.948709742121501</v>
      </c>
      <c r="K27" s="193">
        <v>6.1770945605630798</v>
      </c>
      <c r="L27" s="193">
        <v>6.7718790246348499</v>
      </c>
      <c r="M27" s="193">
        <v>1.9781235477476999</v>
      </c>
      <c r="N27" s="194">
        <v>5.8115128390439903</v>
      </c>
      <c r="O27" s="192">
        <v>73.449310124794494</v>
      </c>
      <c r="P27" s="193">
        <v>20.368695797775199</v>
      </c>
      <c r="Q27" s="193">
        <v>0.38294296513770398</v>
      </c>
      <c r="R27" s="193">
        <v>3.5911734197210698</v>
      </c>
      <c r="S27" s="193">
        <v>5.7847844182316102E-2</v>
      </c>
      <c r="T27" s="194">
        <v>2.1500298483892202</v>
      </c>
      <c r="U27" s="192">
        <v>73.810605832282903</v>
      </c>
      <c r="V27" s="193">
        <v>17.1985054481741</v>
      </c>
      <c r="W27" s="193">
        <v>0.66542759986134703</v>
      </c>
      <c r="X27" s="193">
        <v>5.3147198337352899</v>
      </c>
      <c r="Y27" s="193">
        <v>0.53390603209404697</v>
      </c>
      <c r="Z27" s="194">
        <v>2.47683525385232</v>
      </c>
      <c r="AA27" s="192">
        <v>69.417449999397206</v>
      </c>
      <c r="AB27" s="193">
        <v>26.942270966461901</v>
      </c>
      <c r="AC27" s="193">
        <v>0.87355756715722599</v>
      </c>
      <c r="AD27" s="193">
        <v>1.86850011583401</v>
      </c>
      <c r="AE27" s="193">
        <v>4.2012587430808102E-2</v>
      </c>
      <c r="AF27" s="194">
        <v>0.85620876371892596</v>
      </c>
      <c r="AG27" s="192">
        <v>73.052889243122706</v>
      </c>
      <c r="AH27" s="193">
        <v>21.175971660464999</v>
      </c>
      <c r="AI27" s="193">
        <v>1.3656397088296901</v>
      </c>
      <c r="AJ27" s="193">
        <v>2.6160500796561199</v>
      </c>
      <c r="AK27" s="193">
        <v>5.1383542572078798E-2</v>
      </c>
      <c r="AL27" s="194">
        <v>1.7380657653543801</v>
      </c>
      <c r="AM27" s="192">
        <v>60.577336273918803</v>
      </c>
      <c r="AN27" s="193">
        <v>26.378941587269999</v>
      </c>
      <c r="AO27" s="193">
        <v>5.8535539548314004</v>
      </c>
      <c r="AP27" s="193">
        <v>2.44286122893508</v>
      </c>
      <c r="AQ27" s="193">
        <v>0.323497175489592</v>
      </c>
      <c r="AR27" s="193">
        <v>4.4238097795551097</v>
      </c>
      <c r="AS27" s="192">
        <v>99.207499891890905</v>
      </c>
      <c r="AT27" s="193">
        <v>0.213815868500839</v>
      </c>
      <c r="AU27" s="193">
        <v>0</v>
      </c>
      <c r="AV27" s="193">
        <v>0.532137245763323</v>
      </c>
      <c r="AW27" s="193">
        <v>0</v>
      </c>
      <c r="AX27" s="194">
        <v>4.6546993844985902E-2</v>
      </c>
      <c r="AY27" s="193">
        <v>41.018637419636697</v>
      </c>
      <c r="AZ27" s="193">
        <v>43.1869231383236</v>
      </c>
      <c r="BA27" s="193">
        <v>3.2842693120440898</v>
      </c>
      <c r="BB27" s="193">
        <v>4.74204629317141</v>
      </c>
      <c r="BC27" s="193">
        <v>0.65480933369369299</v>
      </c>
      <c r="BD27" s="194">
        <v>7.1133145031305096</v>
      </c>
      <c r="BE27" s="192">
        <v>43.214074634986403</v>
      </c>
      <c r="BF27" s="193">
        <v>43.833547857875097</v>
      </c>
      <c r="BG27" s="193">
        <v>6.33605933489733</v>
      </c>
      <c r="BH27" s="193">
        <v>1.2902759031662501</v>
      </c>
      <c r="BI27" s="193">
        <v>0.104712093073505</v>
      </c>
      <c r="BJ27" s="194">
        <v>5.2213301760013797</v>
      </c>
      <c r="BK27" s="192">
        <v>35.311641064932097</v>
      </c>
      <c r="BL27" s="193">
        <v>49.843996406648799</v>
      </c>
      <c r="BM27" s="193">
        <v>3.3727851865345801</v>
      </c>
      <c r="BN27" s="193">
        <v>2.0114372869126602</v>
      </c>
      <c r="BO27" s="193">
        <v>5.4102081893403202</v>
      </c>
      <c r="BP27" s="194">
        <v>4.0499318656315202</v>
      </c>
      <c r="BQ27" s="192">
        <v>57.448470244225398</v>
      </c>
      <c r="BR27" s="193">
        <v>39.637444715151801</v>
      </c>
      <c r="BS27" s="193">
        <v>0.75679555077096095</v>
      </c>
      <c r="BT27" s="193">
        <v>2.1117395521218998</v>
      </c>
      <c r="BU27" s="193">
        <v>4.55499377299022E-2</v>
      </c>
      <c r="BV27" s="194">
        <v>0</v>
      </c>
      <c r="BW27" s="192">
        <v>78.633958158168099</v>
      </c>
      <c r="BX27" s="193">
        <v>15.801968445521499</v>
      </c>
      <c r="BY27" s="193">
        <v>2.7202136604184202</v>
      </c>
      <c r="BZ27" s="193">
        <v>1.2117315396409301</v>
      </c>
      <c r="CA27" s="193">
        <v>0</v>
      </c>
      <c r="CB27" s="194">
        <v>1.6321281962510501</v>
      </c>
    </row>
    <row r="28" spans="1:80" ht="15.75" customHeight="1" x14ac:dyDescent="0.4">
      <c r="A28" s="147" t="s">
        <v>52</v>
      </c>
      <c r="B28" s="148" t="s">
        <v>54</v>
      </c>
      <c r="C28" s="97">
        <v>60.974770147542998</v>
      </c>
      <c r="D28" s="131">
        <v>29.0996039795297</v>
      </c>
      <c r="E28" s="131">
        <v>2.6490800242987</v>
      </c>
      <c r="F28" s="131">
        <v>3.839266558162</v>
      </c>
      <c r="G28" s="131">
        <v>0.60290428898915804</v>
      </c>
      <c r="H28" s="191">
        <v>2.83437500147748</v>
      </c>
      <c r="I28" s="97">
        <v>29.320494468387</v>
      </c>
      <c r="J28" s="131">
        <v>51.8875132228792</v>
      </c>
      <c r="K28" s="131">
        <v>5.1464414033105701</v>
      </c>
      <c r="L28" s="131">
        <v>7.9521947468459002</v>
      </c>
      <c r="M28" s="131">
        <v>1.93598218120356</v>
      </c>
      <c r="N28" s="191">
        <v>3.75737397737376</v>
      </c>
      <c r="O28" s="97">
        <v>75.677198697967597</v>
      </c>
      <c r="P28" s="131">
        <v>17.5529271839929</v>
      </c>
      <c r="Q28" s="131">
        <v>1.79733919583424</v>
      </c>
      <c r="R28" s="131">
        <v>4.1760126287545001</v>
      </c>
      <c r="S28" s="131">
        <v>0.67882846812435005</v>
      </c>
      <c r="T28" s="191">
        <v>0.117693825326437</v>
      </c>
      <c r="U28" s="97">
        <v>77.689384742861805</v>
      </c>
      <c r="V28" s="131">
        <v>13.1024657282648</v>
      </c>
      <c r="W28" s="131">
        <v>1.6003029903793899</v>
      </c>
      <c r="X28" s="131">
        <v>3.4588425563432801</v>
      </c>
      <c r="Y28" s="131">
        <v>0.46898835245679998</v>
      </c>
      <c r="Z28" s="191">
        <v>3.6800156296939002</v>
      </c>
      <c r="AA28" s="97">
        <v>71.482252700062801</v>
      </c>
      <c r="AB28" s="131">
        <v>22.319814136208301</v>
      </c>
      <c r="AC28" s="131">
        <v>2.5051873279259</v>
      </c>
      <c r="AD28" s="131">
        <v>1.8334410098018801</v>
      </c>
      <c r="AE28" s="131">
        <v>3.9799921074732798E-2</v>
      </c>
      <c r="AF28" s="191">
        <v>1.8195049049263301</v>
      </c>
      <c r="AG28" s="97">
        <v>79.0279492515687</v>
      </c>
      <c r="AH28" s="131">
        <v>17.949783395554601</v>
      </c>
      <c r="AI28" s="131">
        <v>0.200161977174137</v>
      </c>
      <c r="AJ28" s="131">
        <v>2.2323295913453198</v>
      </c>
      <c r="AK28" s="131">
        <v>1.0949377256468801E-2</v>
      </c>
      <c r="AL28" s="191">
        <v>0.57882640710079103</v>
      </c>
      <c r="AM28" s="97">
        <v>60.716418570466701</v>
      </c>
      <c r="AN28" s="131">
        <v>27.536279334416001</v>
      </c>
      <c r="AO28" s="131">
        <v>3.23521810191968</v>
      </c>
      <c r="AP28" s="131">
        <v>3.3708087325950502</v>
      </c>
      <c r="AQ28" s="131">
        <v>0.31821596661350898</v>
      </c>
      <c r="AR28" s="131">
        <v>4.8230592939890196</v>
      </c>
      <c r="AS28" s="97">
        <v>99.474806001578699</v>
      </c>
      <c r="AT28" s="131">
        <v>1.7088028981297201E-2</v>
      </c>
      <c r="AU28" s="131">
        <v>0</v>
      </c>
      <c r="AV28" s="131">
        <v>0.34307504339373501</v>
      </c>
      <c r="AW28" s="131">
        <v>0</v>
      </c>
      <c r="AX28" s="191">
        <v>0.16503092604629699</v>
      </c>
      <c r="AY28" s="131">
        <v>41.5719487033207</v>
      </c>
      <c r="AZ28" s="131">
        <v>43.137930763763897</v>
      </c>
      <c r="BA28" s="131">
        <v>2.4124527874428301</v>
      </c>
      <c r="BB28" s="131">
        <v>5.5674086712966702</v>
      </c>
      <c r="BC28" s="131">
        <v>0.23687123603343899</v>
      </c>
      <c r="BD28" s="191">
        <v>7.0733878381424704</v>
      </c>
      <c r="BE28" s="97">
        <v>42.4338360955132</v>
      </c>
      <c r="BF28" s="131">
        <v>49.622320653833903</v>
      </c>
      <c r="BG28" s="131">
        <v>4.1855453495291002</v>
      </c>
      <c r="BH28" s="131">
        <v>0.69331929784510904</v>
      </c>
      <c r="BI28" s="131">
        <v>0.811215285153983</v>
      </c>
      <c r="BJ28" s="191">
        <v>2.2537633181247001</v>
      </c>
      <c r="BK28" s="97">
        <v>45.0600407466356</v>
      </c>
      <c r="BL28" s="131">
        <v>49.866371391018497</v>
      </c>
      <c r="BM28" s="131">
        <v>1.1789675764174901</v>
      </c>
      <c r="BN28" s="131">
        <v>2.1593786576773701</v>
      </c>
      <c r="BO28" s="131">
        <v>0</v>
      </c>
      <c r="BP28" s="191">
        <v>1.7352416282509999</v>
      </c>
      <c r="BQ28" s="97">
        <v>55.737731838804898</v>
      </c>
      <c r="BR28" s="131">
        <v>39.3055040749204</v>
      </c>
      <c r="BS28" s="131">
        <v>1.4109734297363601</v>
      </c>
      <c r="BT28" s="131">
        <v>1.8740645512426499</v>
      </c>
      <c r="BU28" s="131">
        <v>0</v>
      </c>
      <c r="BV28" s="191">
        <v>1.6717261052957499</v>
      </c>
      <c r="BW28" s="97">
        <v>80.510490445008699</v>
      </c>
      <c r="BX28" s="131">
        <v>14.2429506882266</v>
      </c>
      <c r="BY28" s="131">
        <v>3.1030335426967799</v>
      </c>
      <c r="BZ28" s="131">
        <v>0</v>
      </c>
      <c r="CA28" s="131">
        <v>2.6727248429774201E-2</v>
      </c>
      <c r="CB28" s="191">
        <v>2.1167980756381102</v>
      </c>
    </row>
    <row r="29" spans="1:80" ht="15.75" customHeight="1" x14ac:dyDescent="0.4">
      <c r="A29" s="101"/>
      <c r="B29" s="86" t="s">
        <v>56</v>
      </c>
      <c r="C29" s="103">
        <v>50.642795343383298</v>
      </c>
      <c r="D29" s="105">
        <v>38.402544807191397</v>
      </c>
      <c r="E29" s="105">
        <v>3.1027833221441599</v>
      </c>
      <c r="F29" s="105">
        <v>4.5260610244602804</v>
      </c>
      <c r="G29" s="105">
        <v>0.61942754851884296</v>
      </c>
      <c r="H29" s="106">
        <v>2.70638795430198</v>
      </c>
      <c r="I29" s="103">
        <v>22.8612777738966</v>
      </c>
      <c r="J29" s="105">
        <v>60.341036803870097</v>
      </c>
      <c r="K29" s="105">
        <v>5.3704225128820404</v>
      </c>
      <c r="L29" s="105">
        <v>5.4333455227181604</v>
      </c>
      <c r="M29" s="105">
        <v>2.1101765916075799</v>
      </c>
      <c r="N29" s="106">
        <v>3.8837407950254801</v>
      </c>
      <c r="O29" s="103">
        <v>71.984943554472906</v>
      </c>
      <c r="P29" s="105">
        <v>18.0814303153617</v>
      </c>
      <c r="Q29" s="105">
        <v>1.329854915579</v>
      </c>
      <c r="R29" s="105">
        <v>6.1743343607541501</v>
      </c>
      <c r="S29" s="105">
        <v>0</v>
      </c>
      <c r="T29" s="106">
        <v>2.4294368538321902</v>
      </c>
      <c r="U29" s="103">
        <v>63.736499840207202</v>
      </c>
      <c r="V29" s="105">
        <v>24.252745207742102</v>
      </c>
      <c r="W29" s="105">
        <v>1.2465280852573699</v>
      </c>
      <c r="X29" s="105">
        <v>7.88038219431842</v>
      </c>
      <c r="Y29" s="105">
        <v>0.30880104548985698</v>
      </c>
      <c r="Z29" s="106">
        <v>2.57504362698511</v>
      </c>
      <c r="AA29" s="103">
        <v>65.089393194317907</v>
      </c>
      <c r="AB29" s="105">
        <v>29.0284404869704</v>
      </c>
      <c r="AC29" s="105">
        <v>2.1002017249156801</v>
      </c>
      <c r="AD29" s="105">
        <v>2.3648653462203502</v>
      </c>
      <c r="AE29" s="105">
        <v>0.172953207361568</v>
      </c>
      <c r="AF29" s="106">
        <v>1.24414604021409</v>
      </c>
      <c r="AG29" s="103">
        <v>69.724607309689304</v>
      </c>
      <c r="AH29" s="105">
        <v>26.348914143644201</v>
      </c>
      <c r="AI29" s="105">
        <v>0.44174121951937501</v>
      </c>
      <c r="AJ29" s="105">
        <v>2.6689864661381701</v>
      </c>
      <c r="AK29" s="105">
        <v>4.81168753240813E-3</v>
      </c>
      <c r="AL29" s="106">
        <v>0.81093917347662003</v>
      </c>
      <c r="AM29" s="103">
        <v>47.8799782118557</v>
      </c>
      <c r="AN29" s="105">
        <v>40.628203354737003</v>
      </c>
      <c r="AO29" s="105">
        <v>3.43269480466626</v>
      </c>
      <c r="AP29" s="105">
        <v>4.2268547323269701</v>
      </c>
      <c r="AQ29" s="105">
        <v>0.189571132745845</v>
      </c>
      <c r="AR29" s="105">
        <v>3.6426977636682798</v>
      </c>
      <c r="AS29" s="103">
        <v>99.379094644707394</v>
      </c>
      <c r="AT29" s="105">
        <v>0.119864410612047</v>
      </c>
      <c r="AU29" s="105">
        <v>0</v>
      </c>
      <c r="AV29" s="105">
        <v>0.50104094468058302</v>
      </c>
      <c r="AW29" s="105">
        <v>0</v>
      </c>
      <c r="AX29" s="106">
        <v>0</v>
      </c>
      <c r="AY29" s="105">
        <v>32.622324765665901</v>
      </c>
      <c r="AZ29" s="105">
        <v>51.833025092624801</v>
      </c>
      <c r="BA29" s="105">
        <v>4.9271310826675103</v>
      </c>
      <c r="BB29" s="105">
        <v>5.5319339408625501</v>
      </c>
      <c r="BC29" s="105">
        <v>0.53261552922793398</v>
      </c>
      <c r="BD29" s="106">
        <v>4.55296958895135</v>
      </c>
      <c r="BE29" s="103">
        <v>29.819346619395802</v>
      </c>
      <c r="BF29" s="105">
        <v>59.4526550756636</v>
      </c>
      <c r="BG29" s="105">
        <v>6.7931933109934599</v>
      </c>
      <c r="BH29" s="105">
        <v>2.2711231252791899</v>
      </c>
      <c r="BI29" s="105">
        <v>0.14453889931806299</v>
      </c>
      <c r="BJ29" s="106">
        <v>1.5191429693499301</v>
      </c>
      <c r="BK29" s="103">
        <v>36.087660971752697</v>
      </c>
      <c r="BL29" s="105">
        <v>55.192303128499098</v>
      </c>
      <c r="BM29" s="105">
        <v>2.80218677793287</v>
      </c>
      <c r="BN29" s="105">
        <v>1.69596106258077</v>
      </c>
      <c r="BO29" s="105">
        <v>0.62371497671047005</v>
      </c>
      <c r="BP29" s="106">
        <v>3.5981730825241098</v>
      </c>
      <c r="BQ29" s="103">
        <v>36.904525439922999</v>
      </c>
      <c r="BR29" s="105">
        <v>58.1779931943694</v>
      </c>
      <c r="BS29" s="105">
        <v>1.0527414628771301</v>
      </c>
      <c r="BT29" s="105">
        <v>3.8647399028305598</v>
      </c>
      <c r="BU29" s="105">
        <v>0</v>
      </c>
      <c r="BV29" s="106">
        <v>0</v>
      </c>
      <c r="BW29" s="103">
        <v>73.054110301769001</v>
      </c>
      <c r="BX29" s="105">
        <v>24.578563995837701</v>
      </c>
      <c r="BY29" s="105">
        <v>1.41779396462019</v>
      </c>
      <c r="BZ29" s="105">
        <v>0.16909469302809599</v>
      </c>
      <c r="CA29" s="105">
        <v>0.78043704474505704</v>
      </c>
      <c r="CB29" s="106">
        <v>0</v>
      </c>
    </row>
    <row r="30" spans="1:80" ht="15.75" customHeight="1" x14ac:dyDescent="0.4">
      <c r="A30" s="101"/>
      <c r="B30" s="148" t="s">
        <v>65</v>
      </c>
      <c r="C30" s="97">
        <v>48.460779736163303</v>
      </c>
      <c r="D30" s="131">
        <v>40.388710302772601</v>
      </c>
      <c r="E30" s="131">
        <v>3.7506758943099801</v>
      </c>
      <c r="F30" s="131">
        <v>3.9377639280219499</v>
      </c>
      <c r="G30" s="131">
        <v>0.83897104813379597</v>
      </c>
      <c r="H30" s="191">
        <v>2.6230990905983198</v>
      </c>
      <c r="I30" s="97">
        <v>22.8891419740965</v>
      </c>
      <c r="J30" s="131">
        <v>54.787575410717999</v>
      </c>
      <c r="K30" s="131">
        <v>8.0974822917514793</v>
      </c>
      <c r="L30" s="131">
        <v>5.7207695365443598</v>
      </c>
      <c r="M30" s="131">
        <v>2.66632694926429</v>
      </c>
      <c r="N30" s="191">
        <v>5.8387038376253004</v>
      </c>
      <c r="O30" s="97">
        <v>74.559685359601005</v>
      </c>
      <c r="P30" s="131">
        <v>19.4762987342733</v>
      </c>
      <c r="Q30" s="131">
        <v>0.86798226109637699</v>
      </c>
      <c r="R30" s="131">
        <v>4.1472788818512702</v>
      </c>
      <c r="S30" s="131">
        <v>0.12824575132682101</v>
      </c>
      <c r="T30" s="191">
        <v>0.82050901185126701</v>
      </c>
      <c r="U30" s="97">
        <v>56.154820562818998</v>
      </c>
      <c r="V30" s="131">
        <v>33.145056674210601</v>
      </c>
      <c r="W30" s="131">
        <v>2.0305304675176599</v>
      </c>
      <c r="X30" s="131">
        <v>7.3138069884228099</v>
      </c>
      <c r="Y30" s="131">
        <v>0.49698162938301799</v>
      </c>
      <c r="Z30" s="191">
        <v>0.85880367764687005</v>
      </c>
      <c r="AA30" s="97">
        <v>61.886629779419998</v>
      </c>
      <c r="AB30" s="131">
        <v>31.4730643176458</v>
      </c>
      <c r="AC30" s="131">
        <v>1.4974506696430401</v>
      </c>
      <c r="AD30" s="131">
        <v>3.4991365777735801</v>
      </c>
      <c r="AE30" s="131">
        <v>0.24703817353825999</v>
      </c>
      <c r="AF30" s="191">
        <v>1.39668048197925</v>
      </c>
      <c r="AG30" s="97">
        <v>66.356769901504705</v>
      </c>
      <c r="AH30" s="131">
        <v>28.5824003276898</v>
      </c>
      <c r="AI30" s="131">
        <v>2.9950540499821101</v>
      </c>
      <c r="AJ30" s="131">
        <v>0.33863632083466699</v>
      </c>
      <c r="AK30" s="131">
        <v>5.0024482570293202E-3</v>
      </c>
      <c r="AL30" s="191">
        <v>1.72213695173167</v>
      </c>
      <c r="AM30" s="97">
        <v>42.756437108958998</v>
      </c>
      <c r="AN30" s="131">
        <v>44.997343133862302</v>
      </c>
      <c r="AO30" s="131">
        <v>4.6130577222141804</v>
      </c>
      <c r="AP30" s="131">
        <v>3.7171522357137099</v>
      </c>
      <c r="AQ30" s="131">
        <v>0.33047069187478301</v>
      </c>
      <c r="AR30" s="131">
        <v>3.5855391073760599</v>
      </c>
      <c r="AS30" s="97">
        <v>99.717816582822195</v>
      </c>
      <c r="AT30" s="131">
        <v>8.5819721371971303E-2</v>
      </c>
      <c r="AU30" s="131">
        <v>0</v>
      </c>
      <c r="AV30" s="131">
        <v>6.3343127679312106E-2</v>
      </c>
      <c r="AW30" s="131">
        <v>0</v>
      </c>
      <c r="AX30" s="191">
        <v>0.13302056812655499</v>
      </c>
      <c r="AY30" s="131">
        <v>26.0944619672415</v>
      </c>
      <c r="AZ30" s="131">
        <v>61.870037210662503</v>
      </c>
      <c r="BA30" s="131">
        <v>4.9289953717932997</v>
      </c>
      <c r="BB30" s="131">
        <v>4.2857910175191503</v>
      </c>
      <c r="BC30" s="131">
        <v>0.35479933993596302</v>
      </c>
      <c r="BD30" s="191">
        <v>2.4659150928476099</v>
      </c>
      <c r="BE30" s="97">
        <v>22.5309589213423</v>
      </c>
      <c r="BF30" s="131">
        <v>68.113639493812499</v>
      </c>
      <c r="BG30" s="131">
        <v>4.8334849784569904</v>
      </c>
      <c r="BH30" s="131">
        <v>0.85076710020182</v>
      </c>
      <c r="BI30" s="131">
        <v>1.4745545266340501</v>
      </c>
      <c r="BJ30" s="191">
        <v>2.1965949795523101</v>
      </c>
      <c r="BK30" s="97">
        <v>31.241403296590001</v>
      </c>
      <c r="BL30" s="131">
        <v>61.456008473050701</v>
      </c>
      <c r="BM30" s="131">
        <v>1.7482658035154099</v>
      </c>
      <c r="BN30" s="131">
        <v>2.4940270934884401</v>
      </c>
      <c r="BO30" s="131">
        <v>0.48464871270101201</v>
      </c>
      <c r="BP30" s="191">
        <v>2.5756466206544602</v>
      </c>
      <c r="BQ30" s="97">
        <v>29.5717387621849</v>
      </c>
      <c r="BR30" s="131">
        <v>67.3272336484373</v>
      </c>
      <c r="BS30" s="131">
        <v>0.85445453725479004</v>
      </c>
      <c r="BT30" s="131">
        <v>2.24657305212305</v>
      </c>
      <c r="BU30" s="131">
        <v>0</v>
      </c>
      <c r="BV30" s="191">
        <v>0</v>
      </c>
      <c r="BW30" s="97">
        <v>71.836632422951595</v>
      </c>
      <c r="BX30" s="131">
        <v>27.252985884907702</v>
      </c>
      <c r="BY30" s="131">
        <v>0.79345193351707999</v>
      </c>
      <c r="BZ30" s="131">
        <v>0.11692975862357</v>
      </c>
      <c r="CA30" s="131">
        <v>0</v>
      </c>
      <c r="CB30" s="191">
        <v>0</v>
      </c>
    </row>
    <row r="31" spans="1:80" ht="15.75" customHeight="1" x14ac:dyDescent="0.4">
      <c r="A31" s="101"/>
      <c r="B31" s="130" t="s">
        <v>66</v>
      </c>
      <c r="C31" s="192">
        <v>7.9726020123866403</v>
      </c>
      <c r="D31" s="193">
        <v>67.846590534537597</v>
      </c>
      <c r="E31" s="193">
        <v>11.889908400126499</v>
      </c>
      <c r="F31" s="193">
        <v>0.95233054443661602</v>
      </c>
      <c r="G31" s="193">
        <v>3.1647584524789698</v>
      </c>
      <c r="H31" s="194">
        <v>8.1738100560336999</v>
      </c>
      <c r="I31" s="192">
        <v>2.79763151990571</v>
      </c>
      <c r="J31" s="193">
        <v>63.983622197094803</v>
      </c>
      <c r="K31" s="193">
        <v>18.0262775687466</v>
      </c>
      <c r="L31" s="193">
        <v>1.6520159246156101</v>
      </c>
      <c r="M31" s="193">
        <v>1.85120891710708</v>
      </c>
      <c r="N31" s="194">
        <v>11.689243872530101</v>
      </c>
      <c r="O31" s="192">
        <v>3.7534862297089999</v>
      </c>
      <c r="P31" s="193">
        <v>54.332288940742899</v>
      </c>
      <c r="Q31" s="193">
        <v>2.1992984516331502</v>
      </c>
      <c r="R31" s="193">
        <v>0.199936222875741</v>
      </c>
      <c r="S31" s="193">
        <v>19.953635042998901</v>
      </c>
      <c r="T31" s="194">
        <v>19.5613551120402</v>
      </c>
      <c r="U31" s="192">
        <v>0</v>
      </c>
      <c r="V31" s="193">
        <v>99.938733311209205</v>
      </c>
      <c r="W31" s="193">
        <v>0</v>
      </c>
      <c r="X31" s="193">
        <v>0</v>
      </c>
      <c r="Y31" s="193">
        <v>6.1266688790748702E-2</v>
      </c>
      <c r="Z31" s="194">
        <v>0</v>
      </c>
      <c r="AA31" s="192">
        <v>20.555815351726899</v>
      </c>
      <c r="AB31" s="193">
        <v>73.970014219863899</v>
      </c>
      <c r="AC31" s="193">
        <v>0</v>
      </c>
      <c r="AD31" s="193">
        <v>0</v>
      </c>
      <c r="AE31" s="193">
        <v>0.50580723972400099</v>
      </c>
      <c r="AF31" s="194">
        <v>4.9683631886851902</v>
      </c>
      <c r="AG31" s="192">
        <v>0</v>
      </c>
      <c r="AH31" s="193">
        <v>93.073684210526295</v>
      </c>
      <c r="AI31" s="193">
        <v>6.92631578947368</v>
      </c>
      <c r="AJ31" s="193">
        <v>0</v>
      </c>
      <c r="AK31" s="193">
        <v>0</v>
      </c>
      <c r="AL31" s="194">
        <v>0</v>
      </c>
      <c r="AM31" s="192">
        <v>26.204712724009699</v>
      </c>
      <c r="AN31" s="193">
        <v>57.260200691981801</v>
      </c>
      <c r="AO31" s="193">
        <v>12.3143858014306</v>
      </c>
      <c r="AP31" s="193">
        <v>0</v>
      </c>
      <c r="AQ31" s="193">
        <v>0.45686330339347198</v>
      </c>
      <c r="AR31" s="193">
        <v>3.7638374791844602</v>
      </c>
      <c r="AS31" s="192"/>
      <c r="AT31" s="193"/>
      <c r="AU31" s="193"/>
      <c r="AV31" s="193"/>
      <c r="AW31" s="193"/>
      <c r="AX31" s="194"/>
      <c r="AY31" s="193">
        <v>7.8142565880985497</v>
      </c>
      <c r="AZ31" s="193">
        <v>51.189954459709199</v>
      </c>
      <c r="BA31" s="193">
        <v>28.831386597054198</v>
      </c>
      <c r="BB31" s="193">
        <v>4.7617232903336397</v>
      </c>
      <c r="BC31" s="193">
        <v>0.240086888588251</v>
      </c>
      <c r="BD31" s="194">
        <v>7.16259217621616</v>
      </c>
      <c r="BE31" s="192">
        <v>4.3348731073061302</v>
      </c>
      <c r="BF31" s="193">
        <v>89.712302609164198</v>
      </c>
      <c r="BG31" s="193">
        <v>3.6289012669460998</v>
      </c>
      <c r="BH31" s="193">
        <v>0</v>
      </c>
      <c r="BI31" s="193">
        <v>1.0664849574911499</v>
      </c>
      <c r="BJ31" s="194">
        <v>1.2574380590924601</v>
      </c>
      <c r="BK31" s="192">
        <v>0.44663483751732602</v>
      </c>
      <c r="BL31" s="193">
        <v>89.579987239004595</v>
      </c>
      <c r="BM31" s="193">
        <v>7.1395568854370604</v>
      </c>
      <c r="BN31" s="193">
        <v>1.2760995357637901</v>
      </c>
      <c r="BO31" s="193">
        <v>0.77886075113858899</v>
      </c>
      <c r="BP31" s="194">
        <v>0.77886075113858899</v>
      </c>
      <c r="BQ31" s="192">
        <v>0.48955223880596999</v>
      </c>
      <c r="BR31" s="193">
        <v>99.510447761194001</v>
      </c>
      <c r="BS31" s="193">
        <v>0</v>
      </c>
      <c r="BT31" s="193">
        <v>0</v>
      </c>
      <c r="BU31" s="193">
        <v>0</v>
      </c>
      <c r="BV31" s="194">
        <v>0</v>
      </c>
      <c r="BW31" s="192">
        <v>0</v>
      </c>
      <c r="BX31" s="193">
        <v>100</v>
      </c>
      <c r="BY31" s="193">
        <v>0</v>
      </c>
      <c r="BZ31" s="193">
        <v>0</v>
      </c>
      <c r="CA31" s="193">
        <v>0</v>
      </c>
      <c r="CB31" s="194">
        <v>0</v>
      </c>
    </row>
    <row r="32" spans="1:80" ht="15.75" customHeight="1" x14ac:dyDescent="0.4">
      <c r="A32" s="101"/>
      <c r="B32" s="148" t="s">
        <v>15</v>
      </c>
      <c r="C32" s="97">
        <v>6.4907188920482799</v>
      </c>
      <c r="D32" s="131">
        <v>67.513612580748301</v>
      </c>
      <c r="E32" s="131">
        <v>7.64899566442931</v>
      </c>
      <c r="F32" s="131">
        <v>1.0864371568543201</v>
      </c>
      <c r="G32" s="131">
        <v>0.47761492513266202</v>
      </c>
      <c r="H32" s="191">
        <v>16.782620780787099</v>
      </c>
      <c r="I32" s="97">
        <v>0.111653040420512</v>
      </c>
      <c r="J32" s="131">
        <v>60.957927656220598</v>
      </c>
      <c r="K32" s="131">
        <v>5.5280001013587903</v>
      </c>
      <c r="L32" s="131">
        <v>2.2518280215873099</v>
      </c>
      <c r="M32" s="131">
        <v>1.0732945459997301</v>
      </c>
      <c r="N32" s="191">
        <v>30.077296634413099</v>
      </c>
      <c r="O32" s="97">
        <v>2.32518439595241E-2</v>
      </c>
      <c r="P32" s="131">
        <v>40.626416449355098</v>
      </c>
      <c r="Q32" s="131">
        <v>2.4181917717905099</v>
      </c>
      <c r="R32" s="131">
        <v>0</v>
      </c>
      <c r="S32" s="131">
        <v>0.30300978932063399</v>
      </c>
      <c r="T32" s="191">
        <v>56.629130145574202</v>
      </c>
      <c r="U32" s="97">
        <v>0</v>
      </c>
      <c r="V32" s="131">
        <v>97.909365848975099</v>
      </c>
      <c r="W32" s="131">
        <v>2.0733522154481299</v>
      </c>
      <c r="X32" s="131">
        <v>0</v>
      </c>
      <c r="Y32" s="131">
        <v>1.7281935576784601E-2</v>
      </c>
      <c r="Z32" s="191">
        <v>0</v>
      </c>
      <c r="AA32" s="97">
        <v>11.4093852170011</v>
      </c>
      <c r="AB32" s="131">
        <v>80.546829924995194</v>
      </c>
      <c r="AC32" s="131">
        <v>0.21235335598435801</v>
      </c>
      <c r="AD32" s="131">
        <v>0</v>
      </c>
      <c r="AE32" s="131">
        <v>0</v>
      </c>
      <c r="AF32" s="191">
        <v>7.8314315020193597</v>
      </c>
      <c r="AG32" s="97">
        <v>0</v>
      </c>
      <c r="AH32" s="131">
        <v>86.412790211377796</v>
      </c>
      <c r="AI32" s="131">
        <v>11.793664639319401</v>
      </c>
      <c r="AJ32" s="131">
        <v>0</v>
      </c>
      <c r="AK32" s="131">
        <v>0</v>
      </c>
      <c r="AL32" s="191">
        <v>1.7935451493027801</v>
      </c>
      <c r="AM32" s="97">
        <v>22.831002640188998</v>
      </c>
      <c r="AN32" s="131">
        <v>55.306485095775301</v>
      </c>
      <c r="AO32" s="131">
        <v>14.0025812373938</v>
      </c>
      <c r="AP32" s="131">
        <v>1.7061221224256</v>
      </c>
      <c r="AQ32" s="131">
        <v>0</v>
      </c>
      <c r="AR32" s="131">
        <v>6.1538089042162998</v>
      </c>
      <c r="AS32" s="97"/>
      <c r="AT32" s="131"/>
      <c r="AU32" s="131"/>
      <c r="AV32" s="131"/>
      <c r="AW32" s="131"/>
      <c r="AX32" s="191"/>
      <c r="AY32" s="131">
        <v>0.35492205911581798</v>
      </c>
      <c r="AZ32" s="131">
        <v>80.183991595445605</v>
      </c>
      <c r="BA32" s="131">
        <v>15.9061870013345</v>
      </c>
      <c r="BB32" s="131">
        <v>0.87055282659927902</v>
      </c>
      <c r="BC32" s="131">
        <v>4.7701524745166E-2</v>
      </c>
      <c r="BD32" s="191">
        <v>2.6366449927595901</v>
      </c>
      <c r="BE32" s="97">
        <v>1.95920141584128</v>
      </c>
      <c r="BF32" s="131">
        <v>94.275312820194401</v>
      </c>
      <c r="BG32" s="131">
        <v>1.74263358897134</v>
      </c>
      <c r="BH32" s="131">
        <v>0</v>
      </c>
      <c r="BI32" s="131">
        <v>1.85829167572267</v>
      </c>
      <c r="BJ32" s="191">
        <v>0.164560499270345</v>
      </c>
      <c r="BK32" s="97">
        <v>1.3923712990130701</v>
      </c>
      <c r="BL32" s="131">
        <v>94.933760113808106</v>
      </c>
      <c r="BM32" s="131">
        <v>0</v>
      </c>
      <c r="BN32" s="131">
        <v>0</v>
      </c>
      <c r="BO32" s="131">
        <v>0.73441806704010004</v>
      </c>
      <c r="BP32" s="191">
        <v>2.9394505201387</v>
      </c>
      <c r="BQ32" s="97">
        <v>0.46547535251243199</v>
      </c>
      <c r="BR32" s="131">
        <v>99.534524647487601</v>
      </c>
      <c r="BS32" s="131">
        <v>0</v>
      </c>
      <c r="BT32" s="131">
        <v>0</v>
      </c>
      <c r="BU32" s="131">
        <v>0</v>
      </c>
      <c r="BV32" s="191">
        <v>0</v>
      </c>
      <c r="BW32" s="97">
        <v>0</v>
      </c>
      <c r="BX32" s="131">
        <v>90.927419354838705</v>
      </c>
      <c r="BY32" s="131">
        <v>9.07258064516129</v>
      </c>
      <c r="BZ32" s="131">
        <v>0</v>
      </c>
      <c r="CA32" s="131">
        <v>0</v>
      </c>
      <c r="CB32" s="191">
        <v>0</v>
      </c>
    </row>
    <row r="33" spans="1:80" ht="15.75" customHeight="1" x14ac:dyDescent="0.4">
      <c r="A33" s="101"/>
      <c r="B33" s="130" t="s">
        <v>16</v>
      </c>
      <c r="C33" s="192">
        <v>3.56415044855882</v>
      </c>
      <c r="D33" s="193">
        <v>67.052373969286606</v>
      </c>
      <c r="E33" s="193">
        <v>11.4750883284458</v>
      </c>
      <c r="F33" s="193">
        <v>0.44464794421296999</v>
      </c>
      <c r="G33" s="193">
        <v>1.5861371807720099</v>
      </c>
      <c r="H33" s="194">
        <v>15.877602128723799</v>
      </c>
      <c r="I33" s="192">
        <v>1.05708956292786</v>
      </c>
      <c r="J33" s="193">
        <v>53.318445522542603</v>
      </c>
      <c r="K33" s="193">
        <v>15.045198291207599</v>
      </c>
      <c r="L33" s="193">
        <v>0.19870459003160901</v>
      </c>
      <c r="M33" s="193">
        <v>3.7646628376817701</v>
      </c>
      <c r="N33" s="194">
        <v>26.615899195608598</v>
      </c>
      <c r="O33" s="192">
        <v>1.92710188270536E-2</v>
      </c>
      <c r="P33" s="193">
        <v>45.448380502607698</v>
      </c>
      <c r="Q33" s="193">
        <v>5.7986251713657104</v>
      </c>
      <c r="R33" s="193">
        <v>0</v>
      </c>
      <c r="S33" s="193">
        <v>4.2519429577842702</v>
      </c>
      <c r="T33" s="194">
        <v>44.481780349415303</v>
      </c>
      <c r="U33" s="192">
        <v>0.90458327594448495</v>
      </c>
      <c r="V33" s="193">
        <v>95.674163675694899</v>
      </c>
      <c r="W33" s="193">
        <v>2.8932081311220399</v>
      </c>
      <c r="X33" s="193">
        <v>0</v>
      </c>
      <c r="Y33" s="193">
        <v>1.45835190031355E-2</v>
      </c>
      <c r="Z33" s="194">
        <v>0.51346139823539405</v>
      </c>
      <c r="AA33" s="192">
        <v>1.45332464577973</v>
      </c>
      <c r="AB33" s="193">
        <v>87.938288920056095</v>
      </c>
      <c r="AC33" s="193">
        <v>0.61880413615899699</v>
      </c>
      <c r="AD33" s="193">
        <v>0</v>
      </c>
      <c r="AE33" s="193">
        <v>0.10859442008739099</v>
      </c>
      <c r="AF33" s="194">
        <v>9.8809878779177804</v>
      </c>
      <c r="AG33" s="192">
        <v>6.0953231165997099</v>
      </c>
      <c r="AH33" s="193">
        <v>85.561247263374895</v>
      </c>
      <c r="AI33" s="193">
        <v>4.8951048951049003</v>
      </c>
      <c r="AJ33" s="193">
        <v>0</v>
      </c>
      <c r="AK33" s="193">
        <v>0</v>
      </c>
      <c r="AL33" s="194">
        <v>3.4483247249204698</v>
      </c>
      <c r="AM33" s="192">
        <v>11.4858355330253</v>
      </c>
      <c r="AN33" s="193">
        <v>54.519941614464599</v>
      </c>
      <c r="AO33" s="193">
        <v>19.451278863954901</v>
      </c>
      <c r="AP33" s="193">
        <v>1.29301224054907</v>
      </c>
      <c r="AQ33" s="193">
        <v>0</v>
      </c>
      <c r="AR33" s="193">
        <v>13.249931748006199</v>
      </c>
      <c r="AS33" s="192"/>
      <c r="AT33" s="193"/>
      <c r="AU33" s="193"/>
      <c r="AV33" s="193"/>
      <c r="AW33" s="193"/>
      <c r="AX33" s="194"/>
      <c r="AY33" s="193">
        <v>1.6631637725781601</v>
      </c>
      <c r="AZ33" s="193">
        <v>87.164284440170306</v>
      </c>
      <c r="BA33" s="193">
        <v>8.8536617522743004</v>
      </c>
      <c r="BB33" s="193">
        <v>0.52116859648986802</v>
      </c>
      <c r="BC33" s="193">
        <v>1.1935691517825999</v>
      </c>
      <c r="BD33" s="194">
        <v>0.60415228670477195</v>
      </c>
      <c r="BE33" s="192">
        <v>1.2342912306711</v>
      </c>
      <c r="BF33" s="193">
        <v>80.890034305021601</v>
      </c>
      <c r="BG33" s="193">
        <v>10.485872881794201</v>
      </c>
      <c r="BH33" s="193">
        <v>0</v>
      </c>
      <c r="BI33" s="193">
        <v>0.13575479666948201</v>
      </c>
      <c r="BJ33" s="194">
        <v>7.2540467858435704</v>
      </c>
      <c r="BK33" s="192">
        <v>0.89987515605493096</v>
      </c>
      <c r="BL33" s="193">
        <v>95.969038701623006</v>
      </c>
      <c r="BM33" s="193">
        <v>0.94282147315855203</v>
      </c>
      <c r="BN33" s="193">
        <v>1.1585518102372001</v>
      </c>
      <c r="BO33" s="193">
        <v>0.94282147315855203</v>
      </c>
      <c r="BP33" s="194">
        <v>8.6891385767790305E-2</v>
      </c>
      <c r="BQ33" s="192">
        <v>0.60814619241152201</v>
      </c>
      <c r="BR33" s="193">
        <v>99.391853807588504</v>
      </c>
      <c r="BS33" s="193">
        <v>0</v>
      </c>
      <c r="BT33" s="193">
        <v>0</v>
      </c>
      <c r="BU33" s="193">
        <v>0</v>
      </c>
      <c r="BV33" s="194">
        <v>0</v>
      </c>
      <c r="BW33" s="192">
        <v>0</v>
      </c>
      <c r="BX33" s="193">
        <v>61.821835231078403</v>
      </c>
      <c r="BY33" s="193">
        <v>38.178164768921597</v>
      </c>
      <c r="BZ33" s="193">
        <v>0</v>
      </c>
      <c r="CA33" s="193">
        <v>0</v>
      </c>
      <c r="CB33" s="194">
        <v>0</v>
      </c>
    </row>
    <row r="34" spans="1:80" ht="15.75" customHeight="1" x14ac:dyDescent="0.4">
      <c r="A34" s="101"/>
      <c r="B34" s="148" t="s">
        <v>8</v>
      </c>
      <c r="C34" s="97">
        <v>2.2212795706882398</v>
      </c>
      <c r="D34" s="131">
        <v>73.914939421564398</v>
      </c>
      <c r="E34" s="131">
        <v>8.7923571545177204</v>
      </c>
      <c r="F34" s="131">
        <v>0.55350168539627098</v>
      </c>
      <c r="G34" s="131">
        <v>0.29789375891869802</v>
      </c>
      <c r="H34" s="191">
        <v>14.220028408914599</v>
      </c>
      <c r="I34" s="97">
        <v>0.61721230219307299</v>
      </c>
      <c r="J34" s="131">
        <v>62.713924577572101</v>
      </c>
      <c r="K34" s="131">
        <v>12.434171437006301</v>
      </c>
      <c r="L34" s="131">
        <v>0.82500282742512099</v>
      </c>
      <c r="M34" s="131">
        <v>0.72044384999195599</v>
      </c>
      <c r="N34" s="191">
        <v>22.6892450058115</v>
      </c>
      <c r="O34" s="97">
        <v>0.31674324509669499</v>
      </c>
      <c r="P34" s="131">
        <v>61.364467608467102</v>
      </c>
      <c r="Q34" s="131">
        <v>2.5033717368445099</v>
      </c>
      <c r="R34" s="131">
        <v>0.65463128057422404</v>
      </c>
      <c r="S34" s="131">
        <v>0</v>
      </c>
      <c r="T34" s="191">
        <v>35.160786129017502</v>
      </c>
      <c r="U34" s="97">
        <v>1.2588453523255501</v>
      </c>
      <c r="V34" s="131">
        <v>93.239746261478899</v>
      </c>
      <c r="W34" s="131">
        <v>1.8742986694758099</v>
      </c>
      <c r="X34" s="131">
        <v>9.6754986603155693E-2</v>
      </c>
      <c r="Y34" s="131">
        <v>8.24421187624522E-3</v>
      </c>
      <c r="Z34" s="191">
        <v>3.5221105182403201</v>
      </c>
      <c r="AA34" s="97">
        <v>0</v>
      </c>
      <c r="AB34" s="131">
        <v>88.755064976837403</v>
      </c>
      <c r="AC34" s="131">
        <v>1.0057386726916799</v>
      </c>
      <c r="AD34" s="131">
        <v>4.6285945155077501E-2</v>
      </c>
      <c r="AE34" s="131">
        <v>0.104143376598924</v>
      </c>
      <c r="AF34" s="191">
        <v>10.0887670287169</v>
      </c>
      <c r="AG34" s="97">
        <v>24.197774655375401</v>
      </c>
      <c r="AH34" s="131">
        <v>69.850251269003394</v>
      </c>
      <c r="AI34" s="131">
        <v>3.5199812655856402</v>
      </c>
      <c r="AJ34" s="131">
        <v>0</v>
      </c>
      <c r="AK34" s="131">
        <v>0</v>
      </c>
      <c r="AL34" s="191">
        <v>2.4319928100355699</v>
      </c>
      <c r="AM34" s="97">
        <v>1.3505149717232099</v>
      </c>
      <c r="AN34" s="131">
        <v>54.564346508912699</v>
      </c>
      <c r="AO34" s="131">
        <v>22.787487901528198</v>
      </c>
      <c r="AP34" s="131">
        <v>0.17430479902431001</v>
      </c>
      <c r="AQ34" s="131">
        <v>0.33871380766576498</v>
      </c>
      <c r="AR34" s="131">
        <v>20.784632011145799</v>
      </c>
      <c r="AS34" s="97"/>
      <c r="AT34" s="131"/>
      <c r="AU34" s="131"/>
      <c r="AV34" s="131"/>
      <c r="AW34" s="131"/>
      <c r="AX34" s="191"/>
      <c r="AY34" s="131">
        <v>1.53881770156364</v>
      </c>
      <c r="AZ34" s="131">
        <v>80.041671082946095</v>
      </c>
      <c r="BA34" s="131">
        <v>4.0904044940059503</v>
      </c>
      <c r="BB34" s="131">
        <v>0.70149112188373397</v>
      </c>
      <c r="BC34" s="131">
        <v>2.28716787254339E-2</v>
      </c>
      <c r="BD34" s="191">
        <v>13.6047439208751</v>
      </c>
      <c r="BE34" s="97">
        <v>1.8047321185749201</v>
      </c>
      <c r="BF34" s="131">
        <v>83.987308494243507</v>
      </c>
      <c r="BG34" s="131">
        <v>8.8746260538482407</v>
      </c>
      <c r="BH34" s="131">
        <v>1.63720424258907</v>
      </c>
      <c r="BI34" s="131">
        <v>0.49714441120478597</v>
      </c>
      <c r="BJ34" s="191">
        <v>3.1989846795394801</v>
      </c>
      <c r="BK34" s="97">
        <v>0</v>
      </c>
      <c r="BL34" s="131">
        <v>98.2958934174289</v>
      </c>
      <c r="BM34" s="131">
        <v>0.54069027236939504</v>
      </c>
      <c r="BN34" s="131">
        <v>0.74151808782088502</v>
      </c>
      <c r="BO34" s="131">
        <v>0.28286358091443198</v>
      </c>
      <c r="BP34" s="191">
        <v>0.139034641466416</v>
      </c>
      <c r="BQ34" s="97">
        <v>0.206794980430134</v>
      </c>
      <c r="BR34" s="131">
        <v>98.1802041722148</v>
      </c>
      <c r="BS34" s="131">
        <v>1.1994108864947699</v>
      </c>
      <c r="BT34" s="131">
        <v>0</v>
      </c>
      <c r="BU34" s="131">
        <v>0</v>
      </c>
      <c r="BV34" s="191">
        <v>0.413589960860267</v>
      </c>
      <c r="BW34" s="97">
        <v>0</v>
      </c>
      <c r="BX34" s="131">
        <v>89.354198809786197</v>
      </c>
      <c r="BY34" s="131">
        <v>5.5102490632576604</v>
      </c>
      <c r="BZ34" s="131">
        <v>0</v>
      </c>
      <c r="CA34" s="131">
        <v>2.7551245316288302</v>
      </c>
      <c r="CB34" s="191">
        <v>2.3804275953273102</v>
      </c>
    </row>
    <row r="35" spans="1:80" ht="15.75" customHeight="1" x14ac:dyDescent="0.4">
      <c r="A35" s="101"/>
      <c r="B35" s="130" t="s">
        <v>9</v>
      </c>
      <c r="C35" s="192">
        <v>4.97509903435152</v>
      </c>
      <c r="D35" s="193">
        <v>77.039300642514107</v>
      </c>
      <c r="E35" s="193">
        <v>9.2753937997137292</v>
      </c>
      <c r="F35" s="193">
        <v>0.66566075994844098</v>
      </c>
      <c r="G35" s="193">
        <v>0.52479403734099395</v>
      </c>
      <c r="H35" s="194">
        <v>7.5197517261311999</v>
      </c>
      <c r="I35" s="192">
        <v>1.95904043499762</v>
      </c>
      <c r="J35" s="193">
        <v>70.154627322197697</v>
      </c>
      <c r="K35" s="193">
        <v>14.346122554320599</v>
      </c>
      <c r="L35" s="193">
        <v>3.9640854739910497E-2</v>
      </c>
      <c r="M35" s="193">
        <v>1.7198032364084199</v>
      </c>
      <c r="N35" s="194">
        <v>11.780765597335799</v>
      </c>
      <c r="O35" s="192">
        <v>1.19358464371907</v>
      </c>
      <c r="P35" s="193">
        <v>91.524130653892698</v>
      </c>
      <c r="Q35" s="193">
        <v>5.2103816505165303</v>
      </c>
      <c r="R35" s="193">
        <v>0</v>
      </c>
      <c r="S35" s="193">
        <v>0.573797443055439</v>
      </c>
      <c r="T35" s="194">
        <v>1.4981056088162801</v>
      </c>
      <c r="U35" s="192">
        <v>3.0158766115378199</v>
      </c>
      <c r="V35" s="193">
        <v>93.505766570624104</v>
      </c>
      <c r="W35" s="193">
        <v>2.3858395853535002</v>
      </c>
      <c r="X35" s="193">
        <v>0</v>
      </c>
      <c r="Y35" s="193">
        <v>2.6306347648614399E-2</v>
      </c>
      <c r="Z35" s="194">
        <v>1.06621088483593</v>
      </c>
      <c r="AA35" s="192">
        <v>0.15502511275449399</v>
      </c>
      <c r="AB35" s="193">
        <v>88.319120508377296</v>
      </c>
      <c r="AC35" s="193">
        <v>2.89699895029606</v>
      </c>
      <c r="AD35" s="193">
        <v>2.3253766913174101E-2</v>
      </c>
      <c r="AE35" s="193">
        <v>0.65110547356887505</v>
      </c>
      <c r="AF35" s="194">
        <v>7.9544961880901299</v>
      </c>
      <c r="AG35" s="192">
        <v>49.073400827498602</v>
      </c>
      <c r="AH35" s="193">
        <v>48.959352174121697</v>
      </c>
      <c r="AI35" s="193">
        <v>1.2670842299132301</v>
      </c>
      <c r="AJ35" s="193">
        <v>0</v>
      </c>
      <c r="AK35" s="193">
        <v>3.1372606915998899E-2</v>
      </c>
      <c r="AL35" s="194">
        <v>0.668790161550471</v>
      </c>
      <c r="AM35" s="192">
        <v>1.7641314883298</v>
      </c>
      <c r="AN35" s="193">
        <v>66.242488809031101</v>
      </c>
      <c r="AO35" s="193">
        <v>15.5525341974631</v>
      </c>
      <c r="AP35" s="193">
        <v>0.40902435889890698</v>
      </c>
      <c r="AQ35" s="193">
        <v>0.23709120084171001</v>
      </c>
      <c r="AR35" s="193">
        <v>15.7947299454354</v>
      </c>
      <c r="AS35" s="192"/>
      <c r="AT35" s="193"/>
      <c r="AU35" s="193"/>
      <c r="AV35" s="193"/>
      <c r="AW35" s="193"/>
      <c r="AX35" s="194"/>
      <c r="AY35" s="193">
        <v>0</v>
      </c>
      <c r="AZ35" s="193">
        <v>80.736581030822705</v>
      </c>
      <c r="BA35" s="193">
        <v>10.694434186356199</v>
      </c>
      <c r="BB35" s="193">
        <v>4.4450744896038596</v>
      </c>
      <c r="BC35" s="193">
        <v>6.5042897339435801E-2</v>
      </c>
      <c r="BD35" s="194">
        <v>4.0588673958777601</v>
      </c>
      <c r="BE35" s="192">
        <v>3.1818731427775799</v>
      </c>
      <c r="BF35" s="193">
        <v>83.299196470773595</v>
      </c>
      <c r="BG35" s="193">
        <v>8.7080144070994905</v>
      </c>
      <c r="BH35" s="193">
        <v>0.12311254905265601</v>
      </c>
      <c r="BI35" s="193">
        <v>0.44994705427577902</v>
      </c>
      <c r="BJ35" s="194">
        <v>4.2378563760208996</v>
      </c>
      <c r="BK35" s="192">
        <v>0</v>
      </c>
      <c r="BL35" s="193">
        <v>95.830684032406893</v>
      </c>
      <c r="BM35" s="193">
        <v>3.8421700338426801</v>
      </c>
      <c r="BN35" s="193">
        <v>0.208183776022972</v>
      </c>
      <c r="BO35" s="193">
        <v>0</v>
      </c>
      <c r="BP35" s="194">
        <v>0.118962157727413</v>
      </c>
      <c r="BQ35" s="192">
        <v>0.91056910569105698</v>
      </c>
      <c r="BR35" s="193">
        <v>95.628583654257596</v>
      </c>
      <c r="BS35" s="193">
        <v>0.56140350877193002</v>
      </c>
      <c r="BT35" s="193">
        <v>0</v>
      </c>
      <c r="BU35" s="193">
        <v>0</v>
      </c>
      <c r="BV35" s="194">
        <v>2.8994437312794199</v>
      </c>
      <c r="BW35" s="192">
        <v>0</v>
      </c>
      <c r="BX35" s="193">
        <v>83.299053887289205</v>
      </c>
      <c r="BY35" s="193">
        <v>16.700946112710799</v>
      </c>
      <c r="BZ35" s="193">
        <v>0</v>
      </c>
      <c r="CA35" s="193">
        <v>0</v>
      </c>
      <c r="CB35" s="194">
        <v>0</v>
      </c>
    </row>
    <row r="36" spans="1:80" ht="15.75" customHeight="1" x14ac:dyDescent="0.4">
      <c r="A36" s="101"/>
      <c r="B36" s="148" t="s">
        <v>10</v>
      </c>
      <c r="C36" s="97">
        <v>30.111387201109999</v>
      </c>
      <c r="D36" s="131">
        <v>58.149339659106602</v>
      </c>
      <c r="E36" s="131">
        <v>6.8142402844299799</v>
      </c>
      <c r="F36" s="131">
        <v>0.88832919375919295</v>
      </c>
      <c r="G36" s="131">
        <v>0.359118015801345</v>
      </c>
      <c r="H36" s="191">
        <v>3.6775856457929801</v>
      </c>
      <c r="I36" s="97">
        <v>11.0389213710276</v>
      </c>
      <c r="J36" s="131">
        <v>66.242866710577999</v>
      </c>
      <c r="K36" s="131">
        <v>10.426659052340399</v>
      </c>
      <c r="L36" s="131">
        <v>1.52288388242081</v>
      </c>
      <c r="M36" s="131">
        <v>1.1622071383496699</v>
      </c>
      <c r="N36" s="191">
        <v>9.6064618452834996</v>
      </c>
      <c r="O36" s="97">
        <v>46.519283744320497</v>
      </c>
      <c r="P36" s="131">
        <v>46.631046511816699</v>
      </c>
      <c r="Q36" s="131">
        <v>6.6684306299783902</v>
      </c>
      <c r="R36" s="131">
        <v>0.155591303769092</v>
      </c>
      <c r="S36" s="131">
        <v>0</v>
      </c>
      <c r="T36" s="191">
        <v>2.5647810115301501E-2</v>
      </c>
      <c r="U36" s="97">
        <v>36.562248767239701</v>
      </c>
      <c r="V36" s="131">
        <v>59.694462478790101</v>
      </c>
      <c r="W36" s="131">
        <v>2.6758393603539399</v>
      </c>
      <c r="X36" s="131">
        <v>2.21671720345731E-2</v>
      </c>
      <c r="Y36" s="131">
        <v>0</v>
      </c>
      <c r="Z36" s="191">
        <v>1.0452822215816699</v>
      </c>
      <c r="AA36" s="97">
        <v>33.333315885866298</v>
      </c>
      <c r="AB36" s="131">
        <v>64.328287351406502</v>
      </c>
      <c r="AC36" s="131">
        <v>0.95179421899118399</v>
      </c>
      <c r="AD36" s="131">
        <v>0.12970446956996001</v>
      </c>
      <c r="AE36" s="131">
        <v>2.1617411594993301E-2</v>
      </c>
      <c r="AF36" s="191">
        <v>1.23528066257105</v>
      </c>
      <c r="AG36" s="97">
        <v>68.407891229719795</v>
      </c>
      <c r="AH36" s="131">
        <v>31.022527427635399</v>
      </c>
      <c r="AI36" s="131">
        <v>0.48988683379743703</v>
      </c>
      <c r="AJ36" s="131">
        <v>0</v>
      </c>
      <c r="AK36" s="131">
        <v>4.55397193413885E-2</v>
      </c>
      <c r="AL36" s="191">
        <v>3.4154789506041401E-2</v>
      </c>
      <c r="AM36" s="97">
        <v>34.980691372439601</v>
      </c>
      <c r="AN36" s="131">
        <v>43.697229910737498</v>
      </c>
      <c r="AO36" s="131">
        <v>12.808267397257801</v>
      </c>
      <c r="AP36" s="131">
        <v>0.63458517343986298</v>
      </c>
      <c r="AQ36" s="131">
        <v>0.41285755583935702</v>
      </c>
      <c r="AR36" s="131">
        <v>7.4663685902858097</v>
      </c>
      <c r="AS36" s="97">
        <v>100</v>
      </c>
      <c r="AT36" s="131">
        <v>0</v>
      </c>
      <c r="AU36" s="131">
        <v>0</v>
      </c>
      <c r="AV36" s="131">
        <v>0</v>
      </c>
      <c r="AW36" s="131">
        <v>0</v>
      </c>
      <c r="AX36" s="191">
        <v>0</v>
      </c>
      <c r="AY36" s="131">
        <v>15.1779158391564</v>
      </c>
      <c r="AZ36" s="131">
        <v>72.8711197331737</v>
      </c>
      <c r="BA36" s="131">
        <v>7.7208402537126197</v>
      </c>
      <c r="BB36" s="131">
        <v>3.3484701107351</v>
      </c>
      <c r="BC36" s="131">
        <v>4.55187100864584E-2</v>
      </c>
      <c r="BD36" s="191">
        <v>0.83613535313577803</v>
      </c>
      <c r="BE36" s="97">
        <v>14.9904534401863</v>
      </c>
      <c r="BF36" s="131">
        <v>73.831723689167404</v>
      </c>
      <c r="BG36" s="131">
        <v>8.0229631151751803</v>
      </c>
      <c r="BH36" s="131">
        <v>0.22025583067913301</v>
      </c>
      <c r="BI36" s="131">
        <v>1.0920750710640801</v>
      </c>
      <c r="BJ36" s="191">
        <v>1.8425288537278699</v>
      </c>
      <c r="BK36" s="97">
        <v>13.7061442564559</v>
      </c>
      <c r="BL36" s="131">
        <v>81.610297093823405</v>
      </c>
      <c r="BM36" s="131">
        <v>1.11454707358536</v>
      </c>
      <c r="BN36" s="131">
        <v>3.0913948028818901</v>
      </c>
      <c r="BO36" s="131">
        <v>5.73140127904153E-2</v>
      </c>
      <c r="BP36" s="191">
        <v>0.42030276046304599</v>
      </c>
      <c r="BQ36" s="97">
        <v>6.9632480127495002</v>
      </c>
      <c r="BR36" s="131">
        <v>91.376596116844496</v>
      </c>
      <c r="BS36" s="131">
        <v>1.1711659184109799</v>
      </c>
      <c r="BT36" s="131">
        <v>0</v>
      </c>
      <c r="BU36" s="131">
        <v>0</v>
      </c>
      <c r="BV36" s="191">
        <v>0.48898995199502499</v>
      </c>
      <c r="BW36" s="97">
        <v>13.6243538196439</v>
      </c>
      <c r="BX36" s="131">
        <v>79.908098793796697</v>
      </c>
      <c r="BY36" s="131">
        <v>2.2400919012061999</v>
      </c>
      <c r="BZ36" s="131">
        <v>0</v>
      </c>
      <c r="CA36" s="131">
        <v>0</v>
      </c>
      <c r="CB36" s="191">
        <v>4.22745548535325</v>
      </c>
    </row>
    <row r="37" spans="1:80" ht="15.75" customHeight="1" x14ac:dyDescent="0.4">
      <c r="A37" s="101"/>
      <c r="B37" s="130" t="s">
        <v>11</v>
      </c>
      <c r="C37" s="192">
        <v>49.497777989946798</v>
      </c>
      <c r="D37" s="193">
        <v>43.478470839796202</v>
      </c>
      <c r="E37" s="193">
        <v>3.0948534904099501</v>
      </c>
      <c r="F37" s="193">
        <v>0.71154481718877205</v>
      </c>
      <c r="G37" s="193">
        <v>0.40667470996245603</v>
      </c>
      <c r="H37" s="194">
        <v>2.81067815269577</v>
      </c>
      <c r="I37" s="192">
        <v>18.7282852399142</v>
      </c>
      <c r="J37" s="193">
        <v>66.127129969209093</v>
      </c>
      <c r="K37" s="193">
        <v>7.0389864174920298</v>
      </c>
      <c r="L37" s="193">
        <v>0.99514525532871001</v>
      </c>
      <c r="M37" s="193">
        <v>0.81498262368032204</v>
      </c>
      <c r="N37" s="194">
        <v>6.2954704943755901</v>
      </c>
      <c r="O37" s="192">
        <v>70.3821946639343</v>
      </c>
      <c r="P37" s="193">
        <v>28.8650260470537</v>
      </c>
      <c r="Q37" s="193">
        <v>0.55256453149243201</v>
      </c>
      <c r="R37" s="193">
        <v>9.7247167938084106E-2</v>
      </c>
      <c r="S37" s="193">
        <v>0</v>
      </c>
      <c r="T37" s="194">
        <v>0.102967589581501</v>
      </c>
      <c r="U37" s="192">
        <v>60.9996416367782</v>
      </c>
      <c r="V37" s="193">
        <v>31.599696207983001</v>
      </c>
      <c r="W37" s="193">
        <v>0.869829779600227</v>
      </c>
      <c r="X37" s="193">
        <v>0.50527367771712195</v>
      </c>
      <c r="Y37" s="193">
        <v>0.50716279022201005</v>
      </c>
      <c r="Z37" s="194">
        <v>5.5183959076993796</v>
      </c>
      <c r="AA37" s="192">
        <v>62.5921947929927</v>
      </c>
      <c r="AB37" s="193">
        <v>35.628220282475603</v>
      </c>
      <c r="AC37" s="193">
        <v>1.3102003394556601</v>
      </c>
      <c r="AD37" s="193">
        <v>1.8980723767957799E-2</v>
      </c>
      <c r="AE37" s="193">
        <v>9.3880705582833193E-2</v>
      </c>
      <c r="AF37" s="194">
        <v>0.35652315572528298</v>
      </c>
      <c r="AG37" s="192">
        <v>73.495984362270505</v>
      </c>
      <c r="AH37" s="193">
        <v>25.6583291305719</v>
      </c>
      <c r="AI37" s="193">
        <v>0.30755379310583197</v>
      </c>
      <c r="AJ37" s="193">
        <v>8.6654347102130394E-2</v>
      </c>
      <c r="AK37" s="193">
        <v>0</v>
      </c>
      <c r="AL37" s="194">
        <v>0.45147836694966298</v>
      </c>
      <c r="AM37" s="192">
        <v>43.250398552281801</v>
      </c>
      <c r="AN37" s="193">
        <v>42.950851898135298</v>
      </c>
      <c r="AO37" s="193">
        <v>6.6478575015328296</v>
      </c>
      <c r="AP37" s="193">
        <v>1.76233462868492</v>
      </c>
      <c r="AQ37" s="193">
        <v>0.38677388543637098</v>
      </c>
      <c r="AR37" s="193">
        <v>5.0017835339287604</v>
      </c>
      <c r="AS37" s="192">
        <v>98.414218362131507</v>
      </c>
      <c r="AT37" s="193">
        <v>1.5857816378684699</v>
      </c>
      <c r="AU37" s="193">
        <v>0</v>
      </c>
      <c r="AV37" s="193">
        <v>0</v>
      </c>
      <c r="AW37" s="193">
        <v>0</v>
      </c>
      <c r="AX37" s="194">
        <v>0</v>
      </c>
      <c r="AY37" s="193">
        <v>37.422955895337502</v>
      </c>
      <c r="AZ37" s="193">
        <v>55.8302248602646</v>
      </c>
      <c r="BA37" s="193">
        <v>3.2815362534180199</v>
      </c>
      <c r="BB37" s="193">
        <v>1.3729662028915599</v>
      </c>
      <c r="BC37" s="193">
        <v>0.96579836868370605</v>
      </c>
      <c r="BD37" s="194">
        <v>1.12651841940465</v>
      </c>
      <c r="BE37" s="192">
        <v>29.521869731947099</v>
      </c>
      <c r="BF37" s="193">
        <v>63.1540742792468</v>
      </c>
      <c r="BG37" s="193">
        <v>4.0834722228854998</v>
      </c>
      <c r="BH37" s="193">
        <v>0.82736784798399199</v>
      </c>
      <c r="BI37" s="193">
        <v>0.70953060902869602</v>
      </c>
      <c r="BJ37" s="194">
        <v>1.7036853089078701</v>
      </c>
      <c r="BK37" s="192">
        <v>43.285102014796301</v>
      </c>
      <c r="BL37" s="193">
        <v>54.155456099801498</v>
      </c>
      <c r="BM37" s="193">
        <v>1.75914635143043</v>
      </c>
      <c r="BN37" s="193">
        <v>0.20383344176117299</v>
      </c>
      <c r="BO37" s="193">
        <v>0.40358040714381499</v>
      </c>
      <c r="BP37" s="194">
        <v>0.192881685066708</v>
      </c>
      <c r="BQ37" s="192">
        <v>20.889492616909401</v>
      </c>
      <c r="BR37" s="193">
        <v>78.036374613236703</v>
      </c>
      <c r="BS37" s="193">
        <v>1.0741327698538501</v>
      </c>
      <c r="BT37" s="193">
        <v>0</v>
      </c>
      <c r="BU37" s="193">
        <v>0</v>
      </c>
      <c r="BV37" s="194">
        <v>0</v>
      </c>
      <c r="BW37" s="192">
        <v>8.4972677595628401</v>
      </c>
      <c r="BX37" s="193">
        <v>86.557377049180303</v>
      </c>
      <c r="BY37" s="193">
        <v>4.7814207650273204</v>
      </c>
      <c r="BZ37" s="193">
        <v>0</v>
      </c>
      <c r="CA37" s="193">
        <v>0</v>
      </c>
      <c r="CB37" s="194">
        <v>0.16393442622950799</v>
      </c>
    </row>
    <row r="38" spans="1:80" ht="15.75" customHeight="1" x14ac:dyDescent="0.4">
      <c r="A38" s="101"/>
      <c r="B38" s="148" t="s">
        <v>12</v>
      </c>
      <c r="C38" s="97">
        <v>49.882614608894997</v>
      </c>
      <c r="D38" s="131">
        <v>42.799961901258897</v>
      </c>
      <c r="E38" s="131">
        <v>3.4872556597855402</v>
      </c>
      <c r="F38" s="131">
        <v>1.10159536250992</v>
      </c>
      <c r="G38" s="131">
        <v>0.27475935404049601</v>
      </c>
      <c r="H38" s="191">
        <v>2.45381311351005</v>
      </c>
      <c r="I38" s="97">
        <v>20.211105885987401</v>
      </c>
      <c r="J38" s="131">
        <v>61.450066036309998</v>
      </c>
      <c r="K38" s="131">
        <v>9.4240666278357192</v>
      </c>
      <c r="L38" s="131">
        <v>1.4878139871351199</v>
      </c>
      <c r="M38" s="131">
        <v>0.66970539044967803</v>
      </c>
      <c r="N38" s="191">
        <v>6.7572420722820796</v>
      </c>
      <c r="O38" s="97">
        <v>74.380193047945994</v>
      </c>
      <c r="P38" s="131">
        <v>24.605282629841799</v>
      </c>
      <c r="Q38" s="131">
        <v>6.0425171057773001E-2</v>
      </c>
      <c r="R38" s="131">
        <v>0.95409915115438004</v>
      </c>
      <c r="S38" s="131">
        <v>0</v>
      </c>
      <c r="T38" s="191">
        <v>0</v>
      </c>
      <c r="U38" s="97">
        <v>60.169321720026701</v>
      </c>
      <c r="V38" s="131">
        <v>34.209231670591599</v>
      </c>
      <c r="W38" s="131">
        <v>1.76583293099808</v>
      </c>
      <c r="X38" s="131">
        <v>0.31752033381945899</v>
      </c>
      <c r="Y38" s="131">
        <v>0.48467530500560702</v>
      </c>
      <c r="Z38" s="191">
        <v>3.05341803955853</v>
      </c>
      <c r="AA38" s="97">
        <v>62.9372476880798</v>
      </c>
      <c r="AB38" s="131">
        <v>33.7160872994409</v>
      </c>
      <c r="AC38" s="131">
        <v>0.73910341259449497</v>
      </c>
      <c r="AD38" s="131">
        <v>2.5452469335799099E-2</v>
      </c>
      <c r="AE38" s="131">
        <v>9.0400149709907299E-2</v>
      </c>
      <c r="AF38" s="191">
        <v>2.4917089808391002</v>
      </c>
      <c r="AG38" s="97">
        <v>73.309381069671105</v>
      </c>
      <c r="AH38" s="131">
        <v>23.695036857864299</v>
      </c>
      <c r="AI38" s="131">
        <v>1.3510861875771301</v>
      </c>
      <c r="AJ38" s="131">
        <v>0.82984598111703001</v>
      </c>
      <c r="AK38" s="131">
        <v>0</v>
      </c>
      <c r="AL38" s="191">
        <v>0.81464990377047197</v>
      </c>
      <c r="AM38" s="97">
        <v>51.908333451142802</v>
      </c>
      <c r="AN38" s="131">
        <v>38.7364945080488</v>
      </c>
      <c r="AO38" s="131">
        <v>4.8729416073536802</v>
      </c>
      <c r="AP38" s="131">
        <v>1.40081002540412</v>
      </c>
      <c r="AQ38" s="131">
        <v>0.32635429718181003</v>
      </c>
      <c r="AR38" s="131">
        <v>2.75506611086873</v>
      </c>
      <c r="AS38" s="97">
        <v>98.711032921283305</v>
      </c>
      <c r="AT38" s="131">
        <v>1.2889670787167</v>
      </c>
      <c r="AU38" s="131">
        <v>0</v>
      </c>
      <c r="AV38" s="131">
        <v>0</v>
      </c>
      <c r="AW38" s="131">
        <v>0</v>
      </c>
      <c r="AX38" s="191">
        <v>0</v>
      </c>
      <c r="AY38" s="131">
        <v>29.2879017708369</v>
      </c>
      <c r="AZ38" s="131">
        <v>62.252430447822903</v>
      </c>
      <c r="BA38" s="131">
        <v>3.4960670412888799</v>
      </c>
      <c r="BB38" s="131">
        <v>4.1943180381746901</v>
      </c>
      <c r="BC38" s="131">
        <v>0</v>
      </c>
      <c r="BD38" s="191">
        <v>0.76928270187655801</v>
      </c>
      <c r="BE38" s="97">
        <v>25.531967125081199</v>
      </c>
      <c r="BF38" s="131">
        <v>66.756031074674397</v>
      </c>
      <c r="BG38" s="131">
        <v>6.2364150586358003</v>
      </c>
      <c r="BH38" s="131">
        <v>0.38449539454505499</v>
      </c>
      <c r="BI38" s="131">
        <v>0.47225731221455602</v>
      </c>
      <c r="BJ38" s="191">
        <v>0.61883403484905097</v>
      </c>
      <c r="BK38" s="97">
        <v>37.1301134534989</v>
      </c>
      <c r="BL38" s="131">
        <v>60.205844043143699</v>
      </c>
      <c r="BM38" s="131">
        <v>0.69962710145098495</v>
      </c>
      <c r="BN38" s="131">
        <v>1.5647247745842601</v>
      </c>
      <c r="BO38" s="131">
        <v>0.36986548354646198</v>
      </c>
      <c r="BP38" s="191">
        <v>2.98251437757284E-2</v>
      </c>
      <c r="BQ38" s="97">
        <v>26.1453803182001</v>
      </c>
      <c r="BR38" s="131">
        <v>71.461570768584593</v>
      </c>
      <c r="BS38" s="131">
        <v>2.29821210027412</v>
      </c>
      <c r="BT38" s="131">
        <v>9.4836812941160503E-2</v>
      </c>
      <c r="BU38" s="131">
        <v>0</v>
      </c>
      <c r="BV38" s="191">
        <v>0</v>
      </c>
      <c r="BW38" s="97">
        <v>11.329693271238201</v>
      </c>
      <c r="BX38" s="131">
        <v>83.3065681708688</v>
      </c>
      <c r="BY38" s="131">
        <v>4.81772924361651</v>
      </c>
      <c r="BZ38" s="131">
        <v>0</v>
      </c>
      <c r="CA38" s="131">
        <v>0</v>
      </c>
      <c r="CB38" s="191">
        <v>0.54600931427653798</v>
      </c>
    </row>
    <row r="39" spans="1:80" ht="15.75" customHeight="1" x14ac:dyDescent="0.4">
      <c r="A39" s="101"/>
      <c r="B39" s="130" t="s">
        <v>13</v>
      </c>
      <c r="C39" s="192">
        <v>59.586674215973503</v>
      </c>
      <c r="D39" s="193">
        <v>33.253263542701497</v>
      </c>
      <c r="E39" s="193">
        <v>3.1488159819765098</v>
      </c>
      <c r="F39" s="193">
        <v>1.4074546995414401</v>
      </c>
      <c r="G39" s="193">
        <v>0.39305272129626501</v>
      </c>
      <c r="H39" s="194">
        <v>2.21073883851082</v>
      </c>
      <c r="I39" s="192">
        <v>25.932691931368002</v>
      </c>
      <c r="J39" s="193">
        <v>55.205921259798302</v>
      </c>
      <c r="K39" s="193">
        <v>7.7493261393295496</v>
      </c>
      <c r="L39" s="193">
        <v>1.9882078145913999</v>
      </c>
      <c r="M39" s="193">
        <v>1.56830558208398</v>
      </c>
      <c r="N39" s="194">
        <v>7.5555472728287896</v>
      </c>
      <c r="O39" s="192">
        <v>82.451096642693997</v>
      </c>
      <c r="P39" s="193">
        <v>16.715578073908102</v>
      </c>
      <c r="Q39" s="193">
        <v>0.14499543568665099</v>
      </c>
      <c r="R39" s="193">
        <v>0.63088953395704195</v>
      </c>
      <c r="S39" s="193">
        <v>0</v>
      </c>
      <c r="T39" s="194">
        <v>5.7440313754280499E-2</v>
      </c>
      <c r="U39" s="192">
        <v>72.284719959852296</v>
      </c>
      <c r="V39" s="193">
        <v>20.051466883902702</v>
      </c>
      <c r="W39" s="193">
        <v>2.3607181856011001</v>
      </c>
      <c r="X39" s="193">
        <v>1.54904562358457</v>
      </c>
      <c r="Y39" s="193">
        <v>0.23598803582549699</v>
      </c>
      <c r="Z39" s="194">
        <v>3.5180613112337999</v>
      </c>
      <c r="AA39" s="192">
        <v>73.889852384154494</v>
      </c>
      <c r="AB39" s="193">
        <v>23.4958826484825</v>
      </c>
      <c r="AC39" s="193">
        <v>0.43610533211910901</v>
      </c>
      <c r="AD39" s="193">
        <v>3.0033224891333199E-2</v>
      </c>
      <c r="AE39" s="193">
        <v>1.4265781823383301E-2</v>
      </c>
      <c r="AF39" s="194">
        <v>2.1338606285292201</v>
      </c>
      <c r="AG39" s="192">
        <v>77.513766503495901</v>
      </c>
      <c r="AH39" s="193">
        <v>20.237237856583299</v>
      </c>
      <c r="AI39" s="193">
        <v>1.7493689185725401</v>
      </c>
      <c r="AJ39" s="193">
        <v>7.2975482214738402E-2</v>
      </c>
      <c r="AK39" s="193">
        <v>3.5977077462074201E-2</v>
      </c>
      <c r="AL39" s="194">
        <v>0.39067416167149799</v>
      </c>
      <c r="AM39" s="192">
        <v>60.549309573197498</v>
      </c>
      <c r="AN39" s="193">
        <v>29.9284622087958</v>
      </c>
      <c r="AO39" s="193">
        <v>6.2844265128992998</v>
      </c>
      <c r="AP39" s="193">
        <v>1.7110540506743701</v>
      </c>
      <c r="AQ39" s="193">
        <v>0.44208030965140199</v>
      </c>
      <c r="AR39" s="193">
        <v>1.0846673447816499</v>
      </c>
      <c r="AS39" s="192">
        <v>99.233207301040494</v>
      </c>
      <c r="AT39" s="193">
        <v>0.766792698959469</v>
      </c>
      <c r="AU39" s="193">
        <v>0</v>
      </c>
      <c r="AV39" s="193">
        <v>0</v>
      </c>
      <c r="AW39" s="193">
        <v>0</v>
      </c>
      <c r="AX39" s="194">
        <v>0</v>
      </c>
      <c r="AY39" s="193">
        <v>34.151172166799299</v>
      </c>
      <c r="AZ39" s="193">
        <v>56.876116306163098</v>
      </c>
      <c r="BA39" s="193">
        <v>2.0686072125328301</v>
      </c>
      <c r="BB39" s="193">
        <v>5.9202054959349804</v>
      </c>
      <c r="BC39" s="193">
        <v>9.5535039074424302E-2</v>
      </c>
      <c r="BD39" s="194">
        <v>0.88836377949537204</v>
      </c>
      <c r="BE39" s="192">
        <v>35.8049659780485</v>
      </c>
      <c r="BF39" s="193">
        <v>58.213588018233096</v>
      </c>
      <c r="BG39" s="193">
        <v>4.5383678900727604</v>
      </c>
      <c r="BH39" s="193">
        <v>0.23187776634799601</v>
      </c>
      <c r="BI39" s="193">
        <v>0.56869980464510494</v>
      </c>
      <c r="BJ39" s="194">
        <v>0.64250054265248502</v>
      </c>
      <c r="BK39" s="192">
        <v>45.655106757761203</v>
      </c>
      <c r="BL39" s="193">
        <v>51.409691181411802</v>
      </c>
      <c r="BM39" s="193">
        <v>0.53977070245283199</v>
      </c>
      <c r="BN39" s="193">
        <v>1.08883243562461</v>
      </c>
      <c r="BO39" s="193">
        <v>4.5055135267225301E-2</v>
      </c>
      <c r="BP39" s="194">
        <v>1.2615437874823101</v>
      </c>
      <c r="BQ39" s="192">
        <v>38.6705310504653</v>
      </c>
      <c r="BR39" s="193">
        <v>57.860013854664999</v>
      </c>
      <c r="BS39" s="193">
        <v>1.12149460574988</v>
      </c>
      <c r="BT39" s="193">
        <v>1.4777022867915599</v>
      </c>
      <c r="BU39" s="193">
        <v>0.870258202328278</v>
      </c>
      <c r="BV39" s="194">
        <v>0</v>
      </c>
      <c r="BW39" s="192">
        <v>25.956507521255698</v>
      </c>
      <c r="BX39" s="193">
        <v>70.430019620667096</v>
      </c>
      <c r="BY39" s="193">
        <v>0.57226945716154398</v>
      </c>
      <c r="BZ39" s="193">
        <v>0</v>
      </c>
      <c r="CA39" s="193">
        <v>0</v>
      </c>
      <c r="CB39" s="194">
        <v>3.0412034009156299</v>
      </c>
    </row>
    <row r="40" spans="1:80" ht="15.75" customHeight="1" x14ac:dyDescent="0.4">
      <c r="A40" s="337" t="s">
        <v>139</v>
      </c>
      <c r="B40" s="326" t="s">
        <v>54</v>
      </c>
      <c r="C40" s="288">
        <v>63.001642103132902</v>
      </c>
      <c r="D40" s="340">
        <v>31.1342802976875</v>
      </c>
      <c r="E40" s="340">
        <v>2.2918730326151402</v>
      </c>
      <c r="F40" s="340">
        <v>0.96834489125753698</v>
      </c>
      <c r="G40" s="340">
        <v>0.216877513900953</v>
      </c>
      <c r="H40" s="341">
        <v>2.3869821614061801</v>
      </c>
      <c r="I40" s="288">
        <v>26.313971555799299</v>
      </c>
      <c r="J40" s="340">
        <v>52.840161783064097</v>
      </c>
      <c r="K40" s="340">
        <v>7.5199628136655798</v>
      </c>
      <c r="L40" s="340">
        <v>0.77788676128614298</v>
      </c>
      <c r="M40" s="340">
        <v>1.4972960212867901</v>
      </c>
      <c r="N40" s="341">
        <v>11.0507210648981</v>
      </c>
      <c r="O40" s="288">
        <v>82.890474237369006</v>
      </c>
      <c r="P40" s="340">
        <v>16.464396463936598</v>
      </c>
      <c r="Q40" s="340">
        <v>0.380813509031037</v>
      </c>
      <c r="R40" s="340">
        <v>0.221170840753286</v>
      </c>
      <c r="S40" s="340">
        <v>0</v>
      </c>
      <c r="T40" s="341">
        <v>4.3144948910002E-2</v>
      </c>
      <c r="U40" s="288">
        <v>73.701071258673807</v>
      </c>
      <c r="V40" s="340">
        <v>21.484654391785899</v>
      </c>
      <c r="W40" s="340">
        <v>0.76159660430203002</v>
      </c>
      <c r="X40" s="340">
        <v>1.0906485159544701</v>
      </c>
      <c r="Y40" s="340">
        <v>0.14482833834137199</v>
      </c>
      <c r="Z40" s="341">
        <v>2.8172008909425101</v>
      </c>
      <c r="AA40" s="288">
        <v>73.800510697533994</v>
      </c>
      <c r="AB40" s="340">
        <v>23.694534669849599</v>
      </c>
      <c r="AC40" s="340">
        <v>0.81313511075828504</v>
      </c>
      <c r="AD40" s="340">
        <v>0.12369111045266799</v>
      </c>
      <c r="AE40" s="340">
        <v>3.2297123284863199E-2</v>
      </c>
      <c r="AF40" s="341">
        <v>1.53583128812062</v>
      </c>
      <c r="AG40" s="288">
        <v>80.358973048543206</v>
      </c>
      <c r="AH40" s="340">
        <v>18.572155590085199</v>
      </c>
      <c r="AI40" s="340">
        <v>0.35934865285818002</v>
      </c>
      <c r="AJ40" s="340">
        <v>0.60746301144146198</v>
      </c>
      <c r="AK40" s="340">
        <v>0</v>
      </c>
      <c r="AL40" s="341">
        <v>0.102059697072041</v>
      </c>
      <c r="AM40" s="288">
        <v>55.147405537357301</v>
      </c>
      <c r="AN40" s="340">
        <v>35.104619034703099</v>
      </c>
      <c r="AO40" s="340">
        <v>4.3763394068011303</v>
      </c>
      <c r="AP40" s="340">
        <v>2.53601309079203</v>
      </c>
      <c r="AQ40" s="340">
        <v>0.16458869220245401</v>
      </c>
      <c r="AR40" s="340">
        <v>2.6710342381439198</v>
      </c>
      <c r="AS40" s="288">
        <v>99.553552809335102</v>
      </c>
      <c r="AT40" s="340">
        <v>0.40655345307499102</v>
      </c>
      <c r="AU40" s="340">
        <v>0</v>
      </c>
      <c r="AV40" s="340">
        <v>0</v>
      </c>
      <c r="AW40" s="340">
        <v>3.9893737589874197E-2</v>
      </c>
      <c r="AX40" s="341">
        <v>0</v>
      </c>
      <c r="AY40" s="340">
        <v>43.463833827852099</v>
      </c>
      <c r="AZ40" s="340">
        <v>50.407448309022499</v>
      </c>
      <c r="BA40" s="340">
        <v>2.1951964079862099</v>
      </c>
      <c r="BB40" s="340">
        <v>2.90415560089005</v>
      </c>
      <c r="BC40" s="340">
        <v>0</v>
      </c>
      <c r="BD40" s="341">
        <v>1.02936585424913</v>
      </c>
      <c r="BE40" s="288">
        <v>37.633024337154502</v>
      </c>
      <c r="BF40" s="340">
        <v>56.257066752491099</v>
      </c>
      <c r="BG40" s="340">
        <v>4.7870763653918598</v>
      </c>
      <c r="BH40" s="340">
        <v>0.47799831456629699</v>
      </c>
      <c r="BI40" s="340">
        <v>7.7813679115443707E-2</v>
      </c>
      <c r="BJ40" s="341">
        <v>0.76702055128080204</v>
      </c>
      <c r="BK40" s="288">
        <v>46.906961260253802</v>
      </c>
      <c r="BL40" s="340">
        <v>50.715389239749399</v>
      </c>
      <c r="BM40" s="340">
        <v>1.5612253472873101</v>
      </c>
      <c r="BN40" s="340">
        <v>0.61112224384126601</v>
      </c>
      <c r="BO40" s="340">
        <v>0</v>
      </c>
      <c r="BP40" s="341">
        <v>0.205301908868189</v>
      </c>
      <c r="BQ40" s="288">
        <v>45.699984120797403</v>
      </c>
      <c r="BR40" s="340">
        <v>53.394179550474199</v>
      </c>
      <c r="BS40" s="340">
        <v>0.31108801408918302</v>
      </c>
      <c r="BT40" s="340">
        <v>5.0524735466920698E-2</v>
      </c>
      <c r="BU40" s="340">
        <v>1.01049470933841E-2</v>
      </c>
      <c r="BV40" s="341">
        <v>0.534118632078876</v>
      </c>
      <c r="BW40" s="288">
        <v>29.938800489596101</v>
      </c>
      <c r="BX40" s="340">
        <v>50.428396572827403</v>
      </c>
      <c r="BY40" s="340">
        <v>5.4345165238678099</v>
      </c>
      <c r="BZ40" s="340">
        <v>4.5532435740514101</v>
      </c>
      <c r="CA40" s="340">
        <v>0</v>
      </c>
      <c r="CB40" s="341">
        <v>9.6450428396572807</v>
      </c>
    </row>
    <row r="41" spans="1:80" s="109" customFormat="1" ht="15" customHeight="1" x14ac:dyDescent="0.4">
      <c r="A41" s="108"/>
      <c r="I41" s="110"/>
      <c r="J41" s="110"/>
      <c r="K41" s="110"/>
      <c r="L41" s="110"/>
      <c r="M41" s="110"/>
      <c r="N41" s="110"/>
      <c r="CB41" s="111"/>
    </row>
    <row r="42" spans="1:80" s="109" customFormat="1" x14ac:dyDescent="0.4">
      <c r="A42" s="108"/>
      <c r="B42" s="109" t="s">
        <v>86</v>
      </c>
      <c r="C42" s="140"/>
      <c r="D42" s="140"/>
      <c r="E42" s="140"/>
      <c r="F42" s="140"/>
      <c r="G42" s="140"/>
      <c r="H42" s="140"/>
      <c r="I42" s="140"/>
      <c r="J42" s="140"/>
      <c r="K42" s="140"/>
      <c r="L42" s="141"/>
      <c r="M42" s="141"/>
      <c r="N42" s="141"/>
      <c r="O42" s="140"/>
      <c r="P42" s="140"/>
      <c r="Q42" s="140"/>
      <c r="R42" s="140"/>
      <c r="S42" s="140"/>
      <c r="T42" s="140"/>
      <c r="U42" s="140"/>
      <c r="V42" s="140"/>
      <c r="W42" s="140"/>
      <c r="X42" s="140"/>
      <c r="Y42" s="140"/>
      <c r="Z42" s="140"/>
      <c r="CB42" s="111"/>
    </row>
    <row r="43" spans="1:80" s="114" customFormat="1" ht="14.25" customHeight="1" x14ac:dyDescent="0.4">
      <c r="A43" s="113"/>
      <c r="B43" s="140" t="s">
        <v>17</v>
      </c>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36"/>
      <c r="BA43" s="136"/>
      <c r="BB43" s="136"/>
      <c r="BC43" s="136"/>
      <c r="BD43" s="136"/>
      <c r="CB43" s="115"/>
    </row>
    <row r="44" spans="1:80" s="117" customFormat="1" x14ac:dyDescent="0.4">
      <c r="A44" s="116"/>
      <c r="B44" s="140" t="s">
        <v>60</v>
      </c>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36"/>
      <c r="BA44" s="136"/>
      <c r="BB44" s="136"/>
      <c r="BC44" s="136"/>
      <c r="BD44" s="136"/>
      <c r="CB44" s="118"/>
    </row>
    <row r="45" spans="1:80" s="117" customFormat="1" x14ac:dyDescent="0.4">
      <c r="A45" s="116"/>
      <c r="B45" s="401" t="s">
        <v>115</v>
      </c>
      <c r="C45" s="401"/>
      <c r="D45" s="401"/>
      <c r="E45" s="401"/>
      <c r="F45" s="401"/>
      <c r="G45" s="401"/>
      <c r="H45" s="401"/>
      <c r="I45" s="401"/>
      <c r="J45" s="401"/>
      <c r="K45" s="401"/>
      <c r="L45" s="401"/>
      <c r="M45" s="401"/>
      <c r="N45" s="401"/>
      <c r="O45" s="401"/>
      <c r="P45" s="140"/>
      <c r="Q45" s="140"/>
      <c r="R45" s="140"/>
      <c r="S45" s="140"/>
      <c r="T45" s="140"/>
      <c r="U45" s="140"/>
      <c r="V45" s="140"/>
      <c r="W45" s="140"/>
      <c r="X45" s="140"/>
      <c r="Y45" s="140"/>
      <c r="Z45" s="140"/>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287"/>
      <c r="BA45" s="287"/>
      <c r="BB45" s="287"/>
      <c r="BC45" s="287"/>
      <c r="BD45" s="287"/>
      <c r="CB45" s="118"/>
    </row>
    <row r="46" spans="1:80" ht="15" customHeight="1" x14ac:dyDescent="0.4">
      <c r="A46" s="123"/>
      <c r="B46" s="124" t="str">
        <f>'1.1 V.A Ing.real'!B35</f>
        <v>Actualizado el 15 de marzo de 2021</v>
      </c>
      <c r="C46" s="124"/>
      <c r="D46" s="124"/>
      <c r="E46" s="124"/>
      <c r="F46" s="124"/>
      <c r="G46" s="124"/>
      <c r="H46" s="124"/>
      <c r="I46" s="124"/>
      <c r="J46" s="124"/>
      <c r="K46" s="124"/>
      <c r="L46" s="124"/>
      <c r="M46" s="124"/>
      <c r="N46" s="124"/>
      <c r="O46" s="124"/>
      <c r="P46" s="124"/>
      <c r="Q46" s="124"/>
      <c r="R46" s="143"/>
      <c r="S46" s="143"/>
      <c r="T46" s="143"/>
      <c r="U46" s="143"/>
      <c r="V46" s="143"/>
      <c r="W46" s="83"/>
      <c r="X46" s="83"/>
      <c r="Y46" s="83"/>
      <c r="Z46" s="83"/>
      <c r="AA46" s="124"/>
      <c r="AB46" s="124"/>
      <c r="AC46" s="195"/>
      <c r="AD46" s="195"/>
      <c r="AE46" s="195"/>
      <c r="AF46" s="195"/>
      <c r="AG46" s="195"/>
      <c r="AH46" s="195"/>
      <c r="AI46" s="195"/>
      <c r="AJ46" s="195"/>
      <c r="AK46" s="195"/>
      <c r="AL46" s="195"/>
      <c r="AM46" s="124"/>
      <c r="AN46" s="124"/>
      <c r="AO46" s="124"/>
      <c r="AP46" s="124"/>
      <c r="AQ46" s="124"/>
      <c r="AR46" s="124"/>
      <c r="AS46" s="124"/>
      <c r="AT46" s="124"/>
      <c r="AU46" s="144"/>
      <c r="AV46" s="144"/>
      <c r="AW46" s="144"/>
      <c r="AX46" s="144"/>
      <c r="CB46" s="102"/>
    </row>
    <row r="47" spans="1:80" s="83" customFormat="1" x14ac:dyDescent="0.4">
      <c r="A47" s="125"/>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96"/>
      <c r="AD47" s="196"/>
      <c r="AE47" s="196"/>
      <c r="AF47" s="196"/>
      <c r="AG47" s="196"/>
      <c r="AH47" s="196"/>
      <c r="AI47" s="196"/>
      <c r="AJ47" s="196"/>
      <c r="AK47" s="196"/>
      <c r="AL47" s="19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7"/>
    </row>
  </sheetData>
  <mergeCells count="17">
    <mergeCell ref="A7:K8"/>
    <mergeCell ref="A14:A15"/>
    <mergeCell ref="B14:B15"/>
    <mergeCell ref="I14:N14"/>
    <mergeCell ref="AG14:AL14"/>
    <mergeCell ref="AA14:AF14"/>
    <mergeCell ref="U14:Z14"/>
    <mergeCell ref="O14:T14"/>
    <mergeCell ref="C14:H14"/>
    <mergeCell ref="B45:O45"/>
    <mergeCell ref="BW14:CB14"/>
    <mergeCell ref="BQ14:BV14"/>
    <mergeCell ref="BK14:BP14"/>
    <mergeCell ref="BE14:BJ14"/>
    <mergeCell ref="AY14:BD14"/>
    <mergeCell ref="AS14:AX14"/>
    <mergeCell ref="AM14:AR14"/>
  </mergeCells>
  <hyperlinks>
    <hyperlink ref="L3" location="Contenido!A1" display="Inicio" xr:uid="{00000000-0004-0000-0E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B46"/>
  <sheetViews>
    <sheetView showGridLines="0" zoomScale="85" zoomScaleNormal="85" zoomScaleSheetLayoutView="90" workbookViewId="0">
      <pane ySplit="15" topLeftCell="A16" activePane="bottomLeft" state="frozen"/>
      <selection pane="bottomLeft" activeCell="A10" sqref="A10"/>
    </sheetView>
  </sheetViews>
  <sheetFormatPr baseColWidth="10" defaultColWidth="11.44140625" defaultRowHeight="16.8" x14ac:dyDescent="0.4"/>
  <cols>
    <col min="1" max="1" width="9" style="100" customWidth="1"/>
    <col min="2" max="2" width="19.88671875" style="128" bestFit="1" customWidth="1"/>
    <col min="3" max="3" width="15.5546875" style="128" customWidth="1"/>
    <col min="4" max="4" width="13.6640625" style="128" customWidth="1"/>
    <col min="5" max="5" width="13.33203125" style="128" bestFit="1" customWidth="1"/>
    <col min="6" max="6" width="17.6640625" style="128" customWidth="1"/>
    <col min="7" max="7" width="13.88671875" style="128" customWidth="1"/>
    <col min="8" max="8" width="14" style="128" customWidth="1"/>
    <col min="9" max="9" width="16.33203125" style="128" customWidth="1"/>
    <col min="10" max="10" width="14.44140625" style="128" customWidth="1"/>
    <col min="11" max="11" width="12.109375" style="128" bestFit="1" customWidth="1"/>
    <col min="12" max="12" width="17.88671875" style="128" customWidth="1"/>
    <col min="13" max="13" width="11.6640625" style="128" customWidth="1"/>
    <col min="14" max="14" width="12.109375" style="128" bestFit="1" customWidth="1"/>
    <col min="15" max="15" width="15.88671875" style="100" customWidth="1"/>
    <col min="16" max="16" width="14.44140625" style="100" customWidth="1"/>
    <col min="17" max="17" width="12.109375" style="100" bestFit="1" customWidth="1"/>
    <col min="18" max="18" width="17.6640625" style="100" customWidth="1"/>
    <col min="19" max="19" width="11.88671875" style="100" customWidth="1"/>
    <col min="20" max="20" width="12.109375" style="100" bestFit="1" customWidth="1"/>
    <col min="21" max="21" width="16.33203125" style="100" customWidth="1"/>
    <col min="22" max="23" width="14.6640625" style="100" customWidth="1"/>
    <col min="24" max="24" width="17.5546875" style="100" customWidth="1"/>
    <col min="25" max="26" width="14.6640625" style="100" customWidth="1"/>
    <col min="27" max="27" width="16.6640625" style="100" customWidth="1"/>
    <col min="28" max="29" width="14.6640625" style="100" customWidth="1"/>
    <col min="30" max="30" width="17.5546875" style="100" customWidth="1"/>
    <col min="31" max="32" width="14.6640625" style="100" customWidth="1"/>
    <col min="33" max="33" width="16" style="100" customWidth="1"/>
    <col min="34" max="35" width="14.6640625" style="100" customWidth="1"/>
    <col min="36" max="36" width="17.44140625" style="100" customWidth="1"/>
    <col min="37" max="38" width="14.6640625" style="100" customWidth="1"/>
    <col min="39" max="39" width="16.33203125" style="100" customWidth="1"/>
    <col min="40" max="41" width="14.6640625" style="100" customWidth="1"/>
    <col min="42" max="42" width="18.33203125" style="100" customWidth="1"/>
    <col min="43" max="44" width="14.6640625" style="100" customWidth="1"/>
    <col min="45" max="45" width="15.6640625" style="100" customWidth="1"/>
    <col min="46" max="47" width="14.6640625" style="100" customWidth="1"/>
    <col min="48" max="48" width="18" style="100" customWidth="1"/>
    <col min="49" max="50" width="14.6640625" style="100" customWidth="1"/>
    <col min="51" max="51" width="17" style="100" customWidth="1"/>
    <col min="52" max="53" width="14.6640625" style="100" customWidth="1"/>
    <col min="54" max="54" width="18" style="100" customWidth="1"/>
    <col min="55" max="56" width="14.6640625" style="100" customWidth="1"/>
    <col min="57" max="57" width="16.33203125" style="100" customWidth="1"/>
    <col min="58" max="59" width="14.6640625" style="100" customWidth="1"/>
    <col min="60" max="60" width="18.44140625" style="100" customWidth="1"/>
    <col min="61" max="62" width="14.6640625" style="100" customWidth="1"/>
    <col min="63" max="63" width="16.33203125" style="100" customWidth="1"/>
    <col min="64" max="65" width="14.6640625" style="100" customWidth="1"/>
    <col min="66" max="66" width="18.5546875" style="100" customWidth="1"/>
    <col min="67" max="68" width="14.6640625" style="100" customWidth="1"/>
    <col min="69" max="69" width="15.5546875" style="100" customWidth="1"/>
    <col min="70" max="71" width="14.6640625" style="100" customWidth="1"/>
    <col min="72" max="72" width="17.33203125" style="100" customWidth="1"/>
    <col min="73" max="74" width="14.6640625" style="100" customWidth="1"/>
    <col min="75" max="75" width="15.6640625" style="100" customWidth="1"/>
    <col min="76" max="77" width="14.6640625" style="100" customWidth="1"/>
    <col min="78" max="78" width="17.88671875" style="100" customWidth="1"/>
    <col min="79" max="80" width="12.109375" style="100" bestFit="1" customWidth="1"/>
    <col min="81" max="16384" width="11.44140625" style="100"/>
  </cols>
  <sheetData>
    <row r="1" spans="1:80" s="83" customFormat="1" ht="12" customHeight="1" x14ac:dyDescent="0.4">
      <c r="A1" s="80"/>
      <c r="B1" s="81"/>
      <c r="C1" s="81"/>
      <c r="D1" s="81"/>
      <c r="E1" s="81"/>
      <c r="F1" s="81"/>
      <c r="G1" s="81"/>
      <c r="H1" s="81"/>
      <c r="I1" s="81"/>
      <c r="J1" s="81"/>
      <c r="K1" s="81"/>
      <c r="L1" s="85"/>
      <c r="M1" s="85"/>
      <c r="N1" s="85"/>
      <c r="O1" s="85"/>
      <c r="P1" s="85"/>
      <c r="Q1" s="85"/>
      <c r="R1" s="85"/>
      <c r="S1" s="85"/>
      <c r="T1" s="85"/>
    </row>
    <row r="2" spans="1:80" s="87" customFormat="1" x14ac:dyDescent="0.4">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x14ac:dyDescent="0.4">
      <c r="A3" s="84"/>
      <c r="B3" s="85"/>
      <c r="C3" s="85"/>
      <c r="D3" s="85"/>
      <c r="E3" s="85"/>
      <c r="F3" s="85"/>
      <c r="G3" s="85"/>
      <c r="H3" s="85"/>
      <c r="I3" s="85"/>
      <c r="J3" s="85"/>
      <c r="K3" s="85"/>
      <c r="L3" s="224" t="s">
        <v>0</v>
      </c>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x14ac:dyDescent="0.4">
      <c r="A4" s="84"/>
      <c r="B4" s="85"/>
      <c r="C4" s="85"/>
      <c r="D4" s="85"/>
      <c r="E4" s="85"/>
      <c r="F4" s="85"/>
      <c r="G4" s="85"/>
      <c r="H4" s="85"/>
      <c r="I4" s="85"/>
      <c r="J4" s="85"/>
      <c r="K4" s="85"/>
      <c r="L4" s="130"/>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x14ac:dyDescent="0.4">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x14ac:dyDescent="0.4">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x14ac:dyDescent="0.4">
      <c r="A7" s="388" t="s">
        <v>4</v>
      </c>
      <c r="B7" s="388"/>
      <c r="C7" s="388"/>
      <c r="D7" s="388"/>
      <c r="E7" s="388"/>
      <c r="F7" s="388"/>
      <c r="G7" s="388"/>
      <c r="H7" s="388"/>
      <c r="I7" s="388"/>
      <c r="J7" s="388"/>
      <c r="K7" s="388"/>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row>
    <row r="8" spans="1:80" s="87" customFormat="1" ht="15" customHeight="1" x14ac:dyDescent="0.4">
      <c r="A8" s="388"/>
      <c r="B8" s="388"/>
      <c r="C8" s="388"/>
      <c r="D8" s="388"/>
      <c r="E8" s="388"/>
      <c r="F8" s="388"/>
      <c r="G8" s="388"/>
      <c r="H8" s="388"/>
      <c r="I8" s="388"/>
      <c r="J8" s="388"/>
      <c r="K8" s="388"/>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row>
    <row r="9" spans="1:80" s="89" customFormat="1" ht="15.75" customHeight="1" x14ac:dyDescent="0.4">
      <c r="A9" s="215"/>
      <c r="B9" s="216"/>
      <c r="C9" s="216"/>
      <c r="D9" s="216"/>
      <c r="E9" s="216"/>
      <c r="F9" s="216"/>
      <c r="G9" s="216"/>
      <c r="H9" s="216"/>
      <c r="I9" s="216"/>
      <c r="J9" s="216"/>
      <c r="K9" s="216"/>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5.75" customHeight="1" x14ac:dyDescent="0.4">
      <c r="A10" s="90" t="s">
        <v>157</v>
      </c>
      <c r="B10" s="164"/>
      <c r="C10" s="164"/>
      <c r="D10" s="164"/>
      <c r="E10" s="164"/>
      <c r="F10" s="164"/>
      <c r="G10" s="164"/>
      <c r="H10" s="164"/>
      <c r="I10" s="164"/>
      <c r="J10" s="164"/>
      <c r="K10" s="164"/>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5.75" customHeight="1" x14ac:dyDescent="0.4">
      <c r="A11" s="90" t="s">
        <v>79</v>
      </c>
      <c r="B11" s="164"/>
      <c r="C11" s="164"/>
      <c r="D11" s="164"/>
      <c r="E11" s="164"/>
      <c r="F11" s="164"/>
      <c r="G11" s="164"/>
      <c r="H11" s="164"/>
      <c r="I11" s="164"/>
      <c r="J11" s="164"/>
      <c r="K11" s="164"/>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5.75" customHeight="1" x14ac:dyDescent="0.4">
      <c r="A12" s="90" t="str">
        <f>'5.1 Porc Mens Motivo.viaje.reg'!A12</f>
        <v>Enero 2019 - Enero 2021</v>
      </c>
      <c r="B12" s="223"/>
      <c r="C12" s="223"/>
      <c r="D12" s="223"/>
      <c r="E12" s="223"/>
      <c r="F12" s="223"/>
      <c r="G12" s="223"/>
      <c r="H12" s="223"/>
      <c r="I12" s="223"/>
      <c r="J12" s="223"/>
      <c r="K12" s="223"/>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row>
    <row r="13" spans="1:80" s="83" customFormat="1" ht="15.75" customHeight="1" x14ac:dyDescent="0.4">
      <c r="A13" s="218"/>
      <c r="B13" s="219"/>
      <c r="C13" s="219"/>
      <c r="D13" s="219"/>
      <c r="E13" s="219"/>
      <c r="F13" s="219"/>
      <c r="G13" s="219"/>
      <c r="H13" s="219"/>
      <c r="I13" s="220"/>
      <c r="J13" s="220"/>
      <c r="K13" s="220"/>
      <c r="L13" s="242"/>
      <c r="M13" s="242"/>
      <c r="N13" s="242"/>
      <c r="O13" s="93"/>
      <c r="P13" s="93"/>
      <c r="Q13" s="93"/>
      <c r="R13" s="93"/>
      <c r="S13" s="93"/>
      <c r="T13" s="93"/>
    </row>
    <row r="14" spans="1:80" s="95" customFormat="1" ht="22.5" customHeight="1" x14ac:dyDescent="0.4">
      <c r="A14" s="392" t="s">
        <v>25</v>
      </c>
      <c r="B14" s="394" t="s">
        <v>26</v>
      </c>
      <c r="C14" s="391" t="s">
        <v>24</v>
      </c>
      <c r="D14" s="391"/>
      <c r="E14" s="391"/>
      <c r="F14" s="391"/>
      <c r="G14" s="391"/>
      <c r="H14" s="391"/>
      <c r="I14" s="391" t="s">
        <v>5</v>
      </c>
      <c r="J14" s="391"/>
      <c r="K14" s="391"/>
      <c r="L14" s="391"/>
      <c r="M14" s="391"/>
      <c r="N14" s="391"/>
      <c r="O14" s="391" t="s">
        <v>6</v>
      </c>
      <c r="P14" s="391"/>
      <c r="Q14" s="391"/>
      <c r="R14" s="391"/>
      <c r="S14" s="391"/>
      <c r="T14" s="391"/>
      <c r="U14" s="391" t="s">
        <v>20</v>
      </c>
      <c r="V14" s="391"/>
      <c r="W14" s="391"/>
      <c r="X14" s="391"/>
      <c r="Y14" s="391"/>
      <c r="Z14" s="391"/>
      <c r="AA14" s="391" t="s">
        <v>21</v>
      </c>
      <c r="AB14" s="391"/>
      <c r="AC14" s="391"/>
      <c r="AD14" s="391"/>
      <c r="AE14" s="391"/>
      <c r="AF14" s="391"/>
      <c r="AG14" s="391" t="s">
        <v>22</v>
      </c>
      <c r="AH14" s="391"/>
      <c r="AI14" s="391"/>
      <c r="AJ14" s="391"/>
      <c r="AK14" s="391"/>
      <c r="AL14" s="391"/>
      <c r="AM14" s="391" t="s">
        <v>3</v>
      </c>
      <c r="AN14" s="391"/>
      <c r="AO14" s="391"/>
      <c r="AP14" s="391"/>
      <c r="AQ14" s="391"/>
      <c r="AR14" s="391"/>
      <c r="AS14" s="391" t="s">
        <v>7</v>
      </c>
      <c r="AT14" s="391"/>
      <c r="AU14" s="391"/>
      <c r="AV14" s="391"/>
      <c r="AW14" s="391"/>
      <c r="AX14" s="391"/>
      <c r="AY14" s="391" t="s">
        <v>41</v>
      </c>
      <c r="AZ14" s="391"/>
      <c r="BA14" s="391"/>
      <c r="BB14" s="391"/>
      <c r="BC14" s="391"/>
      <c r="BD14" s="391"/>
      <c r="BE14" s="391" t="s">
        <v>38</v>
      </c>
      <c r="BF14" s="391"/>
      <c r="BG14" s="391"/>
      <c r="BH14" s="391"/>
      <c r="BI14" s="391"/>
      <c r="BJ14" s="391"/>
      <c r="BK14" s="391" t="s">
        <v>42</v>
      </c>
      <c r="BL14" s="391"/>
      <c r="BM14" s="391"/>
      <c r="BN14" s="391"/>
      <c r="BO14" s="391"/>
      <c r="BP14" s="391"/>
      <c r="BQ14" s="391" t="s">
        <v>23</v>
      </c>
      <c r="BR14" s="391"/>
      <c r="BS14" s="391"/>
      <c r="BT14" s="391"/>
      <c r="BU14" s="391"/>
      <c r="BV14" s="391"/>
      <c r="BW14" s="391" t="s">
        <v>40</v>
      </c>
      <c r="BX14" s="391"/>
      <c r="BY14" s="391"/>
      <c r="BZ14" s="391"/>
      <c r="CA14" s="391"/>
      <c r="CB14" s="396"/>
    </row>
    <row r="15" spans="1:80" s="95" customFormat="1" ht="51.75" customHeight="1" x14ac:dyDescent="0.4">
      <c r="A15" s="393"/>
      <c r="B15" s="395"/>
      <c r="C15" s="302" t="s">
        <v>34</v>
      </c>
      <c r="D15" s="302" t="s">
        <v>1</v>
      </c>
      <c r="E15" s="302" t="s">
        <v>35</v>
      </c>
      <c r="F15" s="302" t="s">
        <v>36</v>
      </c>
      <c r="G15" s="302" t="s">
        <v>134</v>
      </c>
      <c r="H15" s="302" t="s">
        <v>2</v>
      </c>
      <c r="I15" s="302" t="s">
        <v>34</v>
      </c>
      <c r="J15" s="302" t="s">
        <v>1</v>
      </c>
      <c r="K15" s="302" t="s">
        <v>35</v>
      </c>
      <c r="L15" s="302" t="s">
        <v>36</v>
      </c>
      <c r="M15" s="302" t="s">
        <v>134</v>
      </c>
      <c r="N15" s="302" t="s">
        <v>2</v>
      </c>
      <c r="O15" s="302" t="s">
        <v>34</v>
      </c>
      <c r="P15" s="302" t="s">
        <v>1</v>
      </c>
      <c r="Q15" s="302" t="s">
        <v>35</v>
      </c>
      <c r="R15" s="302" t="s">
        <v>36</v>
      </c>
      <c r="S15" s="302" t="s">
        <v>134</v>
      </c>
      <c r="T15" s="302" t="s">
        <v>2</v>
      </c>
      <c r="U15" s="302" t="s">
        <v>34</v>
      </c>
      <c r="V15" s="302" t="s">
        <v>1</v>
      </c>
      <c r="W15" s="302" t="s">
        <v>35</v>
      </c>
      <c r="X15" s="302" t="s">
        <v>36</v>
      </c>
      <c r="Y15" s="302" t="s">
        <v>134</v>
      </c>
      <c r="Z15" s="302" t="s">
        <v>2</v>
      </c>
      <c r="AA15" s="302" t="s">
        <v>34</v>
      </c>
      <c r="AB15" s="302" t="s">
        <v>1</v>
      </c>
      <c r="AC15" s="302" t="s">
        <v>35</v>
      </c>
      <c r="AD15" s="302" t="s">
        <v>36</v>
      </c>
      <c r="AE15" s="302" t="s">
        <v>134</v>
      </c>
      <c r="AF15" s="302" t="s">
        <v>2</v>
      </c>
      <c r="AG15" s="302" t="s">
        <v>34</v>
      </c>
      <c r="AH15" s="302" t="s">
        <v>1</v>
      </c>
      <c r="AI15" s="302" t="s">
        <v>35</v>
      </c>
      <c r="AJ15" s="302" t="s">
        <v>36</v>
      </c>
      <c r="AK15" s="302" t="s">
        <v>134</v>
      </c>
      <c r="AL15" s="302" t="s">
        <v>2</v>
      </c>
      <c r="AM15" s="302" t="s">
        <v>34</v>
      </c>
      <c r="AN15" s="302" t="s">
        <v>1</v>
      </c>
      <c r="AO15" s="302" t="s">
        <v>35</v>
      </c>
      <c r="AP15" s="302" t="s">
        <v>36</v>
      </c>
      <c r="AQ15" s="302" t="s">
        <v>134</v>
      </c>
      <c r="AR15" s="302" t="s">
        <v>2</v>
      </c>
      <c r="AS15" s="302" t="s">
        <v>34</v>
      </c>
      <c r="AT15" s="302" t="s">
        <v>1</v>
      </c>
      <c r="AU15" s="302" t="s">
        <v>35</v>
      </c>
      <c r="AV15" s="302" t="s">
        <v>36</v>
      </c>
      <c r="AW15" s="302" t="s">
        <v>134</v>
      </c>
      <c r="AX15" s="302" t="s">
        <v>2</v>
      </c>
      <c r="AY15" s="302" t="s">
        <v>34</v>
      </c>
      <c r="AZ15" s="302" t="s">
        <v>1</v>
      </c>
      <c r="BA15" s="302" t="s">
        <v>35</v>
      </c>
      <c r="BB15" s="302" t="s">
        <v>36</v>
      </c>
      <c r="BC15" s="302" t="s">
        <v>134</v>
      </c>
      <c r="BD15" s="302" t="s">
        <v>2</v>
      </c>
      <c r="BE15" s="302" t="s">
        <v>34</v>
      </c>
      <c r="BF15" s="302" t="s">
        <v>1</v>
      </c>
      <c r="BG15" s="302" t="s">
        <v>35</v>
      </c>
      <c r="BH15" s="302" t="s">
        <v>36</v>
      </c>
      <c r="BI15" s="302" t="s">
        <v>134</v>
      </c>
      <c r="BJ15" s="302" t="s">
        <v>2</v>
      </c>
      <c r="BK15" s="302" t="s">
        <v>34</v>
      </c>
      <c r="BL15" s="302" t="s">
        <v>1</v>
      </c>
      <c r="BM15" s="302" t="s">
        <v>35</v>
      </c>
      <c r="BN15" s="302" t="s">
        <v>36</v>
      </c>
      <c r="BO15" s="302" t="s">
        <v>134</v>
      </c>
      <c r="BP15" s="302" t="s">
        <v>2</v>
      </c>
      <c r="BQ15" s="302" t="s">
        <v>34</v>
      </c>
      <c r="BR15" s="302" t="s">
        <v>1</v>
      </c>
      <c r="BS15" s="302" t="s">
        <v>35</v>
      </c>
      <c r="BT15" s="302" t="s">
        <v>36</v>
      </c>
      <c r="BU15" s="302" t="s">
        <v>134</v>
      </c>
      <c r="BV15" s="302" t="s">
        <v>2</v>
      </c>
      <c r="BW15" s="302" t="s">
        <v>34</v>
      </c>
      <c r="BX15" s="302" t="s">
        <v>1</v>
      </c>
      <c r="BY15" s="302" t="s">
        <v>35</v>
      </c>
      <c r="BZ15" s="302" t="s">
        <v>36</v>
      </c>
      <c r="CA15" s="302" t="s">
        <v>134</v>
      </c>
      <c r="CB15" s="303" t="s">
        <v>2</v>
      </c>
    </row>
    <row r="16" spans="1:80" ht="15.75" customHeight="1" x14ac:dyDescent="0.4">
      <c r="A16" s="296" t="s">
        <v>51</v>
      </c>
      <c r="B16" s="317" t="s">
        <v>47</v>
      </c>
      <c r="C16" s="274">
        <v>59.3863584209479</v>
      </c>
      <c r="D16" s="289">
        <v>31.506005110007202</v>
      </c>
      <c r="E16" s="289">
        <v>2.0905561552705101</v>
      </c>
      <c r="F16" s="289">
        <v>3.78759989668103</v>
      </c>
      <c r="G16" s="289">
        <v>0.53673390326945403</v>
      </c>
      <c r="H16" s="304">
        <v>2.6927465138239501</v>
      </c>
      <c r="I16" s="274">
        <v>23.630537157246899</v>
      </c>
      <c r="J16" s="289">
        <v>58.606014565074602</v>
      </c>
      <c r="K16" s="289">
        <v>3.4880025023929999</v>
      </c>
      <c r="L16" s="289">
        <v>5.5610903438302799</v>
      </c>
      <c r="M16" s="289">
        <v>1.85742199707436</v>
      </c>
      <c r="N16" s="304">
        <v>6.8569334343808297</v>
      </c>
      <c r="O16" s="274">
        <v>72.640151599427298</v>
      </c>
      <c r="P16" s="289">
        <v>19.2380914711039</v>
      </c>
      <c r="Q16" s="289">
        <v>0.32730445989407903</v>
      </c>
      <c r="R16" s="289">
        <v>7.31346195699098</v>
      </c>
      <c r="S16" s="289">
        <v>4.9167084861564403E-3</v>
      </c>
      <c r="T16" s="304">
        <v>0.47607380409764199</v>
      </c>
      <c r="U16" s="274">
        <v>77.982495563032003</v>
      </c>
      <c r="V16" s="289">
        <v>16.987122612501</v>
      </c>
      <c r="W16" s="289">
        <v>1.1607973256028601</v>
      </c>
      <c r="X16" s="289">
        <v>2.1501497913265202</v>
      </c>
      <c r="Y16" s="289">
        <v>0.25801440814517601</v>
      </c>
      <c r="Z16" s="304">
        <v>1.4614202993924199</v>
      </c>
      <c r="AA16" s="274">
        <v>69.131482955077502</v>
      </c>
      <c r="AB16" s="289">
        <v>25.409058234174601</v>
      </c>
      <c r="AC16" s="289">
        <v>1.35740350004243</v>
      </c>
      <c r="AD16" s="289">
        <v>1.36377777092681</v>
      </c>
      <c r="AE16" s="289">
        <v>0.222589251829477</v>
      </c>
      <c r="AF16" s="304">
        <v>2.5156882879491702</v>
      </c>
      <c r="AG16" s="274">
        <v>74.876375394727901</v>
      </c>
      <c r="AH16" s="289">
        <v>19.174933549408198</v>
      </c>
      <c r="AI16" s="289">
        <v>1.90007042626824</v>
      </c>
      <c r="AJ16" s="289">
        <v>2.6603901463806201</v>
      </c>
      <c r="AK16" s="289">
        <v>6.2569574337576594E-2</v>
      </c>
      <c r="AL16" s="304">
        <v>1.3256609088775</v>
      </c>
      <c r="AM16" s="274">
        <v>51.519577947000002</v>
      </c>
      <c r="AN16" s="289">
        <v>37.7955150503768</v>
      </c>
      <c r="AO16" s="289">
        <v>3.4689741745318301</v>
      </c>
      <c r="AP16" s="289">
        <v>4.2874449945517403</v>
      </c>
      <c r="AQ16" s="289">
        <v>0.64497954029605298</v>
      </c>
      <c r="AR16" s="304">
        <v>2.28350829324358</v>
      </c>
      <c r="AS16" s="274">
        <v>98.672794179065704</v>
      </c>
      <c r="AT16" s="289">
        <v>0.66621003942080204</v>
      </c>
      <c r="AU16" s="289">
        <v>0</v>
      </c>
      <c r="AV16" s="289">
        <v>5.3661294968544798E-2</v>
      </c>
      <c r="AW16" s="289">
        <v>0</v>
      </c>
      <c r="AX16" s="304">
        <v>0.60733448654493605</v>
      </c>
      <c r="AY16" s="274">
        <v>40.887344010732797</v>
      </c>
      <c r="AZ16" s="289">
        <v>43.690555844829298</v>
      </c>
      <c r="BA16" s="289">
        <v>5.7416502590883498</v>
      </c>
      <c r="BB16" s="289">
        <v>3.5037376015638699</v>
      </c>
      <c r="BC16" s="289">
        <v>9.7571251961126704E-2</v>
      </c>
      <c r="BD16" s="304">
        <v>6.0791410318245198</v>
      </c>
      <c r="BE16" s="274">
        <v>38.092318300052099</v>
      </c>
      <c r="BF16" s="289">
        <v>51.319390970487902</v>
      </c>
      <c r="BG16" s="289">
        <v>2.8530290134196701</v>
      </c>
      <c r="BH16" s="289">
        <v>2.6160569591827101</v>
      </c>
      <c r="BI16" s="289">
        <v>1.70216674649239</v>
      </c>
      <c r="BJ16" s="304">
        <v>3.41703801036522</v>
      </c>
      <c r="BK16" s="274">
        <v>57.487540605649201</v>
      </c>
      <c r="BL16" s="289">
        <v>38.489849763620697</v>
      </c>
      <c r="BM16" s="289">
        <v>0.76532919793123799</v>
      </c>
      <c r="BN16" s="289">
        <v>2.5633752059680601</v>
      </c>
      <c r="BO16" s="289">
        <v>6.8312288468900195E-2</v>
      </c>
      <c r="BP16" s="304">
        <v>0.62559293836190899</v>
      </c>
      <c r="BQ16" s="274">
        <v>56.693822398887498</v>
      </c>
      <c r="BR16" s="289">
        <v>42.044634626003401</v>
      </c>
      <c r="BS16" s="289">
        <v>0.66010969627798299</v>
      </c>
      <c r="BT16" s="289">
        <v>0.60143327883105102</v>
      </c>
      <c r="BU16" s="289">
        <v>0</v>
      </c>
      <c r="BV16" s="304">
        <v>0</v>
      </c>
      <c r="BW16" s="274">
        <v>80.4250218789239</v>
      </c>
      <c r="BX16" s="289">
        <v>11.211521631597</v>
      </c>
      <c r="BY16" s="289">
        <v>4.25212130436437</v>
      </c>
      <c r="BZ16" s="289">
        <v>0.31962254099920101</v>
      </c>
      <c r="CA16" s="289">
        <v>0.47562878124881097</v>
      </c>
      <c r="CB16" s="304">
        <v>3.31608386286671</v>
      </c>
    </row>
    <row r="17" spans="1:80" s="109" customFormat="1" ht="15.75" customHeight="1" x14ac:dyDescent="0.4">
      <c r="A17" s="173"/>
      <c r="B17" s="130" t="s">
        <v>48</v>
      </c>
      <c r="C17" s="192">
        <v>54.475995370191498</v>
      </c>
      <c r="D17" s="193">
        <v>35.689851875634702</v>
      </c>
      <c r="E17" s="193">
        <v>2.2948689936170799</v>
      </c>
      <c r="F17" s="193">
        <v>4.3794029813806201</v>
      </c>
      <c r="G17" s="193">
        <v>0.55618517917909605</v>
      </c>
      <c r="H17" s="194">
        <v>2.60369559999697</v>
      </c>
      <c r="I17" s="192">
        <v>21.464660173917199</v>
      </c>
      <c r="J17" s="193">
        <v>60.563912296350402</v>
      </c>
      <c r="K17" s="193">
        <v>3.4347503209963501</v>
      </c>
      <c r="L17" s="193">
        <v>6.02214398348712</v>
      </c>
      <c r="M17" s="193">
        <v>1.946396430109</v>
      </c>
      <c r="N17" s="194">
        <v>6.5681367951399698</v>
      </c>
      <c r="O17" s="192">
        <v>69.416746200118396</v>
      </c>
      <c r="P17" s="193">
        <v>21.635489724437502</v>
      </c>
      <c r="Q17" s="193">
        <v>0.62386668339539497</v>
      </c>
      <c r="R17" s="193">
        <v>7.3818472786405298</v>
      </c>
      <c r="S17" s="193">
        <v>2.6210835027174E-3</v>
      </c>
      <c r="T17" s="194">
        <v>0.93942902990551302</v>
      </c>
      <c r="U17" s="192">
        <v>71.002843757765703</v>
      </c>
      <c r="V17" s="193">
        <v>22.4699627798915</v>
      </c>
      <c r="W17" s="193">
        <v>0.96756664640988799</v>
      </c>
      <c r="X17" s="193">
        <v>3.9401501757654498</v>
      </c>
      <c r="Y17" s="193">
        <v>0.17286243901722001</v>
      </c>
      <c r="Z17" s="194">
        <v>1.4466142011502701</v>
      </c>
      <c r="AA17" s="192">
        <v>65.662297576311303</v>
      </c>
      <c r="AB17" s="193">
        <v>29.257412810520599</v>
      </c>
      <c r="AC17" s="193">
        <v>1.19527323061331</v>
      </c>
      <c r="AD17" s="193">
        <v>1.80032615392721</v>
      </c>
      <c r="AE17" s="193">
        <v>0.182032932334555</v>
      </c>
      <c r="AF17" s="194">
        <v>1.9026572962930799</v>
      </c>
      <c r="AG17" s="192">
        <v>70.409209887884103</v>
      </c>
      <c r="AH17" s="193">
        <v>22.8308446182374</v>
      </c>
      <c r="AI17" s="193">
        <v>2.60254704182642</v>
      </c>
      <c r="AJ17" s="193">
        <v>2.7770299991813001</v>
      </c>
      <c r="AK17" s="193">
        <v>3.8217653526269497E-2</v>
      </c>
      <c r="AL17" s="194">
        <v>1.3421507993444799</v>
      </c>
      <c r="AM17" s="192">
        <v>47.239419973335004</v>
      </c>
      <c r="AN17" s="193">
        <v>40.178714064524499</v>
      </c>
      <c r="AO17" s="193">
        <v>4.5674762778259401</v>
      </c>
      <c r="AP17" s="193">
        <v>4.9986423179747401</v>
      </c>
      <c r="AQ17" s="193">
        <v>0.61287893820351202</v>
      </c>
      <c r="AR17" s="194">
        <v>2.40286842813626</v>
      </c>
      <c r="AS17" s="192">
        <v>98.614961082926399</v>
      </c>
      <c r="AT17" s="193">
        <v>0.98643806154777602</v>
      </c>
      <c r="AU17" s="193">
        <v>0</v>
      </c>
      <c r="AV17" s="193">
        <v>6.2867464291016098E-2</v>
      </c>
      <c r="AW17" s="193">
        <v>0</v>
      </c>
      <c r="AX17" s="194">
        <v>0.33573339123479601</v>
      </c>
      <c r="AY17" s="192">
        <v>36.395701955036898</v>
      </c>
      <c r="AZ17" s="193">
        <v>50.246176290342902</v>
      </c>
      <c r="BA17" s="193">
        <v>4.9177629698029603</v>
      </c>
      <c r="BB17" s="193">
        <v>4.4555027133544698</v>
      </c>
      <c r="BC17" s="193">
        <v>9.0568478088549897E-2</v>
      </c>
      <c r="BD17" s="194">
        <v>3.8942875933742198</v>
      </c>
      <c r="BE17" s="192">
        <v>32.607858915168102</v>
      </c>
      <c r="BF17" s="193">
        <v>56.790075312120102</v>
      </c>
      <c r="BG17" s="193">
        <v>3.4554040266652</v>
      </c>
      <c r="BH17" s="193">
        <v>2.7127771891211201</v>
      </c>
      <c r="BI17" s="193">
        <v>1.3841146403033</v>
      </c>
      <c r="BJ17" s="194">
        <v>3.0497699166221199</v>
      </c>
      <c r="BK17" s="192">
        <v>49.505810849510297</v>
      </c>
      <c r="BL17" s="193">
        <v>46.318633721021101</v>
      </c>
      <c r="BM17" s="193">
        <v>0.82830238666352696</v>
      </c>
      <c r="BN17" s="193">
        <v>2.6756311561430399</v>
      </c>
      <c r="BO17" s="193">
        <v>8.1713326062976904E-2</v>
      </c>
      <c r="BP17" s="194">
        <v>0.589908560598987</v>
      </c>
      <c r="BQ17" s="192">
        <v>47.899087648085398</v>
      </c>
      <c r="BR17" s="193">
        <v>50.0559082506159</v>
      </c>
      <c r="BS17" s="193">
        <v>0.97261311898663205</v>
      </c>
      <c r="BT17" s="193">
        <v>1.0723909823120401</v>
      </c>
      <c r="BU17" s="193">
        <v>0</v>
      </c>
      <c r="BV17" s="194">
        <v>0</v>
      </c>
      <c r="BW17" s="192">
        <v>82.868359116998604</v>
      </c>
      <c r="BX17" s="193">
        <v>12.372438300603701</v>
      </c>
      <c r="BY17" s="193">
        <v>2.2930872489464802</v>
      </c>
      <c r="BZ17" s="193">
        <v>0.30512479418030303</v>
      </c>
      <c r="CA17" s="193">
        <v>0.30233401862377601</v>
      </c>
      <c r="CB17" s="194">
        <v>1.85865652064709</v>
      </c>
    </row>
    <row r="18" spans="1:80" ht="15.75" customHeight="1" x14ac:dyDescent="0.4">
      <c r="A18" s="152"/>
      <c r="B18" s="148" t="s">
        <v>49</v>
      </c>
      <c r="C18" s="97">
        <v>53.075850235052201</v>
      </c>
      <c r="D18" s="131">
        <v>36.986103657020202</v>
      </c>
      <c r="E18" s="131">
        <v>2.24907128727751</v>
      </c>
      <c r="F18" s="131">
        <v>4.4872104745229198</v>
      </c>
      <c r="G18" s="131">
        <v>0.57274224310721</v>
      </c>
      <c r="H18" s="191">
        <v>2.62902210302004</v>
      </c>
      <c r="I18" s="97">
        <v>20.313936016383199</v>
      </c>
      <c r="J18" s="131">
        <v>61.352614271962899</v>
      </c>
      <c r="K18" s="131">
        <v>3.6986547120657098</v>
      </c>
      <c r="L18" s="131">
        <v>6.0456912385485104</v>
      </c>
      <c r="M18" s="131">
        <v>1.9639145498153101</v>
      </c>
      <c r="N18" s="191">
        <v>6.6251892112244199</v>
      </c>
      <c r="O18" s="97">
        <v>69.186377797392595</v>
      </c>
      <c r="P18" s="131">
        <v>21.946814923952001</v>
      </c>
      <c r="Q18" s="131">
        <v>0.55952654227372001</v>
      </c>
      <c r="R18" s="131">
        <v>7.6567405872087297</v>
      </c>
      <c r="S18" s="131">
        <v>1.1836123002194001E-2</v>
      </c>
      <c r="T18" s="191">
        <v>0.63870402617073396</v>
      </c>
      <c r="U18" s="97">
        <v>68.310121530956394</v>
      </c>
      <c r="V18" s="131">
        <v>23.677366429815699</v>
      </c>
      <c r="W18" s="131">
        <v>1.24528681522895</v>
      </c>
      <c r="X18" s="131">
        <v>4.6928682006964397</v>
      </c>
      <c r="Y18" s="131">
        <v>0.22476410151348999</v>
      </c>
      <c r="Z18" s="191">
        <v>1.8495929217890501</v>
      </c>
      <c r="AA18" s="97">
        <v>65.9239965545583</v>
      </c>
      <c r="AB18" s="131">
        <v>29.728479492244201</v>
      </c>
      <c r="AC18" s="131">
        <v>1.0726570974224501</v>
      </c>
      <c r="AD18" s="131">
        <v>1.80290164975818</v>
      </c>
      <c r="AE18" s="131">
        <v>0.15040167553744199</v>
      </c>
      <c r="AF18" s="191">
        <v>1.32156353047936</v>
      </c>
      <c r="AG18" s="97">
        <v>67.805322908622102</v>
      </c>
      <c r="AH18" s="131">
        <v>25.636408263938399</v>
      </c>
      <c r="AI18" s="131">
        <v>1.9683866242813599</v>
      </c>
      <c r="AJ18" s="131">
        <v>3.2094221509148602</v>
      </c>
      <c r="AK18" s="131">
        <v>3.9950750024445397E-2</v>
      </c>
      <c r="AL18" s="191">
        <v>1.3405093022188399</v>
      </c>
      <c r="AM18" s="97">
        <v>46.2883661373371</v>
      </c>
      <c r="AN18" s="131">
        <v>40.905823248048897</v>
      </c>
      <c r="AO18" s="131">
        <v>4.4276691613648502</v>
      </c>
      <c r="AP18" s="131">
        <v>4.6222842938231397</v>
      </c>
      <c r="AQ18" s="131">
        <v>0.720683034959541</v>
      </c>
      <c r="AR18" s="191">
        <v>3.0351741244664101</v>
      </c>
      <c r="AS18" s="97">
        <v>98.642423836808902</v>
      </c>
      <c r="AT18" s="131">
        <v>0.87349800226090701</v>
      </c>
      <c r="AU18" s="131">
        <v>0</v>
      </c>
      <c r="AV18" s="131">
        <v>6.4167589724713106E-2</v>
      </c>
      <c r="AW18" s="131">
        <v>0</v>
      </c>
      <c r="AX18" s="191">
        <v>0.41991057120546599</v>
      </c>
      <c r="AY18" s="97">
        <v>34.773024766712403</v>
      </c>
      <c r="AZ18" s="131">
        <v>53.034798238172201</v>
      </c>
      <c r="BA18" s="131">
        <v>4.1757796079180904</v>
      </c>
      <c r="BB18" s="131">
        <v>4.3179527073679198</v>
      </c>
      <c r="BC18" s="131">
        <v>9.2419244199010001E-2</v>
      </c>
      <c r="BD18" s="191">
        <v>3.6060254356303698</v>
      </c>
      <c r="BE18" s="97">
        <v>29.936507481603201</v>
      </c>
      <c r="BF18" s="131">
        <v>59.890381461989698</v>
      </c>
      <c r="BG18" s="131">
        <v>3.6391156003558001</v>
      </c>
      <c r="BH18" s="131">
        <v>2.3678108950826098</v>
      </c>
      <c r="BI18" s="131">
        <v>1.05460844212882</v>
      </c>
      <c r="BJ18" s="191">
        <v>3.1115761188398898</v>
      </c>
      <c r="BK18" s="97">
        <v>44.666957225345101</v>
      </c>
      <c r="BL18" s="131">
        <v>51.123208389990701</v>
      </c>
      <c r="BM18" s="131">
        <v>0.73358289026245804</v>
      </c>
      <c r="BN18" s="131">
        <v>2.5419840180283302</v>
      </c>
      <c r="BO18" s="131">
        <v>8.6265440596149295E-2</v>
      </c>
      <c r="BP18" s="191">
        <v>0.84800203577729305</v>
      </c>
      <c r="BQ18" s="97">
        <v>47.7531931548084</v>
      </c>
      <c r="BR18" s="131">
        <v>49.661808131468497</v>
      </c>
      <c r="BS18" s="131">
        <v>0.91684055224153005</v>
      </c>
      <c r="BT18" s="131">
        <v>1.6681581614816201</v>
      </c>
      <c r="BU18" s="131">
        <v>0</v>
      </c>
      <c r="BV18" s="191">
        <v>0</v>
      </c>
      <c r="BW18" s="97">
        <v>80.625383200490504</v>
      </c>
      <c r="BX18" s="131">
        <v>14.521208405328601</v>
      </c>
      <c r="BY18" s="131">
        <v>1.97522434646898</v>
      </c>
      <c r="BZ18" s="131">
        <v>0.86603310852237902</v>
      </c>
      <c r="CA18" s="131">
        <v>0.435455102837077</v>
      </c>
      <c r="CB18" s="191">
        <v>1.5766958363524901</v>
      </c>
    </row>
    <row r="19" spans="1:80" s="109" customFormat="1" ht="15.75" customHeight="1" x14ac:dyDescent="0.4">
      <c r="A19" s="173"/>
      <c r="B19" s="130" t="s">
        <v>14</v>
      </c>
      <c r="C19" s="192">
        <v>53.079837915282504</v>
      </c>
      <c r="D19" s="193">
        <v>37.194632578813199</v>
      </c>
      <c r="E19" s="193">
        <v>2.2465639162370099</v>
      </c>
      <c r="F19" s="193">
        <v>4.4388196361553103</v>
      </c>
      <c r="G19" s="193">
        <v>0.54206664378273905</v>
      </c>
      <c r="H19" s="194">
        <v>2.4980793097292699</v>
      </c>
      <c r="I19" s="192">
        <v>20.703530585943199</v>
      </c>
      <c r="J19" s="193">
        <v>61.477717525803399</v>
      </c>
      <c r="K19" s="193">
        <v>3.6831586513453698</v>
      </c>
      <c r="L19" s="193">
        <v>5.99704454459643</v>
      </c>
      <c r="M19" s="193">
        <v>1.7830024065791801</v>
      </c>
      <c r="N19" s="194">
        <v>6.3555462857323901</v>
      </c>
      <c r="O19" s="192">
        <v>69.789131399340903</v>
      </c>
      <c r="P19" s="193">
        <v>21.5398433738996</v>
      </c>
      <c r="Q19" s="193">
        <v>0.51392720107569601</v>
      </c>
      <c r="R19" s="193">
        <v>7.6535458495970197</v>
      </c>
      <c r="S19" s="193">
        <v>9.0945980756524207E-3</v>
      </c>
      <c r="T19" s="194">
        <v>0.494457578011117</v>
      </c>
      <c r="U19" s="192">
        <v>67.900862256474298</v>
      </c>
      <c r="V19" s="193">
        <v>24.700595611233901</v>
      </c>
      <c r="W19" s="193">
        <v>1.08450022778279</v>
      </c>
      <c r="X19" s="193">
        <v>4.2694321673664799</v>
      </c>
      <c r="Y19" s="193">
        <v>0.226099615011884</v>
      </c>
      <c r="Z19" s="194">
        <v>1.81851012213074</v>
      </c>
      <c r="AA19" s="192">
        <v>65.658343937803494</v>
      </c>
      <c r="AB19" s="193">
        <v>29.8361326800866</v>
      </c>
      <c r="AC19" s="193">
        <v>1.2336567271568899</v>
      </c>
      <c r="AD19" s="193">
        <v>1.8333324060132099</v>
      </c>
      <c r="AE19" s="193">
        <v>0.133024926508512</v>
      </c>
      <c r="AF19" s="194">
        <v>1.3055093224312799</v>
      </c>
      <c r="AG19" s="192">
        <v>67.115483550044601</v>
      </c>
      <c r="AH19" s="193">
        <v>26.583026465023899</v>
      </c>
      <c r="AI19" s="193">
        <v>1.5794262306107201</v>
      </c>
      <c r="AJ19" s="193">
        <v>3.4657639611043898</v>
      </c>
      <c r="AK19" s="193">
        <v>3.1930099551571799E-2</v>
      </c>
      <c r="AL19" s="194">
        <v>1.2243696936647901</v>
      </c>
      <c r="AM19" s="192">
        <v>47.774239143413403</v>
      </c>
      <c r="AN19" s="193">
        <v>40.127792002540197</v>
      </c>
      <c r="AO19" s="193">
        <v>4.4320051099392002</v>
      </c>
      <c r="AP19" s="193">
        <v>4.2368154239779203</v>
      </c>
      <c r="AQ19" s="193">
        <v>0.75272683681252905</v>
      </c>
      <c r="AR19" s="194">
        <v>2.6764214833167199</v>
      </c>
      <c r="AS19" s="192">
        <v>98.856769856636802</v>
      </c>
      <c r="AT19" s="193">
        <v>0.75546275512010896</v>
      </c>
      <c r="AU19" s="193">
        <v>0</v>
      </c>
      <c r="AV19" s="193">
        <v>6.3511266515834802E-2</v>
      </c>
      <c r="AW19" s="193">
        <v>0</v>
      </c>
      <c r="AX19" s="194">
        <v>0.324256121727239</v>
      </c>
      <c r="AY19" s="192">
        <v>35.016461196221698</v>
      </c>
      <c r="AZ19" s="193">
        <v>53.252585138336599</v>
      </c>
      <c r="BA19" s="193">
        <v>3.6665256793080299</v>
      </c>
      <c r="BB19" s="193">
        <v>4.6851235905121902</v>
      </c>
      <c r="BC19" s="193">
        <v>0.106508309183697</v>
      </c>
      <c r="BD19" s="194">
        <v>3.2727960864378201</v>
      </c>
      <c r="BE19" s="192">
        <v>29.839125418347599</v>
      </c>
      <c r="BF19" s="193">
        <v>59.824377427706203</v>
      </c>
      <c r="BG19" s="193">
        <v>4.0502841647620604</v>
      </c>
      <c r="BH19" s="193">
        <v>2.1298666638131598</v>
      </c>
      <c r="BI19" s="193">
        <v>0.931364248931982</v>
      </c>
      <c r="BJ19" s="194">
        <v>3.22498207643903</v>
      </c>
      <c r="BK19" s="192">
        <v>41.964945249881403</v>
      </c>
      <c r="BL19" s="193">
        <v>51.9584010338205</v>
      </c>
      <c r="BM19" s="193">
        <v>1.78480771483786</v>
      </c>
      <c r="BN19" s="193">
        <v>2.9937007482654301</v>
      </c>
      <c r="BO19" s="193">
        <v>0.101938295024621</v>
      </c>
      <c r="BP19" s="194">
        <v>1.1962069581702699</v>
      </c>
      <c r="BQ19" s="192">
        <v>48.558480558689403</v>
      </c>
      <c r="BR19" s="193">
        <v>48.710589348770199</v>
      </c>
      <c r="BS19" s="193">
        <v>0.84240491861928701</v>
      </c>
      <c r="BT19" s="193">
        <v>1.88852517392109</v>
      </c>
      <c r="BU19" s="193">
        <v>0</v>
      </c>
      <c r="BV19" s="194">
        <v>0</v>
      </c>
      <c r="BW19" s="192">
        <v>79.884173011501701</v>
      </c>
      <c r="BX19" s="193">
        <v>15.509578000972001</v>
      </c>
      <c r="BY19" s="193">
        <v>1.63160132836546</v>
      </c>
      <c r="BZ19" s="193">
        <v>1.35063988336303</v>
      </c>
      <c r="CA19" s="193">
        <v>0.36702170743560703</v>
      </c>
      <c r="CB19" s="194">
        <v>1.25698606836222</v>
      </c>
    </row>
    <row r="20" spans="1:80" ht="15.75" customHeight="1" x14ac:dyDescent="0.4">
      <c r="A20" s="152"/>
      <c r="B20" s="148" t="s">
        <v>15</v>
      </c>
      <c r="C20" s="97">
        <v>51.801001060155698</v>
      </c>
      <c r="D20" s="131">
        <v>38.242681098742501</v>
      </c>
      <c r="E20" s="131">
        <v>2.279455612075</v>
      </c>
      <c r="F20" s="131">
        <v>4.58082320477103</v>
      </c>
      <c r="G20" s="131">
        <v>0.54440027946790903</v>
      </c>
      <c r="H20" s="191">
        <v>2.5516387447877902</v>
      </c>
      <c r="I20" s="97">
        <v>20.5154251955544</v>
      </c>
      <c r="J20" s="131">
        <v>61.716139763992302</v>
      </c>
      <c r="K20" s="131">
        <v>3.8514251563838799</v>
      </c>
      <c r="L20" s="131">
        <v>5.9985424932965499</v>
      </c>
      <c r="M20" s="131">
        <v>1.77653036816939</v>
      </c>
      <c r="N20" s="191">
        <v>6.1419370226035399</v>
      </c>
      <c r="O20" s="97">
        <v>68.987351465967194</v>
      </c>
      <c r="P20" s="131">
        <v>21.8318507541718</v>
      </c>
      <c r="Q20" s="131">
        <v>0.50573939582176397</v>
      </c>
      <c r="R20" s="131">
        <v>7.8701767860023901</v>
      </c>
      <c r="S20" s="131">
        <v>7.5650093822384103E-3</v>
      </c>
      <c r="T20" s="191">
        <v>0.79731658865468202</v>
      </c>
      <c r="U20" s="97">
        <v>66.155398028906305</v>
      </c>
      <c r="V20" s="131">
        <v>26.382332810004598</v>
      </c>
      <c r="W20" s="131">
        <v>0.94754333730311002</v>
      </c>
      <c r="X20" s="131">
        <v>4.4542159993710797</v>
      </c>
      <c r="Y20" s="131">
        <v>0.22061027917483</v>
      </c>
      <c r="Z20" s="191">
        <v>1.8398995452400999</v>
      </c>
      <c r="AA20" s="97">
        <v>64.091381071308106</v>
      </c>
      <c r="AB20" s="131">
        <v>31.551641589283701</v>
      </c>
      <c r="AC20" s="131">
        <v>1.2333547084915699</v>
      </c>
      <c r="AD20" s="131">
        <v>1.8617089270053999</v>
      </c>
      <c r="AE20" s="131">
        <v>0.133379417296143</v>
      </c>
      <c r="AF20" s="191">
        <v>1.1285342866151</v>
      </c>
      <c r="AG20" s="97">
        <v>65.247573930116104</v>
      </c>
      <c r="AH20" s="131">
        <v>27.904784868063299</v>
      </c>
      <c r="AI20" s="131">
        <v>1.32978761332746</v>
      </c>
      <c r="AJ20" s="131">
        <v>4.0265028513057004</v>
      </c>
      <c r="AK20" s="131">
        <v>3.3717344344542002E-2</v>
      </c>
      <c r="AL20" s="191">
        <v>1.4576333928429199</v>
      </c>
      <c r="AM20" s="97">
        <v>47.219335753805602</v>
      </c>
      <c r="AN20" s="131">
        <v>40.405996822362901</v>
      </c>
      <c r="AO20" s="131">
        <v>4.4761098933675703</v>
      </c>
      <c r="AP20" s="131">
        <v>4.4235273891973401</v>
      </c>
      <c r="AQ20" s="131">
        <v>0.74271789604316896</v>
      </c>
      <c r="AR20" s="191">
        <v>2.7323122452233402</v>
      </c>
      <c r="AS20" s="97">
        <v>98.941423723805201</v>
      </c>
      <c r="AT20" s="131">
        <v>0.71577982756732905</v>
      </c>
      <c r="AU20" s="131">
        <v>0</v>
      </c>
      <c r="AV20" s="131">
        <v>6.4034548095277199E-2</v>
      </c>
      <c r="AW20" s="131">
        <v>0</v>
      </c>
      <c r="AX20" s="191">
        <v>0.27876190053219602</v>
      </c>
      <c r="AY20" s="97">
        <v>34.3956226921092</v>
      </c>
      <c r="AZ20" s="131">
        <v>54.017234389279899</v>
      </c>
      <c r="BA20" s="131">
        <v>3.3598872266487598</v>
      </c>
      <c r="BB20" s="131">
        <v>4.9796144386449699</v>
      </c>
      <c r="BC20" s="131">
        <v>8.9458259063171994E-2</v>
      </c>
      <c r="BD20" s="191">
        <v>3.1581829942539899</v>
      </c>
      <c r="BE20" s="97">
        <v>28.397010658289499</v>
      </c>
      <c r="BF20" s="131">
        <v>60.8802691222512</v>
      </c>
      <c r="BG20" s="131">
        <v>4.4026032859013897</v>
      </c>
      <c r="BH20" s="131">
        <v>2.1792860482881702</v>
      </c>
      <c r="BI20" s="131">
        <v>0.80351575400990705</v>
      </c>
      <c r="BJ20" s="191">
        <v>3.33731513125973</v>
      </c>
      <c r="BK20" s="97">
        <v>39.533164002832997</v>
      </c>
      <c r="BL20" s="131">
        <v>54.477236818924901</v>
      </c>
      <c r="BM20" s="131">
        <v>1.6504553988313899</v>
      </c>
      <c r="BN20" s="131">
        <v>2.84827581544487</v>
      </c>
      <c r="BO20" s="131">
        <v>9.6197858195846794E-2</v>
      </c>
      <c r="BP20" s="191">
        <v>1.39467010576992</v>
      </c>
      <c r="BQ20" s="97">
        <v>47.947624002498699</v>
      </c>
      <c r="BR20" s="131">
        <v>48.7366819600716</v>
      </c>
      <c r="BS20" s="131">
        <v>0.83557771944894899</v>
      </c>
      <c r="BT20" s="131">
        <v>2.4786302331746701</v>
      </c>
      <c r="BU20" s="131">
        <v>0</v>
      </c>
      <c r="BV20" s="191">
        <v>1.48608480608318E-3</v>
      </c>
      <c r="BW20" s="97">
        <v>80.453442771072901</v>
      </c>
      <c r="BX20" s="131">
        <v>15.539829996924899</v>
      </c>
      <c r="BY20" s="131">
        <v>1.3165937123918501</v>
      </c>
      <c r="BZ20" s="131">
        <v>1.12867159946395</v>
      </c>
      <c r="CA20" s="131">
        <v>0.31320352154650399</v>
      </c>
      <c r="CB20" s="191">
        <v>1.2482583985998901</v>
      </c>
    </row>
    <row r="21" spans="1:80" ht="15.75" customHeight="1" x14ac:dyDescent="0.4">
      <c r="A21" s="152"/>
      <c r="B21" s="130" t="s">
        <v>16</v>
      </c>
      <c r="C21" s="192">
        <v>52.0517062288746</v>
      </c>
      <c r="D21" s="193">
        <v>38.048732963022303</v>
      </c>
      <c r="E21" s="193">
        <v>2.25511553896912</v>
      </c>
      <c r="F21" s="193">
        <v>4.55385956677737</v>
      </c>
      <c r="G21" s="193">
        <v>0.51055507963982805</v>
      </c>
      <c r="H21" s="194">
        <v>2.5800306227168099</v>
      </c>
      <c r="I21" s="192">
        <v>20.613983262277699</v>
      </c>
      <c r="J21" s="193">
        <v>61.521650584134001</v>
      </c>
      <c r="K21" s="193">
        <v>3.7893708273521001</v>
      </c>
      <c r="L21" s="193">
        <v>6.3119822032789896</v>
      </c>
      <c r="M21" s="193">
        <v>1.67812317119382</v>
      </c>
      <c r="N21" s="194">
        <v>6.0848899517633699</v>
      </c>
      <c r="O21" s="192">
        <v>68.545643071902205</v>
      </c>
      <c r="P21" s="193">
        <v>22.086513156833899</v>
      </c>
      <c r="Q21" s="193">
        <v>0.48728368002218703</v>
      </c>
      <c r="R21" s="193">
        <v>7.7528297485587601</v>
      </c>
      <c r="S21" s="193">
        <v>6.3585362209320397E-3</v>
      </c>
      <c r="T21" s="194">
        <v>1.12137180646195</v>
      </c>
      <c r="U21" s="192">
        <v>67.437310354854603</v>
      </c>
      <c r="V21" s="193">
        <v>25.233873087875299</v>
      </c>
      <c r="W21" s="193">
        <v>0.83411868863494898</v>
      </c>
      <c r="X21" s="193">
        <v>4.5341796979959001</v>
      </c>
      <c r="Y21" s="193">
        <v>0.20075153524901601</v>
      </c>
      <c r="Z21" s="194">
        <v>1.7597666353902099</v>
      </c>
      <c r="AA21" s="192">
        <v>64.514252609833903</v>
      </c>
      <c r="AB21" s="193">
        <v>31.2935765889832</v>
      </c>
      <c r="AC21" s="193">
        <v>1.18494645115174</v>
      </c>
      <c r="AD21" s="193">
        <v>1.828035520037</v>
      </c>
      <c r="AE21" s="193">
        <v>0.12715300929873499</v>
      </c>
      <c r="AF21" s="194">
        <v>1.0520358206954801</v>
      </c>
      <c r="AG21" s="192">
        <v>65.568476959059893</v>
      </c>
      <c r="AH21" s="193">
        <v>28.0950147461181</v>
      </c>
      <c r="AI21" s="193">
        <v>1.1563506545353499</v>
      </c>
      <c r="AJ21" s="193">
        <v>3.7073350180067801</v>
      </c>
      <c r="AK21" s="193">
        <v>3.37143705152885E-2</v>
      </c>
      <c r="AL21" s="194">
        <v>1.4391082517646201</v>
      </c>
      <c r="AM21" s="192">
        <v>48.011187135349402</v>
      </c>
      <c r="AN21" s="193">
        <v>39.9020070597361</v>
      </c>
      <c r="AO21" s="193">
        <v>4.4384968336119703</v>
      </c>
      <c r="AP21" s="193">
        <v>4.1866096956206604</v>
      </c>
      <c r="AQ21" s="193">
        <v>0.703916207463812</v>
      </c>
      <c r="AR21" s="194">
        <v>2.7577830682180302</v>
      </c>
      <c r="AS21" s="192">
        <v>99.026222710355</v>
      </c>
      <c r="AT21" s="193">
        <v>0.67043367764305195</v>
      </c>
      <c r="AU21" s="193">
        <v>0</v>
      </c>
      <c r="AV21" s="193">
        <v>6.1123595670486898E-2</v>
      </c>
      <c r="AW21" s="193">
        <v>0</v>
      </c>
      <c r="AX21" s="194">
        <v>0.24222001633141799</v>
      </c>
      <c r="AY21" s="192">
        <v>34.505262026878299</v>
      </c>
      <c r="AZ21" s="193">
        <v>53.925034506594102</v>
      </c>
      <c r="BA21" s="193">
        <v>3.2723259384044301</v>
      </c>
      <c r="BB21" s="193">
        <v>4.9789330088271599</v>
      </c>
      <c r="BC21" s="193">
        <v>8.5327791784378507E-2</v>
      </c>
      <c r="BD21" s="194">
        <v>3.23311672751157</v>
      </c>
      <c r="BE21" s="192">
        <v>28.9529891509005</v>
      </c>
      <c r="BF21" s="193">
        <v>60.3727955552081</v>
      </c>
      <c r="BG21" s="193">
        <v>4.9579319585162098</v>
      </c>
      <c r="BH21" s="193">
        <v>2.0291963433156099</v>
      </c>
      <c r="BI21" s="193">
        <v>0.69439613342174</v>
      </c>
      <c r="BJ21" s="194">
        <v>2.99269085863788</v>
      </c>
      <c r="BK21" s="192">
        <v>37.193408563805697</v>
      </c>
      <c r="BL21" s="193">
        <v>56.349214921893399</v>
      </c>
      <c r="BM21" s="193">
        <v>1.5689217462837799</v>
      </c>
      <c r="BN21" s="193">
        <v>2.7074603123166998</v>
      </c>
      <c r="BO21" s="193">
        <v>9.8122975881430805E-2</v>
      </c>
      <c r="BP21" s="194">
        <v>2.0828714798189498</v>
      </c>
      <c r="BQ21" s="192">
        <v>48.507125780733404</v>
      </c>
      <c r="BR21" s="193">
        <v>48.151122815949101</v>
      </c>
      <c r="BS21" s="193">
        <v>0.78994702380528303</v>
      </c>
      <c r="BT21" s="193">
        <v>2.5499907917239102</v>
      </c>
      <c r="BU21" s="193">
        <v>0</v>
      </c>
      <c r="BV21" s="194">
        <v>1.81358778833617E-3</v>
      </c>
      <c r="BW21" s="192">
        <v>80.909488829402306</v>
      </c>
      <c r="BX21" s="193">
        <v>15.8186858505763</v>
      </c>
      <c r="BY21" s="193">
        <v>1.0740329385981899</v>
      </c>
      <c r="BZ21" s="193">
        <v>0.92842658789829602</v>
      </c>
      <c r="CA21" s="193">
        <v>0.29031941090469499</v>
      </c>
      <c r="CB21" s="194">
        <v>0.97904638262013999</v>
      </c>
    </row>
    <row r="22" spans="1:80" ht="15.75" customHeight="1" x14ac:dyDescent="0.4">
      <c r="A22" s="152"/>
      <c r="B22" s="148" t="s">
        <v>8</v>
      </c>
      <c r="C22" s="97">
        <v>52.136082818925203</v>
      </c>
      <c r="D22" s="131">
        <v>37.833200806162999</v>
      </c>
      <c r="E22" s="131">
        <v>2.3633080118615801</v>
      </c>
      <c r="F22" s="131">
        <v>4.5164503854840801</v>
      </c>
      <c r="G22" s="131">
        <v>0.48812087977246599</v>
      </c>
      <c r="H22" s="191">
        <v>2.6628370977936702</v>
      </c>
      <c r="I22" s="97">
        <v>21.673720483440299</v>
      </c>
      <c r="J22" s="131">
        <v>60.378787279256201</v>
      </c>
      <c r="K22" s="131">
        <v>3.9751522295431401</v>
      </c>
      <c r="L22" s="131">
        <v>6.3278188069867998</v>
      </c>
      <c r="M22" s="131">
        <v>1.5815276695781999</v>
      </c>
      <c r="N22" s="191">
        <v>6.0629935311953096</v>
      </c>
      <c r="O22" s="97">
        <v>68.8598630863669</v>
      </c>
      <c r="P22" s="131">
        <v>21.607686030120899</v>
      </c>
      <c r="Q22" s="131">
        <v>0.63343303718583299</v>
      </c>
      <c r="R22" s="131">
        <v>7.5933710408408404</v>
      </c>
      <c r="S22" s="131">
        <v>6.6749988965488704E-3</v>
      </c>
      <c r="T22" s="191">
        <v>1.2989718065889699</v>
      </c>
      <c r="U22" s="97">
        <v>67.818290530423695</v>
      </c>
      <c r="V22" s="131">
        <v>24.858810607024999</v>
      </c>
      <c r="W22" s="131">
        <v>0.96815280056991704</v>
      </c>
      <c r="X22" s="131">
        <v>4.4309273546188699</v>
      </c>
      <c r="Y22" s="131">
        <v>0.18668424380544499</v>
      </c>
      <c r="Z22" s="191">
        <v>1.7371344635571</v>
      </c>
      <c r="AA22" s="97">
        <v>64.604846436937805</v>
      </c>
      <c r="AB22" s="131">
        <v>31.161665066195301</v>
      </c>
      <c r="AC22" s="131">
        <v>1.3453504554462401</v>
      </c>
      <c r="AD22" s="131">
        <v>1.8457299143390999</v>
      </c>
      <c r="AE22" s="131">
        <v>0.10734969012529499</v>
      </c>
      <c r="AF22" s="191">
        <v>0.93505843695620905</v>
      </c>
      <c r="AG22" s="97">
        <v>65.674793823775005</v>
      </c>
      <c r="AH22" s="131">
        <v>28.0105379445063</v>
      </c>
      <c r="AI22" s="131">
        <v>1.22741506246576</v>
      </c>
      <c r="AJ22" s="131">
        <v>3.3720345421515101</v>
      </c>
      <c r="AK22" s="131">
        <v>0.154521365437364</v>
      </c>
      <c r="AL22" s="191">
        <v>1.5606972616639101</v>
      </c>
      <c r="AM22" s="97">
        <v>47.8364970916004</v>
      </c>
      <c r="AN22" s="131">
        <v>40.002731766257</v>
      </c>
      <c r="AO22" s="131">
        <v>4.4905322003028498</v>
      </c>
      <c r="AP22" s="131">
        <v>4.2790437952682803</v>
      </c>
      <c r="AQ22" s="131">
        <v>0.63814194498959198</v>
      </c>
      <c r="AR22" s="191">
        <v>2.7530532015818601</v>
      </c>
      <c r="AS22" s="97">
        <v>99.039679495825496</v>
      </c>
      <c r="AT22" s="131">
        <v>0.67034785387644502</v>
      </c>
      <c r="AU22" s="131">
        <v>0</v>
      </c>
      <c r="AV22" s="131">
        <v>6.3520035934413493E-2</v>
      </c>
      <c r="AW22" s="131">
        <v>0</v>
      </c>
      <c r="AX22" s="191">
        <v>0.226452614363615</v>
      </c>
      <c r="AY22" s="97">
        <v>34.243998141030602</v>
      </c>
      <c r="AZ22" s="131">
        <v>53.624981192869797</v>
      </c>
      <c r="BA22" s="131">
        <v>3.1379340230231798</v>
      </c>
      <c r="BB22" s="131">
        <v>4.8688524298566902</v>
      </c>
      <c r="BC22" s="131">
        <v>7.6111758239271105E-2</v>
      </c>
      <c r="BD22" s="191">
        <v>4.0481224549804997</v>
      </c>
      <c r="BE22" s="97">
        <v>28.808258880227498</v>
      </c>
      <c r="BF22" s="131">
        <v>60.546727209687198</v>
      </c>
      <c r="BG22" s="131">
        <v>5.0489400613150597</v>
      </c>
      <c r="BH22" s="131">
        <v>2.0305866369876502</v>
      </c>
      <c r="BI22" s="131">
        <v>0.64307050310436897</v>
      </c>
      <c r="BJ22" s="191">
        <v>2.9224167086782602</v>
      </c>
      <c r="BK22" s="97">
        <v>35.570724347925903</v>
      </c>
      <c r="BL22" s="131">
        <v>58.293554557473897</v>
      </c>
      <c r="BM22" s="131">
        <v>1.4226029438755401</v>
      </c>
      <c r="BN22" s="131">
        <v>2.6090949063979498</v>
      </c>
      <c r="BO22" s="131">
        <v>0.11290954006503</v>
      </c>
      <c r="BP22" s="191">
        <v>1.99111370426169</v>
      </c>
      <c r="BQ22" s="97">
        <v>48.192147951663898</v>
      </c>
      <c r="BR22" s="131">
        <v>48.267892142062102</v>
      </c>
      <c r="BS22" s="131">
        <v>0.73062204916364504</v>
      </c>
      <c r="BT22" s="131">
        <v>2.8062066996332802</v>
      </c>
      <c r="BU22" s="131">
        <v>0</v>
      </c>
      <c r="BV22" s="191">
        <v>3.1311574770922302E-3</v>
      </c>
      <c r="BW22" s="97">
        <v>81.263430790765497</v>
      </c>
      <c r="BX22" s="131">
        <v>15.878398359718499</v>
      </c>
      <c r="BY22" s="131">
        <v>0.96479900636792004</v>
      </c>
      <c r="BZ22" s="131">
        <v>0.82433018551741799</v>
      </c>
      <c r="CA22" s="131">
        <v>0.25875835419829302</v>
      </c>
      <c r="CB22" s="191">
        <v>0.81028330343236799</v>
      </c>
    </row>
    <row r="23" spans="1:80" ht="15.75" customHeight="1" x14ac:dyDescent="0.4">
      <c r="A23" s="152"/>
      <c r="B23" s="130" t="s">
        <v>9</v>
      </c>
      <c r="C23" s="192">
        <v>51.897781420589901</v>
      </c>
      <c r="D23" s="193">
        <v>38.001159073995701</v>
      </c>
      <c r="E23" s="193">
        <v>2.4164624995619399</v>
      </c>
      <c r="F23" s="193">
        <v>4.5242296496357097</v>
      </c>
      <c r="G23" s="193">
        <v>0.469811987571708</v>
      </c>
      <c r="H23" s="194">
        <v>2.6905553686452301</v>
      </c>
      <c r="I23" s="192">
        <v>22.621618027568601</v>
      </c>
      <c r="J23" s="193">
        <v>59.5860698394115</v>
      </c>
      <c r="K23" s="193">
        <v>3.98200313398408</v>
      </c>
      <c r="L23" s="193">
        <v>6.2767676789729396</v>
      </c>
      <c r="M23" s="193">
        <v>1.5018744333257701</v>
      </c>
      <c r="N23" s="194">
        <v>6.0316668867371099</v>
      </c>
      <c r="O23" s="192">
        <v>68.894525345460806</v>
      </c>
      <c r="P23" s="193">
        <v>21.8456084076224</v>
      </c>
      <c r="Q23" s="193">
        <v>0.63454342149684795</v>
      </c>
      <c r="R23" s="193">
        <v>7.1741872111914997</v>
      </c>
      <c r="S23" s="193">
        <v>1.5260411897788E-2</v>
      </c>
      <c r="T23" s="194">
        <v>1.43587520233067</v>
      </c>
      <c r="U23" s="192">
        <v>67.101771945085801</v>
      </c>
      <c r="V23" s="193">
        <v>25.1694591404313</v>
      </c>
      <c r="W23" s="193">
        <v>0.96933908586902495</v>
      </c>
      <c r="X23" s="193">
        <v>5.02863430312558</v>
      </c>
      <c r="Y23" s="193">
        <v>0.16885996066033299</v>
      </c>
      <c r="Z23" s="194">
        <v>1.56193556482796</v>
      </c>
      <c r="AA23" s="192">
        <v>64.080296306601596</v>
      </c>
      <c r="AB23" s="193">
        <v>31.5815840701563</v>
      </c>
      <c r="AC23" s="193">
        <v>1.34976214298465</v>
      </c>
      <c r="AD23" s="193">
        <v>1.98236211135034</v>
      </c>
      <c r="AE23" s="193">
        <v>9.5680074667251494E-2</v>
      </c>
      <c r="AF23" s="194">
        <v>0.91031529423991298</v>
      </c>
      <c r="AG23" s="192">
        <v>65.226051800610307</v>
      </c>
      <c r="AH23" s="193">
        <v>28.4234072752236</v>
      </c>
      <c r="AI23" s="193">
        <v>1.0560925071968299</v>
      </c>
      <c r="AJ23" s="193">
        <v>3.5148139393463098</v>
      </c>
      <c r="AK23" s="193">
        <v>0.138214631933295</v>
      </c>
      <c r="AL23" s="194">
        <v>1.6414198456896101</v>
      </c>
      <c r="AM23" s="192">
        <v>47.669838418139598</v>
      </c>
      <c r="AN23" s="193">
        <v>39.912087146246499</v>
      </c>
      <c r="AO23" s="193">
        <v>4.5949405418217903</v>
      </c>
      <c r="AP23" s="193">
        <v>4.3780899218463896</v>
      </c>
      <c r="AQ23" s="193">
        <v>0.58895868954140895</v>
      </c>
      <c r="AR23" s="194">
        <v>2.8560852824042802</v>
      </c>
      <c r="AS23" s="192">
        <v>99.126696845110899</v>
      </c>
      <c r="AT23" s="193">
        <v>0.60042318136561801</v>
      </c>
      <c r="AU23" s="193">
        <v>0</v>
      </c>
      <c r="AV23" s="193">
        <v>6.71952741054824E-2</v>
      </c>
      <c r="AW23" s="193">
        <v>0</v>
      </c>
      <c r="AX23" s="194">
        <v>0.205684699417987</v>
      </c>
      <c r="AY23" s="192">
        <v>34.418124941712399</v>
      </c>
      <c r="AZ23" s="193">
        <v>53.340341147301501</v>
      </c>
      <c r="BA23" s="193">
        <v>3.4716720200232101</v>
      </c>
      <c r="BB23" s="193">
        <v>4.7453976957181796</v>
      </c>
      <c r="BC23" s="193">
        <v>0.11514162519670799</v>
      </c>
      <c r="BD23" s="194">
        <v>3.9093225700480301</v>
      </c>
      <c r="BE23" s="192">
        <v>28.6618196147516</v>
      </c>
      <c r="BF23" s="193">
        <v>60.748524964673798</v>
      </c>
      <c r="BG23" s="193">
        <v>5.0534661223961601</v>
      </c>
      <c r="BH23" s="193">
        <v>1.9945243944823401</v>
      </c>
      <c r="BI23" s="193">
        <v>0.57212356784698204</v>
      </c>
      <c r="BJ23" s="194">
        <v>2.96954133584914</v>
      </c>
      <c r="BK23" s="192">
        <v>34.648865650181101</v>
      </c>
      <c r="BL23" s="193">
        <v>59.127212207071601</v>
      </c>
      <c r="BM23" s="193">
        <v>1.38931955519103</v>
      </c>
      <c r="BN23" s="193">
        <v>2.7142019546304099</v>
      </c>
      <c r="BO23" s="193">
        <v>0.21203456054657699</v>
      </c>
      <c r="BP23" s="194">
        <v>1.9083660723792699</v>
      </c>
      <c r="BQ23" s="192">
        <v>47.366156545801203</v>
      </c>
      <c r="BR23" s="193">
        <v>49.100448386282501</v>
      </c>
      <c r="BS23" s="193">
        <v>0.77945700695787801</v>
      </c>
      <c r="BT23" s="193">
        <v>2.7342035064316801</v>
      </c>
      <c r="BU23" s="193">
        <v>0</v>
      </c>
      <c r="BV23" s="194">
        <v>1.9734554526756098E-2</v>
      </c>
      <c r="BW23" s="192">
        <v>81.073279467434702</v>
      </c>
      <c r="BX23" s="193">
        <v>16.2912725171816</v>
      </c>
      <c r="BY23" s="193">
        <v>0.90004052877111596</v>
      </c>
      <c r="BZ23" s="193">
        <v>0.78944872248139597</v>
      </c>
      <c r="CA23" s="193">
        <v>0.23713642674209001</v>
      </c>
      <c r="CB23" s="194">
        <v>0.70882233738908496</v>
      </c>
    </row>
    <row r="24" spans="1:80" ht="15.75" customHeight="1" x14ac:dyDescent="0.4">
      <c r="A24" s="152"/>
      <c r="B24" s="148" t="s">
        <v>10</v>
      </c>
      <c r="C24" s="97">
        <v>51.462798698537803</v>
      </c>
      <c r="D24" s="131">
        <v>38.316152979749504</v>
      </c>
      <c r="E24" s="131">
        <v>2.4306972523650501</v>
      </c>
      <c r="F24" s="131">
        <v>4.5897200246018404</v>
      </c>
      <c r="G24" s="131">
        <v>0.47755935936274602</v>
      </c>
      <c r="H24" s="191">
        <v>2.7230716853829899</v>
      </c>
      <c r="I24" s="97">
        <v>23.466861107807699</v>
      </c>
      <c r="J24" s="131">
        <v>58.815066385752502</v>
      </c>
      <c r="K24" s="131">
        <v>3.8509997671297702</v>
      </c>
      <c r="L24" s="131">
        <v>6.27649336176923</v>
      </c>
      <c r="M24" s="131">
        <v>1.47386011462452</v>
      </c>
      <c r="N24" s="191">
        <v>6.1167192629162699</v>
      </c>
      <c r="O24" s="97">
        <v>68.610430034467001</v>
      </c>
      <c r="P24" s="131">
        <v>22.1520421629826</v>
      </c>
      <c r="Q24" s="131">
        <v>0.72276896263131896</v>
      </c>
      <c r="R24" s="131">
        <v>7.0758814135023496</v>
      </c>
      <c r="S24" s="131">
        <v>1.80830327092797E-2</v>
      </c>
      <c r="T24" s="191">
        <v>1.42079439370751</v>
      </c>
      <c r="U24" s="97">
        <v>66.174875207574303</v>
      </c>
      <c r="V24" s="131">
        <v>25.431588244065001</v>
      </c>
      <c r="W24" s="131">
        <v>1.1205608183253499</v>
      </c>
      <c r="X24" s="131">
        <v>5.4637965115064002</v>
      </c>
      <c r="Y24" s="131">
        <v>0.22444996768984099</v>
      </c>
      <c r="Z24" s="191">
        <v>1.5847292508391</v>
      </c>
      <c r="AA24" s="97">
        <v>63.2415334575809</v>
      </c>
      <c r="AB24" s="131">
        <v>32.182591753306397</v>
      </c>
      <c r="AC24" s="131">
        <v>1.3694230060407899</v>
      </c>
      <c r="AD24" s="131">
        <v>2.20312678075602</v>
      </c>
      <c r="AE24" s="131">
        <v>9.4550929676638099E-2</v>
      </c>
      <c r="AF24" s="191">
        <v>0.908774072639288</v>
      </c>
      <c r="AG24" s="97">
        <v>64.718205016780303</v>
      </c>
      <c r="AH24" s="131">
        <v>28.886121038949401</v>
      </c>
      <c r="AI24" s="131">
        <v>0.95507912032828901</v>
      </c>
      <c r="AJ24" s="131">
        <v>3.63892253566015</v>
      </c>
      <c r="AK24" s="131">
        <v>0.130031454900953</v>
      </c>
      <c r="AL24" s="191">
        <v>1.67164083338099</v>
      </c>
      <c r="AM24" s="97">
        <v>47.300496902666403</v>
      </c>
      <c r="AN24" s="131">
        <v>40.322041795888197</v>
      </c>
      <c r="AO24" s="131">
        <v>4.6800366545710599</v>
      </c>
      <c r="AP24" s="131">
        <v>4.2670813788486299</v>
      </c>
      <c r="AQ24" s="131">
        <v>0.58094216483164995</v>
      </c>
      <c r="AR24" s="191">
        <v>2.8494011031940598</v>
      </c>
      <c r="AS24" s="97">
        <v>99.1302793205342</v>
      </c>
      <c r="AT24" s="131">
        <v>0.55367753248506701</v>
      </c>
      <c r="AU24" s="131">
        <v>0</v>
      </c>
      <c r="AV24" s="131">
        <v>0.118516953929188</v>
      </c>
      <c r="AW24" s="131">
        <v>0</v>
      </c>
      <c r="AX24" s="191">
        <v>0.19752619305158201</v>
      </c>
      <c r="AY24" s="97">
        <v>34.096655333670199</v>
      </c>
      <c r="AZ24" s="131">
        <v>53.864169124130498</v>
      </c>
      <c r="BA24" s="131">
        <v>3.2362784080542402</v>
      </c>
      <c r="BB24" s="131">
        <v>4.8269667531631404</v>
      </c>
      <c r="BC24" s="131">
        <v>0.17349236969068499</v>
      </c>
      <c r="BD24" s="191">
        <v>3.8024380112912</v>
      </c>
      <c r="BE24" s="97">
        <v>28.314705506912201</v>
      </c>
      <c r="BF24" s="131">
        <v>60.944579591598803</v>
      </c>
      <c r="BG24" s="131">
        <v>5.1078388882475796</v>
      </c>
      <c r="BH24" s="131">
        <v>2.0471502522229401</v>
      </c>
      <c r="BI24" s="131">
        <v>0.52798442233868204</v>
      </c>
      <c r="BJ24" s="191">
        <v>3.0577413386797101</v>
      </c>
      <c r="BK24" s="97">
        <v>33.542627621671201</v>
      </c>
      <c r="BL24" s="131">
        <v>59.510537574809597</v>
      </c>
      <c r="BM24" s="131">
        <v>1.29454013033937</v>
      </c>
      <c r="BN24" s="131">
        <v>3.5432468839153102</v>
      </c>
      <c r="BO24" s="131">
        <v>0.31467105831917502</v>
      </c>
      <c r="BP24" s="191">
        <v>1.7943767309452701</v>
      </c>
      <c r="BQ24" s="97">
        <v>47.030932201244397</v>
      </c>
      <c r="BR24" s="131">
        <v>49.262025590538897</v>
      </c>
      <c r="BS24" s="131">
        <v>0.90818684589951904</v>
      </c>
      <c r="BT24" s="131">
        <v>2.7810895323372402</v>
      </c>
      <c r="BU24" s="131">
        <v>0</v>
      </c>
      <c r="BV24" s="191">
        <v>1.77658299799647E-2</v>
      </c>
      <c r="BW24" s="97">
        <v>81.197473303694593</v>
      </c>
      <c r="BX24" s="131">
        <v>16.1524084091261</v>
      </c>
      <c r="BY24" s="131">
        <v>0.84584202359768501</v>
      </c>
      <c r="BZ24" s="131">
        <v>0.96627648391126297</v>
      </c>
      <c r="CA24" s="131">
        <v>0.22406411221130701</v>
      </c>
      <c r="CB24" s="191">
        <v>0.61393566745898198</v>
      </c>
    </row>
    <row r="25" spans="1:80" s="109" customFormat="1" ht="15.75" customHeight="1" x14ac:dyDescent="0.4">
      <c r="A25" s="173"/>
      <c r="B25" s="130" t="s">
        <v>11</v>
      </c>
      <c r="C25" s="192">
        <v>51.277015820578796</v>
      </c>
      <c r="D25" s="193">
        <v>38.361570928291002</v>
      </c>
      <c r="E25" s="193">
        <v>2.44783925747699</v>
      </c>
      <c r="F25" s="193">
        <v>4.6388487226672996</v>
      </c>
      <c r="G25" s="193">
        <v>0.51570749940829996</v>
      </c>
      <c r="H25" s="194">
        <v>2.7590177715778599</v>
      </c>
      <c r="I25" s="192">
        <v>23.8755398129912</v>
      </c>
      <c r="J25" s="193">
        <v>58.395592745663002</v>
      </c>
      <c r="K25" s="193">
        <v>3.8785787881909499</v>
      </c>
      <c r="L25" s="193">
        <v>6.3072336458356704</v>
      </c>
      <c r="M25" s="193">
        <v>1.59356780173401</v>
      </c>
      <c r="N25" s="194">
        <v>5.9494872055850596</v>
      </c>
      <c r="O25" s="192">
        <v>68.308819629525303</v>
      </c>
      <c r="P25" s="193">
        <v>22.184319674859101</v>
      </c>
      <c r="Q25" s="193">
        <v>0.82332231335314399</v>
      </c>
      <c r="R25" s="193">
        <v>6.9668143372215603</v>
      </c>
      <c r="S25" s="193">
        <v>3.8955015561128598E-2</v>
      </c>
      <c r="T25" s="194">
        <v>1.6777690294797101</v>
      </c>
      <c r="U25" s="192">
        <v>65.7232424787654</v>
      </c>
      <c r="V25" s="193">
        <v>25.285762617540001</v>
      </c>
      <c r="W25" s="193">
        <v>1.20534090002547</v>
      </c>
      <c r="X25" s="193">
        <v>5.8934854186207604</v>
      </c>
      <c r="Y25" s="193">
        <v>0.26201636760375302</v>
      </c>
      <c r="Z25" s="194">
        <v>1.63015221744452</v>
      </c>
      <c r="AA25" s="192">
        <v>62.766753730033599</v>
      </c>
      <c r="AB25" s="193">
        <v>32.388381068666497</v>
      </c>
      <c r="AC25" s="193">
        <v>1.3898683596125301</v>
      </c>
      <c r="AD25" s="193">
        <v>2.4400316663455199</v>
      </c>
      <c r="AE25" s="193">
        <v>9.3371251578386896E-2</v>
      </c>
      <c r="AF25" s="194">
        <v>0.92159392376342397</v>
      </c>
      <c r="AG25" s="192">
        <v>64.249359089901702</v>
      </c>
      <c r="AH25" s="193">
        <v>29.368641582897698</v>
      </c>
      <c r="AI25" s="193">
        <v>0.87230880866570903</v>
      </c>
      <c r="AJ25" s="193">
        <v>3.6709044658001599</v>
      </c>
      <c r="AK25" s="193">
        <v>0.12089886871901299</v>
      </c>
      <c r="AL25" s="194">
        <v>1.7178871840157901</v>
      </c>
      <c r="AM25" s="192">
        <v>48.0342679779055</v>
      </c>
      <c r="AN25" s="193">
        <v>39.682944343611403</v>
      </c>
      <c r="AO25" s="193">
        <v>4.5591523574968296</v>
      </c>
      <c r="AP25" s="193">
        <v>4.1714714900643104</v>
      </c>
      <c r="AQ25" s="193">
        <v>0.58694736149100601</v>
      </c>
      <c r="AR25" s="194">
        <v>2.9652164694308598</v>
      </c>
      <c r="AS25" s="192">
        <v>99.164032442400895</v>
      </c>
      <c r="AT25" s="193">
        <v>0.50457953640682196</v>
      </c>
      <c r="AU25" s="193">
        <v>0</v>
      </c>
      <c r="AV25" s="193">
        <v>0.152390357620031</v>
      </c>
      <c r="AW25" s="193">
        <v>0</v>
      </c>
      <c r="AX25" s="194">
        <v>0.17899766357224201</v>
      </c>
      <c r="AY25" s="192">
        <v>34.199829977960299</v>
      </c>
      <c r="AZ25" s="193">
        <v>53.9723966362616</v>
      </c>
      <c r="BA25" s="193">
        <v>3.04421687066678</v>
      </c>
      <c r="BB25" s="193">
        <v>4.8672080067944004</v>
      </c>
      <c r="BC25" s="193">
        <v>0.23770272150718</v>
      </c>
      <c r="BD25" s="194">
        <v>3.6786457868097</v>
      </c>
      <c r="BE25" s="192">
        <v>28.328857594636801</v>
      </c>
      <c r="BF25" s="193">
        <v>60.745515670463398</v>
      </c>
      <c r="BG25" s="193">
        <v>5.2436668702764999</v>
      </c>
      <c r="BH25" s="193">
        <v>2.0488590039695</v>
      </c>
      <c r="BI25" s="193">
        <v>0.48237616348544599</v>
      </c>
      <c r="BJ25" s="194">
        <v>3.1507246971684402</v>
      </c>
      <c r="BK25" s="192">
        <v>32.231614720941103</v>
      </c>
      <c r="BL25" s="193">
        <v>60.972148158780698</v>
      </c>
      <c r="BM25" s="193">
        <v>1.2852917222165201</v>
      </c>
      <c r="BN25" s="193">
        <v>3.5403276393347398</v>
      </c>
      <c r="BO25" s="193">
        <v>0.31464222331319203</v>
      </c>
      <c r="BP25" s="194">
        <v>1.65597553541369</v>
      </c>
      <c r="BQ25" s="192">
        <v>46.417202643549103</v>
      </c>
      <c r="BR25" s="193">
        <v>49.928920787147398</v>
      </c>
      <c r="BS25" s="193">
        <v>0.92443479576130205</v>
      </c>
      <c r="BT25" s="193">
        <v>2.7135991764505398</v>
      </c>
      <c r="BU25" s="193">
        <v>0</v>
      </c>
      <c r="BV25" s="194">
        <v>1.58425970916816E-2</v>
      </c>
      <c r="BW25" s="192">
        <v>80.9274114525779</v>
      </c>
      <c r="BX25" s="193">
        <v>16.4129133407003</v>
      </c>
      <c r="BY25" s="193">
        <v>1.01182937895349</v>
      </c>
      <c r="BZ25" s="193">
        <v>0.88568007812692995</v>
      </c>
      <c r="CA25" s="193">
        <v>0.220678933560819</v>
      </c>
      <c r="CB25" s="194">
        <v>0.54148681608057703</v>
      </c>
    </row>
    <row r="26" spans="1:80" ht="15.75" customHeight="1" x14ac:dyDescent="0.4">
      <c r="A26" s="152"/>
      <c r="B26" s="148" t="s">
        <v>12</v>
      </c>
      <c r="C26" s="97">
        <v>51.1479690650145</v>
      </c>
      <c r="D26" s="131">
        <v>38.331478948190501</v>
      </c>
      <c r="E26" s="131">
        <v>2.4685136457766399</v>
      </c>
      <c r="F26" s="131">
        <v>4.7066132664242604</v>
      </c>
      <c r="G26" s="131">
        <v>0.553712732826661</v>
      </c>
      <c r="H26" s="191">
        <v>2.7917123417674299</v>
      </c>
      <c r="I26" s="97">
        <v>24.125998982079999</v>
      </c>
      <c r="J26" s="131">
        <v>57.8163387986693</v>
      </c>
      <c r="K26" s="131">
        <v>3.9369003902248898</v>
      </c>
      <c r="L26" s="131">
        <v>6.4808787147140103</v>
      </c>
      <c r="M26" s="131">
        <v>1.6404650618304799</v>
      </c>
      <c r="N26" s="191">
        <v>5.9994180524813396</v>
      </c>
      <c r="O26" s="97">
        <v>68.395529689659895</v>
      </c>
      <c r="P26" s="131">
        <v>22.331679976701</v>
      </c>
      <c r="Q26" s="131">
        <v>0.81079046262679599</v>
      </c>
      <c r="R26" s="131">
        <v>6.7916602920872302</v>
      </c>
      <c r="S26" s="131">
        <v>4.1665540354927498E-2</v>
      </c>
      <c r="T26" s="191">
        <v>1.6286740385701199</v>
      </c>
      <c r="U26" s="97">
        <v>65.172967689259096</v>
      </c>
      <c r="V26" s="131">
        <v>25.2348788735016</v>
      </c>
      <c r="W26" s="131">
        <v>1.2142630425163301</v>
      </c>
      <c r="X26" s="131">
        <v>6.4949173170101302</v>
      </c>
      <c r="Y26" s="131">
        <v>0.28120623278067602</v>
      </c>
      <c r="Z26" s="191">
        <v>1.60176684493216</v>
      </c>
      <c r="AA26" s="97">
        <v>62.6208825576742</v>
      </c>
      <c r="AB26" s="131">
        <v>32.497391757331201</v>
      </c>
      <c r="AC26" s="131">
        <v>1.38222469174258</v>
      </c>
      <c r="AD26" s="131">
        <v>2.4257864536340601</v>
      </c>
      <c r="AE26" s="131">
        <v>9.6272348673500804E-2</v>
      </c>
      <c r="AF26" s="191">
        <v>0.977442190944523</v>
      </c>
      <c r="AG26" s="97">
        <v>63.896539966297198</v>
      </c>
      <c r="AH26" s="131">
        <v>29.751739798500701</v>
      </c>
      <c r="AI26" s="131">
        <v>0.81122757533719603</v>
      </c>
      <c r="AJ26" s="131">
        <v>3.6214364368488501</v>
      </c>
      <c r="AK26" s="131">
        <v>0.11280147560894201</v>
      </c>
      <c r="AL26" s="191">
        <v>1.80625474740718</v>
      </c>
      <c r="AM26" s="97">
        <v>48.097667618807002</v>
      </c>
      <c r="AN26" s="131">
        <v>39.640901972847203</v>
      </c>
      <c r="AO26" s="131">
        <v>4.5154216083395298</v>
      </c>
      <c r="AP26" s="131">
        <v>4.1645131419662</v>
      </c>
      <c r="AQ26" s="131">
        <v>0.59666436982068205</v>
      </c>
      <c r="AR26" s="191">
        <v>2.9848312882193402</v>
      </c>
      <c r="AS26" s="97">
        <v>99.145679333502699</v>
      </c>
      <c r="AT26" s="131">
        <v>0.477291148678611</v>
      </c>
      <c r="AU26" s="131">
        <v>0</v>
      </c>
      <c r="AV26" s="131">
        <v>0.21324780904494101</v>
      </c>
      <c r="AW26" s="131">
        <v>0</v>
      </c>
      <c r="AX26" s="191">
        <v>0.163781708773763</v>
      </c>
      <c r="AY26" s="97">
        <v>34.295370188451102</v>
      </c>
      <c r="AZ26" s="131">
        <v>53.836096624998902</v>
      </c>
      <c r="BA26" s="131">
        <v>3.0112112654238699</v>
      </c>
      <c r="BB26" s="131">
        <v>4.9788359080941396</v>
      </c>
      <c r="BC26" s="131">
        <v>0.27817682970657698</v>
      </c>
      <c r="BD26" s="191">
        <v>3.6003091833254799</v>
      </c>
      <c r="BE26" s="97">
        <v>28.6936348719656</v>
      </c>
      <c r="BF26" s="131">
        <v>60.167727130155399</v>
      </c>
      <c r="BG26" s="131">
        <v>5.3671721471505096</v>
      </c>
      <c r="BH26" s="131">
        <v>1.95694454224037</v>
      </c>
      <c r="BI26" s="131">
        <v>0.45701282157968498</v>
      </c>
      <c r="BJ26" s="191">
        <v>3.3575084869084999</v>
      </c>
      <c r="BK26" s="97">
        <v>31.835538810650299</v>
      </c>
      <c r="BL26" s="131">
        <v>60.018594078465199</v>
      </c>
      <c r="BM26" s="131">
        <v>1.52160956650506</v>
      </c>
      <c r="BN26" s="131">
        <v>3.4038599495883499</v>
      </c>
      <c r="BO26" s="131">
        <v>1.335385811516</v>
      </c>
      <c r="BP26" s="191">
        <v>1.88501178327517</v>
      </c>
      <c r="BQ26" s="97">
        <v>46.267568495410799</v>
      </c>
      <c r="BR26" s="131">
        <v>50.0434667569222</v>
      </c>
      <c r="BS26" s="131">
        <v>1.0146239389879099</v>
      </c>
      <c r="BT26" s="131">
        <v>2.6549294111734798</v>
      </c>
      <c r="BU26" s="131">
        <v>0</v>
      </c>
      <c r="BV26" s="191">
        <v>1.94113975055809E-2</v>
      </c>
      <c r="BW26" s="97">
        <v>81.055132841050295</v>
      </c>
      <c r="BX26" s="131">
        <v>16.196426539541999</v>
      </c>
      <c r="BY26" s="131">
        <v>0.95151401410646497</v>
      </c>
      <c r="BZ26" s="131">
        <v>1.1056418471105101</v>
      </c>
      <c r="CA26" s="131">
        <v>0.20540526162571601</v>
      </c>
      <c r="CB26" s="191">
        <v>0.48587949656500301</v>
      </c>
    </row>
    <row r="27" spans="1:80" s="109" customFormat="1" ht="15.75" customHeight="1" x14ac:dyDescent="0.4">
      <c r="A27" s="173"/>
      <c r="B27" s="130" t="s">
        <v>13</v>
      </c>
      <c r="C27" s="192">
        <v>51.814052782989798</v>
      </c>
      <c r="D27" s="193">
        <v>37.635885368245098</v>
      </c>
      <c r="E27" s="193">
        <v>2.5226600477280599</v>
      </c>
      <c r="F27" s="193">
        <v>4.61256916453776</v>
      </c>
      <c r="G27" s="193">
        <v>0.56265337344561495</v>
      </c>
      <c r="H27" s="194">
        <v>2.8521792630536398</v>
      </c>
      <c r="I27" s="192">
        <v>24.5010721939212</v>
      </c>
      <c r="J27" s="193">
        <v>57.2473937012238</v>
      </c>
      <c r="K27" s="193">
        <v>4.09889932044634</v>
      </c>
      <c r="L27" s="193">
        <v>6.5019223097404897</v>
      </c>
      <c r="M27" s="193">
        <v>1.6648827280413201</v>
      </c>
      <c r="N27" s="194">
        <v>5.9858297466268997</v>
      </c>
      <c r="O27" s="192">
        <v>68.781723271588007</v>
      </c>
      <c r="P27" s="193">
        <v>22.181675064327401</v>
      </c>
      <c r="Q27" s="193">
        <v>0.77809573841092095</v>
      </c>
      <c r="R27" s="193">
        <v>6.5470894198427203</v>
      </c>
      <c r="S27" s="193">
        <v>4.2902139759899899E-2</v>
      </c>
      <c r="T27" s="194">
        <v>1.6685143660709501</v>
      </c>
      <c r="U27" s="192">
        <v>66.035620915503898</v>
      </c>
      <c r="V27" s="193">
        <v>24.432274811155398</v>
      </c>
      <c r="W27" s="193">
        <v>1.1594500650050901</v>
      </c>
      <c r="X27" s="193">
        <v>6.3770493130841599</v>
      </c>
      <c r="Y27" s="193">
        <v>0.30644372172609802</v>
      </c>
      <c r="Z27" s="194">
        <v>1.68916117352529</v>
      </c>
      <c r="AA27" s="192">
        <v>63.212628284872601</v>
      </c>
      <c r="AB27" s="193">
        <v>32.013733054573699</v>
      </c>
      <c r="AC27" s="193">
        <v>1.3379373952328999</v>
      </c>
      <c r="AD27" s="193">
        <v>2.3772661068491798</v>
      </c>
      <c r="AE27" s="193">
        <v>9.1548201940686594E-2</v>
      </c>
      <c r="AF27" s="194">
        <v>0.96688695653105095</v>
      </c>
      <c r="AG27" s="192">
        <v>64.690844637046794</v>
      </c>
      <c r="AH27" s="193">
        <v>29.007799994396901</v>
      </c>
      <c r="AI27" s="193">
        <v>0.85932230543534904</v>
      </c>
      <c r="AJ27" s="193">
        <v>3.5342201178463299</v>
      </c>
      <c r="AK27" s="193">
        <v>0.107473527798733</v>
      </c>
      <c r="AL27" s="194">
        <v>1.80033941747593</v>
      </c>
      <c r="AM27" s="192">
        <v>49.332858657032801</v>
      </c>
      <c r="AN27" s="193">
        <v>38.3282826180969</v>
      </c>
      <c r="AO27" s="193">
        <v>4.64786495503607</v>
      </c>
      <c r="AP27" s="193">
        <v>3.9941104595961598</v>
      </c>
      <c r="AQ27" s="193">
        <v>0.56962730019168695</v>
      </c>
      <c r="AR27" s="194">
        <v>3.1272560100463598</v>
      </c>
      <c r="AS27" s="192">
        <v>99.150546698959303</v>
      </c>
      <c r="AT27" s="193">
        <v>0.45654674728766698</v>
      </c>
      <c r="AU27" s="193">
        <v>0</v>
      </c>
      <c r="AV27" s="193">
        <v>0.238355175740423</v>
      </c>
      <c r="AW27" s="193">
        <v>0</v>
      </c>
      <c r="AX27" s="194">
        <v>0.15455137801258301</v>
      </c>
      <c r="AY27" s="192">
        <v>34.929062855308899</v>
      </c>
      <c r="AZ27" s="193">
        <v>52.832372852827199</v>
      </c>
      <c r="BA27" s="193">
        <v>3.03694799071231</v>
      </c>
      <c r="BB27" s="193">
        <v>4.9565176159000401</v>
      </c>
      <c r="BC27" s="193">
        <v>0.31367582858169202</v>
      </c>
      <c r="BD27" s="194">
        <v>3.9314228566697702</v>
      </c>
      <c r="BE27" s="192">
        <v>30.122211150190498</v>
      </c>
      <c r="BF27" s="193">
        <v>58.5607082372373</v>
      </c>
      <c r="BG27" s="193">
        <v>5.4624949662441997</v>
      </c>
      <c r="BH27" s="193">
        <v>1.8913551373214399</v>
      </c>
      <c r="BI27" s="193">
        <v>0.42235213142434802</v>
      </c>
      <c r="BJ27" s="194">
        <v>3.5408783775822101</v>
      </c>
      <c r="BK27" s="192">
        <v>32.177956716369302</v>
      </c>
      <c r="BL27" s="193">
        <v>59.016332300341197</v>
      </c>
      <c r="BM27" s="193">
        <v>1.7039619924579601</v>
      </c>
      <c r="BN27" s="193">
        <v>3.2666975713982902</v>
      </c>
      <c r="BO27" s="193">
        <v>1.7367814100122501</v>
      </c>
      <c r="BP27" s="194">
        <v>2.0982700094209599</v>
      </c>
      <c r="BQ27" s="192">
        <v>47.366486622947498</v>
      </c>
      <c r="BR27" s="193">
        <v>49.0207079031061</v>
      </c>
      <c r="BS27" s="193">
        <v>0.98928320208042098</v>
      </c>
      <c r="BT27" s="193">
        <v>2.60154184045548</v>
      </c>
      <c r="BU27" s="193">
        <v>4.4768886628363397E-3</v>
      </c>
      <c r="BV27" s="194">
        <v>1.7503542747626E-2</v>
      </c>
      <c r="BW27" s="192">
        <v>80.918609661311706</v>
      </c>
      <c r="BX27" s="193">
        <v>16.174184165354799</v>
      </c>
      <c r="BY27" s="193">
        <v>1.0512459753830801</v>
      </c>
      <c r="BZ27" s="193">
        <v>1.1116239442570499</v>
      </c>
      <c r="CA27" s="193">
        <v>0.193823040958016</v>
      </c>
      <c r="CB27" s="194">
        <v>0.55051321273542897</v>
      </c>
    </row>
    <row r="28" spans="1:80" ht="15.75" customHeight="1" x14ac:dyDescent="0.4">
      <c r="A28" s="147" t="s">
        <v>52</v>
      </c>
      <c r="B28" s="148" t="s">
        <v>54</v>
      </c>
      <c r="C28" s="97">
        <v>60.974770147542998</v>
      </c>
      <c r="D28" s="131">
        <v>29.0996039795297</v>
      </c>
      <c r="E28" s="131">
        <v>2.6490800242987</v>
      </c>
      <c r="F28" s="131">
        <v>3.839266558162</v>
      </c>
      <c r="G28" s="131">
        <v>0.60290428898915804</v>
      </c>
      <c r="H28" s="191">
        <v>2.83437500147748</v>
      </c>
      <c r="I28" s="97">
        <v>29.320494468387</v>
      </c>
      <c r="J28" s="131">
        <v>51.8875132228792</v>
      </c>
      <c r="K28" s="131">
        <v>5.1464414033105701</v>
      </c>
      <c r="L28" s="131">
        <v>7.9521947468459002</v>
      </c>
      <c r="M28" s="131">
        <v>1.93598218120356</v>
      </c>
      <c r="N28" s="191">
        <v>3.75737397737376</v>
      </c>
      <c r="O28" s="97">
        <v>75.677198697967597</v>
      </c>
      <c r="P28" s="131">
        <v>17.5529271839929</v>
      </c>
      <c r="Q28" s="131">
        <v>1.79733919583424</v>
      </c>
      <c r="R28" s="131">
        <v>4.1760126287545001</v>
      </c>
      <c r="S28" s="131">
        <v>0.67882846812435005</v>
      </c>
      <c r="T28" s="191">
        <v>0.117693825326437</v>
      </c>
      <c r="U28" s="97">
        <v>77.689384742861805</v>
      </c>
      <c r="V28" s="131">
        <v>13.1024657282648</v>
      </c>
      <c r="W28" s="131">
        <v>1.6003029903793899</v>
      </c>
      <c r="X28" s="131">
        <v>3.4588425563432801</v>
      </c>
      <c r="Y28" s="131">
        <v>0.46898835245679998</v>
      </c>
      <c r="Z28" s="191">
        <v>3.6800156296939002</v>
      </c>
      <c r="AA28" s="97">
        <v>71.482252700062801</v>
      </c>
      <c r="AB28" s="131">
        <v>22.319814136208301</v>
      </c>
      <c r="AC28" s="131">
        <v>2.5051873279259</v>
      </c>
      <c r="AD28" s="131">
        <v>1.8334410098018801</v>
      </c>
      <c r="AE28" s="131">
        <v>3.9799921074732798E-2</v>
      </c>
      <c r="AF28" s="191">
        <v>1.8195049049263301</v>
      </c>
      <c r="AG28" s="97">
        <v>79.0279492515687</v>
      </c>
      <c r="AH28" s="131">
        <v>17.949783395554601</v>
      </c>
      <c r="AI28" s="131">
        <v>0.200161977174137</v>
      </c>
      <c r="AJ28" s="131">
        <v>2.2323295913453198</v>
      </c>
      <c r="AK28" s="131">
        <v>1.0949377256468801E-2</v>
      </c>
      <c r="AL28" s="191">
        <v>0.57882640710079103</v>
      </c>
      <c r="AM28" s="97">
        <v>60.716418570466701</v>
      </c>
      <c r="AN28" s="131">
        <v>27.536279334416001</v>
      </c>
      <c r="AO28" s="131">
        <v>3.23521810191968</v>
      </c>
      <c r="AP28" s="131">
        <v>3.3708087325950502</v>
      </c>
      <c r="AQ28" s="131">
        <v>0.31821596661350898</v>
      </c>
      <c r="AR28" s="191">
        <v>4.8230592939890196</v>
      </c>
      <c r="AS28" s="97">
        <v>99.474806001578699</v>
      </c>
      <c r="AT28" s="131">
        <v>1.7088028981297201E-2</v>
      </c>
      <c r="AU28" s="131">
        <v>0</v>
      </c>
      <c r="AV28" s="131">
        <v>0.34307504339373501</v>
      </c>
      <c r="AW28" s="131">
        <v>0</v>
      </c>
      <c r="AX28" s="191">
        <v>0.16503092604629699</v>
      </c>
      <c r="AY28" s="97">
        <v>41.5719487033207</v>
      </c>
      <c r="AZ28" s="131">
        <v>43.137930763763897</v>
      </c>
      <c r="BA28" s="131">
        <v>2.4124527874428301</v>
      </c>
      <c r="BB28" s="131">
        <v>5.5674086712966702</v>
      </c>
      <c r="BC28" s="131">
        <v>0.23687123603343899</v>
      </c>
      <c r="BD28" s="191">
        <v>7.0733878381424704</v>
      </c>
      <c r="BE28" s="97">
        <v>42.4338360955132</v>
      </c>
      <c r="BF28" s="131">
        <v>49.622320653833903</v>
      </c>
      <c r="BG28" s="131">
        <v>4.1855453495291002</v>
      </c>
      <c r="BH28" s="131">
        <v>0.69331929784510904</v>
      </c>
      <c r="BI28" s="131">
        <v>0.811215285153983</v>
      </c>
      <c r="BJ28" s="191">
        <v>2.2537633181247001</v>
      </c>
      <c r="BK28" s="97">
        <v>45.0600407466356</v>
      </c>
      <c r="BL28" s="131">
        <v>49.866371391018497</v>
      </c>
      <c r="BM28" s="131">
        <v>1.1789675764174901</v>
      </c>
      <c r="BN28" s="131">
        <v>2.1593786576773701</v>
      </c>
      <c r="BO28" s="131">
        <v>0</v>
      </c>
      <c r="BP28" s="191">
        <v>1.7352416282509999</v>
      </c>
      <c r="BQ28" s="97">
        <v>55.737731838804898</v>
      </c>
      <c r="BR28" s="131">
        <v>39.3055040749204</v>
      </c>
      <c r="BS28" s="131">
        <v>1.4109734297363601</v>
      </c>
      <c r="BT28" s="131">
        <v>1.8740645512426499</v>
      </c>
      <c r="BU28" s="131">
        <v>0</v>
      </c>
      <c r="BV28" s="191">
        <v>1.6717261052957499</v>
      </c>
      <c r="BW28" s="97">
        <v>80.510490445008699</v>
      </c>
      <c r="BX28" s="131">
        <v>14.2429506882266</v>
      </c>
      <c r="BY28" s="131">
        <v>3.1030335426967799</v>
      </c>
      <c r="BZ28" s="131">
        <v>0</v>
      </c>
      <c r="CA28" s="131">
        <v>2.6727248429774201E-2</v>
      </c>
      <c r="CB28" s="191">
        <v>2.1167980756381102</v>
      </c>
    </row>
    <row r="29" spans="1:80" s="109" customFormat="1" ht="15.75" customHeight="1" x14ac:dyDescent="0.4">
      <c r="A29" s="173"/>
      <c r="B29" s="109" t="s">
        <v>56</v>
      </c>
      <c r="C29" s="192">
        <v>56.166213189971401</v>
      </c>
      <c r="D29" s="193">
        <v>33.429242958587103</v>
      </c>
      <c r="E29" s="193">
        <v>2.8602359931121</v>
      </c>
      <c r="F29" s="193">
        <v>4.15890441751979</v>
      </c>
      <c r="G29" s="193">
        <v>0.61059430334548903</v>
      </c>
      <c r="H29" s="194">
        <v>2.7748091374640498</v>
      </c>
      <c r="I29" s="192">
        <v>25.861322003444499</v>
      </c>
      <c r="J29" s="193">
        <v>56.414717895862204</v>
      </c>
      <c r="K29" s="193">
        <v>5.2663923700520598</v>
      </c>
      <c r="L29" s="193">
        <v>6.6032488465052603</v>
      </c>
      <c r="M29" s="193">
        <v>2.0292703516608999</v>
      </c>
      <c r="N29" s="194">
        <v>3.82504853247517</v>
      </c>
      <c r="O29" s="192">
        <v>73.923833903371403</v>
      </c>
      <c r="P29" s="193">
        <v>17.803900843277699</v>
      </c>
      <c r="Q29" s="193">
        <v>1.57534194830631</v>
      </c>
      <c r="R29" s="193">
        <v>5.1249684394973798</v>
      </c>
      <c r="S29" s="193">
        <v>0.35646885555101199</v>
      </c>
      <c r="T29" s="194">
        <v>1.21548600999616</v>
      </c>
      <c r="U29" s="192">
        <v>72.316994987693604</v>
      </c>
      <c r="V29" s="193">
        <v>17.395746125884202</v>
      </c>
      <c r="W29" s="193">
        <v>1.4640862374158901</v>
      </c>
      <c r="X29" s="193">
        <v>5.1613029735870599</v>
      </c>
      <c r="Y29" s="193">
        <v>0.407310165267464</v>
      </c>
      <c r="Z29" s="194">
        <v>3.2545595101518399</v>
      </c>
      <c r="AA29" s="192">
        <v>68.627195869164495</v>
      </c>
      <c r="AB29" s="193">
        <v>25.3158927253711</v>
      </c>
      <c r="AC29" s="193">
        <v>2.3243203917370598</v>
      </c>
      <c r="AD29" s="193">
        <v>2.0707755985620002</v>
      </c>
      <c r="AE29" s="193">
        <v>9.9266299027847796E-2</v>
      </c>
      <c r="AF29" s="194">
        <v>1.56254911613754</v>
      </c>
      <c r="AG29" s="192">
        <v>75.362430681810906</v>
      </c>
      <c r="AH29" s="193">
        <v>21.259042575673</v>
      </c>
      <c r="AI29" s="193">
        <v>0.29534424655824798</v>
      </c>
      <c r="AJ29" s="193">
        <v>2.40437248659358</v>
      </c>
      <c r="AK29" s="193">
        <v>8.5311262882140099E-3</v>
      </c>
      <c r="AL29" s="194">
        <v>0.67027888307595096</v>
      </c>
      <c r="AM29" s="192">
        <v>54.9560904323248</v>
      </c>
      <c r="AN29" s="193">
        <v>33.411255278668499</v>
      </c>
      <c r="AO29" s="193">
        <v>3.3238353957861602</v>
      </c>
      <c r="AP29" s="193">
        <v>3.75495774291563</v>
      </c>
      <c r="AQ29" s="193">
        <v>0.26048684267788602</v>
      </c>
      <c r="AR29" s="194">
        <v>4.2933743076270696</v>
      </c>
      <c r="AS29" s="192">
        <v>99.426402693441702</v>
      </c>
      <c r="AT29" s="193">
        <v>6.9064273304806703E-2</v>
      </c>
      <c r="AU29" s="193">
        <v>0</v>
      </c>
      <c r="AV29" s="193">
        <v>0.42296182428437601</v>
      </c>
      <c r="AW29" s="193">
        <v>0</v>
      </c>
      <c r="AX29" s="194">
        <v>8.1571208969129602E-2</v>
      </c>
      <c r="AY29" s="192">
        <v>37.286662720468499</v>
      </c>
      <c r="AZ29" s="193">
        <v>47.301342110052197</v>
      </c>
      <c r="BA29" s="193">
        <v>3.6165386490363298</v>
      </c>
      <c r="BB29" s="193">
        <v>5.5504225536526404</v>
      </c>
      <c r="BC29" s="193">
        <v>0.37848041234783297</v>
      </c>
      <c r="BD29" s="194">
        <v>5.8665535544425298</v>
      </c>
      <c r="BE29" s="192">
        <v>36.893696470378998</v>
      </c>
      <c r="BF29" s="193">
        <v>53.939691195210898</v>
      </c>
      <c r="BG29" s="193">
        <v>5.3307945351628501</v>
      </c>
      <c r="BH29" s="193">
        <v>1.3862727084136</v>
      </c>
      <c r="BI29" s="193">
        <v>0.51841863497614304</v>
      </c>
      <c r="BJ29" s="194">
        <v>1.9311264558575101</v>
      </c>
      <c r="BK29" s="192">
        <v>41.0355475644877</v>
      </c>
      <c r="BL29" s="193">
        <v>52.2552778465922</v>
      </c>
      <c r="BM29" s="193">
        <v>1.9070502895364301</v>
      </c>
      <c r="BN29" s="193">
        <v>1.95151619546032</v>
      </c>
      <c r="BO29" s="193">
        <v>0.27976264205865098</v>
      </c>
      <c r="BP29" s="194">
        <v>2.5708454618648</v>
      </c>
      <c r="BQ29" s="192">
        <v>47.315197551637098</v>
      </c>
      <c r="BR29" s="193">
        <v>47.745606271336499</v>
      </c>
      <c r="BS29" s="193">
        <v>1.2507659239230899</v>
      </c>
      <c r="BT29" s="193">
        <v>2.7643288561230199</v>
      </c>
      <c r="BU29" s="193">
        <v>0</v>
      </c>
      <c r="BV29" s="194">
        <v>0.92410139698039595</v>
      </c>
      <c r="BW29" s="192">
        <v>76.7319227473469</v>
      </c>
      <c r="BX29" s="193">
        <v>19.480587963878499</v>
      </c>
      <c r="BY29" s="193">
        <v>2.2490277503131</v>
      </c>
      <c r="BZ29" s="193">
        <v>8.5689802913453295E-2</v>
      </c>
      <c r="CA29" s="193">
        <v>0.40867444466416197</v>
      </c>
      <c r="CB29" s="194">
        <v>1.0440972908839199</v>
      </c>
    </row>
    <row r="30" spans="1:80" ht="15.75" customHeight="1" x14ac:dyDescent="0.4">
      <c r="A30" s="101"/>
      <c r="B30" s="156" t="s">
        <v>65</v>
      </c>
      <c r="C30" s="97">
        <v>54.566982979364397</v>
      </c>
      <c r="D30" s="131">
        <v>34.873651049744502</v>
      </c>
      <c r="E30" s="131">
        <v>3.0450430385901002</v>
      </c>
      <c r="F30" s="131">
        <v>4.1130076417299</v>
      </c>
      <c r="G30" s="131">
        <v>0.65799293339725495</v>
      </c>
      <c r="H30" s="191">
        <v>2.7433223571739198</v>
      </c>
      <c r="I30" s="97">
        <v>25.189203020686701</v>
      </c>
      <c r="J30" s="131">
        <v>56.0467612643263</v>
      </c>
      <c r="K30" s="131">
        <v>5.9066057015056099</v>
      </c>
      <c r="L30" s="131">
        <v>6.4036878877951402</v>
      </c>
      <c r="M30" s="131">
        <v>2.1733322281665099</v>
      </c>
      <c r="N30" s="191">
        <v>4.2804098975198404</v>
      </c>
      <c r="O30" s="97">
        <v>74.0608844704782</v>
      </c>
      <c r="P30" s="131">
        <v>18.164367233884299</v>
      </c>
      <c r="Q30" s="131">
        <v>1.42287859333435</v>
      </c>
      <c r="R30" s="131">
        <v>4.9142385480785897</v>
      </c>
      <c r="S30" s="131">
        <v>0.30727795482357401</v>
      </c>
      <c r="T30" s="191">
        <v>1.1303531994009599</v>
      </c>
      <c r="U30" s="97">
        <v>69.459718651741298</v>
      </c>
      <c r="V30" s="131">
        <v>20.180033137911298</v>
      </c>
      <c r="W30" s="131">
        <v>1.5642267043950999</v>
      </c>
      <c r="X30" s="131">
        <v>5.5418395661860496</v>
      </c>
      <c r="Y30" s="131">
        <v>0.42316299210202901</v>
      </c>
      <c r="Z30" s="191">
        <v>2.8310189476641199</v>
      </c>
      <c r="AA30" s="97">
        <v>67.262359318299801</v>
      </c>
      <c r="AB30" s="131">
        <v>26.562602975993499</v>
      </c>
      <c r="AC30" s="131">
        <v>2.1568949849549299</v>
      </c>
      <c r="AD30" s="131">
        <v>2.3599915555456299</v>
      </c>
      <c r="AE30" s="131">
        <v>0.12918729569731999</v>
      </c>
      <c r="AF30" s="191">
        <v>1.5289638695088199</v>
      </c>
      <c r="AG30" s="97">
        <v>73.927810790795803</v>
      </c>
      <c r="AH30" s="131">
        <v>22.425668207746401</v>
      </c>
      <c r="AI30" s="131">
        <v>0.72541345285459402</v>
      </c>
      <c r="AJ30" s="131">
        <v>2.0752965569885302</v>
      </c>
      <c r="AK30" s="131">
        <v>7.9690007744931193E-3</v>
      </c>
      <c r="AL30" s="191">
        <v>0.83784199084014899</v>
      </c>
      <c r="AM30" s="97">
        <v>52.559113054009998</v>
      </c>
      <c r="AN30" s="131">
        <v>35.687679842215402</v>
      </c>
      <c r="AO30" s="131">
        <v>3.5771406881707799</v>
      </c>
      <c r="AP30" s="131">
        <v>3.74752974941969</v>
      </c>
      <c r="AQ30" s="131">
        <v>0.274237209096172</v>
      </c>
      <c r="AR30" s="191">
        <v>4.1542994570879204</v>
      </c>
      <c r="AS30" s="97">
        <v>99.496707983657203</v>
      </c>
      <c r="AT30" s="131">
        <v>7.3106622286723905E-2</v>
      </c>
      <c r="AU30" s="131">
        <v>0</v>
      </c>
      <c r="AV30" s="131">
        <v>0.336201728924785</v>
      </c>
      <c r="AW30" s="131">
        <v>0</v>
      </c>
      <c r="AX30" s="191">
        <v>9.3983665131246799E-2</v>
      </c>
      <c r="AY30" s="97">
        <v>34.968843670214703</v>
      </c>
      <c r="AZ30" s="131">
        <v>50.318407277668797</v>
      </c>
      <c r="BA30" s="131">
        <v>3.8883383836651699</v>
      </c>
      <c r="BB30" s="131">
        <v>5.2885270488604501</v>
      </c>
      <c r="BC30" s="131">
        <v>0.37357624363455799</v>
      </c>
      <c r="BD30" s="191">
        <v>5.16230737595634</v>
      </c>
      <c r="BE30" s="97">
        <v>33.811119937603699</v>
      </c>
      <c r="BF30" s="131">
        <v>56.981749177045302</v>
      </c>
      <c r="BG30" s="131">
        <v>5.2240603722783403</v>
      </c>
      <c r="BH30" s="131">
        <v>1.27134078715504</v>
      </c>
      <c r="BI30" s="131">
        <v>0.72362756897679004</v>
      </c>
      <c r="BJ30" s="191">
        <v>1.9881021569408299</v>
      </c>
      <c r="BK30" s="97">
        <v>38.911993888406599</v>
      </c>
      <c r="BL30" s="131">
        <v>54.250168345447499</v>
      </c>
      <c r="BM30" s="131">
        <v>1.8726228429140901</v>
      </c>
      <c r="BN30" s="131">
        <v>2.0691427057821801</v>
      </c>
      <c r="BO30" s="131">
        <v>0.32418577455389902</v>
      </c>
      <c r="BP30" s="191">
        <v>2.57188644289575</v>
      </c>
      <c r="BQ30" s="97">
        <v>43.276038729696403</v>
      </c>
      <c r="BR30" s="131">
        <v>52.203209713072901</v>
      </c>
      <c r="BS30" s="131">
        <v>1.1605487541653801</v>
      </c>
      <c r="BT30" s="131">
        <v>2.6464658200513398</v>
      </c>
      <c r="BU30" s="131">
        <v>0</v>
      </c>
      <c r="BV30" s="191">
        <v>0.71373698301394095</v>
      </c>
      <c r="BW30" s="97">
        <v>75.557359144697898</v>
      </c>
      <c r="BX30" s="131">
        <v>21.3454775002254</v>
      </c>
      <c r="BY30" s="131">
        <v>1.8997805633210101</v>
      </c>
      <c r="BZ30" s="131">
        <v>9.3185439023657099E-2</v>
      </c>
      <c r="CA30" s="131">
        <v>0.31061813007885702</v>
      </c>
      <c r="CB30" s="191">
        <v>0.79357922265308001</v>
      </c>
    </row>
    <row r="31" spans="1:80" s="109" customFormat="1" ht="15.75" customHeight="1" x14ac:dyDescent="0.4">
      <c r="A31" s="173"/>
      <c r="B31" s="109" t="s">
        <v>66</v>
      </c>
      <c r="C31" s="192">
        <v>53.994048572790497</v>
      </c>
      <c r="D31" s="193">
        <v>35.279093318203898</v>
      </c>
      <c r="E31" s="193">
        <v>3.1538013820205899</v>
      </c>
      <c r="F31" s="193">
        <v>4.0741432847081196</v>
      </c>
      <c r="G31" s="193">
        <v>0.688816654740669</v>
      </c>
      <c r="H31" s="194">
        <v>2.8100967875362</v>
      </c>
      <c r="I31" s="192">
        <v>24.652705110660701</v>
      </c>
      <c r="J31" s="193">
        <v>56.236926983710802</v>
      </c>
      <c r="K31" s="193">
        <v>6.1969907969308498</v>
      </c>
      <c r="L31" s="193">
        <v>6.28983870676353</v>
      </c>
      <c r="M31" s="193">
        <v>2.1656142132362901</v>
      </c>
      <c r="N31" s="194">
        <v>4.4579241886978398</v>
      </c>
      <c r="O31" s="192">
        <v>73.458572965463006</v>
      </c>
      <c r="P31" s="193">
        <v>18.474211658533999</v>
      </c>
      <c r="Q31" s="193">
        <v>1.4295300500100001</v>
      </c>
      <c r="R31" s="193">
        <v>4.8738519230627499</v>
      </c>
      <c r="S31" s="193">
        <v>0.475584949562884</v>
      </c>
      <c r="T31" s="194">
        <v>1.28824845336729</v>
      </c>
      <c r="U31" s="192">
        <v>69.151054282152501</v>
      </c>
      <c r="V31" s="193">
        <v>20.534464013620099</v>
      </c>
      <c r="W31" s="193">
        <v>1.5572756101641101</v>
      </c>
      <c r="X31" s="193">
        <v>5.5172127976176997</v>
      </c>
      <c r="Y31" s="193">
        <v>0.421554801103182</v>
      </c>
      <c r="Z31" s="194">
        <v>2.8184384953424502</v>
      </c>
      <c r="AA31" s="192">
        <v>67.0973689026969</v>
      </c>
      <c r="AB31" s="193">
        <v>26.7300691984865</v>
      </c>
      <c r="AC31" s="193">
        <v>2.1492757742457398</v>
      </c>
      <c r="AD31" s="193">
        <v>2.3516549081617599</v>
      </c>
      <c r="AE31" s="193">
        <v>0.13051770201327001</v>
      </c>
      <c r="AF31" s="194">
        <v>1.5411135143958701</v>
      </c>
      <c r="AG31" s="192">
        <v>73.600050252799406</v>
      </c>
      <c r="AH31" s="193">
        <v>22.7388877050609</v>
      </c>
      <c r="AI31" s="193">
        <v>0.75290528663369805</v>
      </c>
      <c r="AJ31" s="193">
        <v>2.0660956851008798</v>
      </c>
      <c r="AK31" s="193">
        <v>7.9336700382897606E-3</v>
      </c>
      <c r="AL31" s="194">
        <v>0.83412740036687205</v>
      </c>
      <c r="AM31" s="192">
        <v>52.181095278664799</v>
      </c>
      <c r="AN31" s="193">
        <v>35.997108106114602</v>
      </c>
      <c r="AO31" s="193">
        <v>3.70246450199327</v>
      </c>
      <c r="AP31" s="193">
        <v>3.6937765681225598</v>
      </c>
      <c r="AQ31" s="193">
        <v>0.276856730277524</v>
      </c>
      <c r="AR31" s="194">
        <v>4.1486988148272097</v>
      </c>
      <c r="AS31" s="192">
        <v>99.496707983657203</v>
      </c>
      <c r="AT31" s="193">
        <v>7.3106622286723905E-2</v>
      </c>
      <c r="AU31" s="193">
        <v>0</v>
      </c>
      <c r="AV31" s="193">
        <v>0.336201728924785</v>
      </c>
      <c r="AW31" s="193">
        <v>0</v>
      </c>
      <c r="AX31" s="194">
        <v>9.3983665131246799E-2</v>
      </c>
      <c r="AY31" s="192">
        <v>34.750448368609497</v>
      </c>
      <c r="AZ31" s="193">
        <v>50.325416841434503</v>
      </c>
      <c r="BA31" s="193">
        <v>4.0889470145768998</v>
      </c>
      <c r="BB31" s="193">
        <v>5.2842901416527601</v>
      </c>
      <c r="BC31" s="193">
        <v>0.37250263320298499</v>
      </c>
      <c r="BD31" s="194">
        <v>5.1783950005233503</v>
      </c>
      <c r="BE31" s="192">
        <v>32.969951282249603</v>
      </c>
      <c r="BF31" s="193">
        <v>57.915786531868697</v>
      </c>
      <c r="BG31" s="193">
        <v>5.1785390463295702</v>
      </c>
      <c r="BH31" s="193">
        <v>1.23506031947593</v>
      </c>
      <c r="BI31" s="193">
        <v>0.73341174842593204</v>
      </c>
      <c r="BJ31" s="194">
        <v>1.96725107165032</v>
      </c>
      <c r="BK31" s="192">
        <v>38.260709216687701</v>
      </c>
      <c r="BL31" s="193">
        <v>54.848362930594497</v>
      </c>
      <c r="BM31" s="193">
        <v>1.96180109299389</v>
      </c>
      <c r="BN31" s="193">
        <v>2.05571512123888</v>
      </c>
      <c r="BO31" s="193">
        <v>0.33188420374240502</v>
      </c>
      <c r="BP31" s="194">
        <v>2.5415274347426</v>
      </c>
      <c r="BQ31" s="192">
        <v>42.570065516959403</v>
      </c>
      <c r="BR31" s="193">
        <v>52.983774923484702</v>
      </c>
      <c r="BS31" s="193">
        <v>1.14139980318315</v>
      </c>
      <c r="BT31" s="193">
        <v>2.6027993699496701</v>
      </c>
      <c r="BU31" s="193">
        <v>0</v>
      </c>
      <c r="BV31" s="194">
        <v>0.70196038642298697</v>
      </c>
      <c r="BW31" s="192">
        <v>75.1642195707864</v>
      </c>
      <c r="BX31" s="193">
        <v>21.754732214945701</v>
      </c>
      <c r="BY31" s="193">
        <v>1.88989563709219</v>
      </c>
      <c r="BZ31" s="193">
        <v>9.2700577135851198E-2</v>
      </c>
      <c r="CA31" s="193">
        <v>0.30900192378617097</v>
      </c>
      <c r="CB31" s="194">
        <v>0.78945007625370101</v>
      </c>
    </row>
    <row r="32" spans="1:80" ht="15.75" customHeight="1" x14ac:dyDescent="0.4">
      <c r="A32" s="101"/>
      <c r="B32" s="156" t="s">
        <v>15</v>
      </c>
      <c r="C32" s="97">
        <v>53.155369321684297</v>
      </c>
      <c r="D32" s="131">
        <v>35.848199161027402</v>
      </c>
      <c r="E32" s="131">
        <v>3.23316479085288</v>
      </c>
      <c r="F32" s="131">
        <v>4.0213948320275597</v>
      </c>
      <c r="G32" s="131">
        <v>0.68508785278909101</v>
      </c>
      <c r="H32" s="191">
        <v>3.0567840416188101</v>
      </c>
      <c r="I32" s="97">
        <v>24.139501619743701</v>
      </c>
      <c r="J32" s="131">
        <v>56.335652744074302</v>
      </c>
      <c r="K32" s="131">
        <v>6.1830008359717201</v>
      </c>
      <c r="L32" s="131">
        <v>6.2053956611246797</v>
      </c>
      <c r="M32" s="131">
        <v>2.1427715793989699</v>
      </c>
      <c r="N32" s="191">
        <v>4.9936775596866596</v>
      </c>
      <c r="O32" s="97">
        <v>72.392375792845698</v>
      </c>
      <c r="P32" s="131">
        <v>18.7958364264864</v>
      </c>
      <c r="Q32" s="131">
        <v>1.4438842914886101</v>
      </c>
      <c r="R32" s="131">
        <v>4.8030891475922504</v>
      </c>
      <c r="S32" s="131">
        <v>0.47307935491028102</v>
      </c>
      <c r="T32" s="191">
        <v>2.0917349866767201</v>
      </c>
      <c r="U32" s="97">
        <v>68.078557853514496</v>
      </c>
      <c r="V32" s="131">
        <v>21.7345079861391</v>
      </c>
      <c r="W32" s="131">
        <v>1.56527968648394</v>
      </c>
      <c r="X32" s="131">
        <v>5.4316437331557603</v>
      </c>
      <c r="Y32" s="131">
        <v>0.415284741897676</v>
      </c>
      <c r="Z32" s="191">
        <v>2.77472599880904</v>
      </c>
      <c r="AA32" s="97">
        <v>66.864068692050907</v>
      </c>
      <c r="AB32" s="131">
        <v>26.955530075013201</v>
      </c>
      <c r="AC32" s="131">
        <v>2.1411611976660598</v>
      </c>
      <c r="AD32" s="131">
        <v>2.3418028440515299</v>
      </c>
      <c r="AE32" s="131">
        <v>0.12997090887483301</v>
      </c>
      <c r="AF32" s="191">
        <v>1.5674662823435499</v>
      </c>
      <c r="AG32" s="97">
        <v>73.029593832657895</v>
      </c>
      <c r="AH32" s="131">
        <v>23.232408923530599</v>
      </c>
      <c r="AI32" s="131">
        <v>0.83847957679170804</v>
      </c>
      <c r="AJ32" s="131">
        <v>2.05008187065178</v>
      </c>
      <c r="AK32" s="131">
        <v>7.8721780557016799E-3</v>
      </c>
      <c r="AL32" s="191">
        <v>0.84156361831235305</v>
      </c>
      <c r="AM32" s="97">
        <v>51.3431009100522</v>
      </c>
      <c r="AN32" s="131">
        <v>36.548423203414899</v>
      </c>
      <c r="AO32" s="131">
        <v>3.99655010937578</v>
      </c>
      <c r="AP32" s="131">
        <v>3.6370257001522699</v>
      </c>
      <c r="AQ32" s="131">
        <v>0.26895200630466198</v>
      </c>
      <c r="AR32" s="191">
        <v>4.2059480707002201</v>
      </c>
      <c r="AS32" s="97">
        <v>99.496707983657203</v>
      </c>
      <c r="AT32" s="131">
        <v>7.3106622286723905E-2</v>
      </c>
      <c r="AU32" s="131">
        <v>0</v>
      </c>
      <c r="AV32" s="131">
        <v>0.336201728924785</v>
      </c>
      <c r="AW32" s="131">
        <v>0</v>
      </c>
      <c r="AX32" s="191">
        <v>9.3983665131246799E-2</v>
      </c>
      <c r="AY32" s="97">
        <v>33.846627683872299</v>
      </c>
      <c r="AZ32" s="131">
        <v>51.110018804975297</v>
      </c>
      <c r="BA32" s="131">
        <v>4.39947187296778</v>
      </c>
      <c r="BB32" s="131">
        <v>5.1683091548684201</v>
      </c>
      <c r="BC32" s="131">
        <v>0.36396774533389797</v>
      </c>
      <c r="BD32" s="191">
        <v>5.1116047379823204</v>
      </c>
      <c r="BE32" s="97">
        <v>32.092196633773099</v>
      </c>
      <c r="BF32" s="131">
        <v>58.944937498983897</v>
      </c>
      <c r="BG32" s="131">
        <v>5.0812862549616096</v>
      </c>
      <c r="BH32" s="131">
        <v>1.20010212139175</v>
      </c>
      <c r="BI32" s="131">
        <v>0.76525130694728705</v>
      </c>
      <c r="BJ32" s="191">
        <v>1.9162261839424199</v>
      </c>
      <c r="BK32" s="97">
        <v>37.504200714805698</v>
      </c>
      <c r="BL32" s="131">
        <v>55.670882888997099</v>
      </c>
      <c r="BM32" s="131">
        <v>1.9215465198377699</v>
      </c>
      <c r="BN32" s="131">
        <v>2.0135335081122601</v>
      </c>
      <c r="BO32" s="131">
        <v>0.34014387334183499</v>
      </c>
      <c r="BP32" s="191">
        <v>2.5496924949053201</v>
      </c>
      <c r="BQ32" s="97">
        <v>41.676135473436297</v>
      </c>
      <c r="BR32" s="131">
        <v>53.972102171518401</v>
      </c>
      <c r="BS32" s="131">
        <v>1.11716654092477</v>
      </c>
      <c r="BT32" s="131">
        <v>2.5475388735293598</v>
      </c>
      <c r="BU32" s="131">
        <v>0</v>
      </c>
      <c r="BV32" s="191">
        <v>0.68705694059117195</v>
      </c>
      <c r="BW32" s="97">
        <v>74.794433588906898</v>
      </c>
      <c r="BX32" s="131">
        <v>22.095041609220502</v>
      </c>
      <c r="BY32" s="131">
        <v>1.92523234707744</v>
      </c>
      <c r="BZ32" s="131">
        <v>9.2244517402473705E-2</v>
      </c>
      <c r="CA32" s="131">
        <v>0.30748172467491203</v>
      </c>
      <c r="CB32" s="191">
        <v>0.78556621271784099</v>
      </c>
    </row>
    <row r="33" spans="1:80" ht="15.75" customHeight="1" x14ac:dyDescent="0.4">
      <c r="A33" s="101"/>
      <c r="B33" s="130" t="s">
        <v>16</v>
      </c>
      <c r="C33" s="192">
        <v>51.940562012612602</v>
      </c>
      <c r="D33" s="193">
        <v>36.612589722340402</v>
      </c>
      <c r="E33" s="193">
        <v>3.4350624086527799</v>
      </c>
      <c r="F33" s="193">
        <v>3.9337773392385</v>
      </c>
      <c r="G33" s="193">
        <v>0.70716033526362299</v>
      </c>
      <c r="H33" s="194">
        <v>3.3708481818921099</v>
      </c>
      <c r="I33" s="192">
        <v>23.4575304438792</v>
      </c>
      <c r="J33" s="193">
        <v>56.246509185262902</v>
      </c>
      <c r="K33" s="193">
        <v>6.4448349633763398</v>
      </c>
      <c r="L33" s="193">
        <v>6.0279276321022</v>
      </c>
      <c r="M33" s="193">
        <v>2.1906904487880499</v>
      </c>
      <c r="N33" s="194">
        <v>5.63250732659127</v>
      </c>
      <c r="O33" s="192">
        <v>71.146369191834594</v>
      </c>
      <c r="P33" s="193">
        <v>19.254698125957301</v>
      </c>
      <c r="Q33" s="193">
        <v>1.5188573895609101</v>
      </c>
      <c r="R33" s="193">
        <v>4.7203970922792697</v>
      </c>
      <c r="S33" s="193">
        <v>0.53813790128885297</v>
      </c>
      <c r="T33" s="194">
        <v>2.8215402990791301</v>
      </c>
      <c r="U33" s="192">
        <v>66.866234098552397</v>
      </c>
      <c r="V33" s="193">
        <v>23.068935516888502</v>
      </c>
      <c r="W33" s="193">
        <v>1.5892455037286199</v>
      </c>
      <c r="X33" s="193">
        <v>5.3336160257347602</v>
      </c>
      <c r="Y33" s="193">
        <v>0.40805307793537099</v>
      </c>
      <c r="Z33" s="194">
        <v>2.7339157771604099</v>
      </c>
      <c r="AA33" s="192">
        <v>66.272932166138901</v>
      </c>
      <c r="AB33" s="193">
        <v>27.506649569674199</v>
      </c>
      <c r="AC33" s="193">
        <v>2.12740319999063</v>
      </c>
      <c r="AD33" s="193">
        <v>2.32063926889598</v>
      </c>
      <c r="AE33" s="193">
        <v>0.129777723129857</v>
      </c>
      <c r="AF33" s="194">
        <v>1.6425980721703899</v>
      </c>
      <c r="AG33" s="192">
        <v>72.1659442595396</v>
      </c>
      <c r="AH33" s="193">
        <v>24.036634831265001</v>
      </c>
      <c r="AI33" s="193">
        <v>0.89082201194460597</v>
      </c>
      <c r="AJ33" s="193">
        <v>2.0236297660198099</v>
      </c>
      <c r="AK33" s="193">
        <v>7.7706037329431802E-3</v>
      </c>
      <c r="AL33" s="194">
        <v>0.87519852749801796</v>
      </c>
      <c r="AM33" s="192">
        <v>49.949896612725603</v>
      </c>
      <c r="AN33" s="193">
        <v>37.176614737453001</v>
      </c>
      <c r="AO33" s="193">
        <v>4.53676766597982</v>
      </c>
      <c r="AP33" s="193">
        <v>3.5550910868761401</v>
      </c>
      <c r="AQ33" s="193">
        <v>0.259550832204689</v>
      </c>
      <c r="AR33" s="193">
        <v>4.5220790647607503</v>
      </c>
      <c r="AS33" s="192">
        <v>99.496707983657203</v>
      </c>
      <c r="AT33" s="193">
        <v>7.3106622286723905E-2</v>
      </c>
      <c r="AU33" s="193">
        <v>0</v>
      </c>
      <c r="AV33" s="193">
        <v>0.336201728924785</v>
      </c>
      <c r="AW33" s="193">
        <v>0</v>
      </c>
      <c r="AX33" s="194">
        <v>9.3983665131246799E-2</v>
      </c>
      <c r="AY33" s="193">
        <v>32.654045665512399</v>
      </c>
      <c r="AZ33" s="193">
        <v>52.446036239276999</v>
      </c>
      <c r="BA33" s="193">
        <v>4.56452516776113</v>
      </c>
      <c r="BB33" s="193">
        <v>4.9961059301941297</v>
      </c>
      <c r="BC33" s="193">
        <v>0.394709237998075</v>
      </c>
      <c r="BD33" s="194">
        <v>4.9445777592573998</v>
      </c>
      <c r="BE33" s="192">
        <v>30.5953487438648</v>
      </c>
      <c r="BF33" s="193">
        <v>60.009445002615202</v>
      </c>
      <c r="BG33" s="193">
        <v>5.3434506495477603</v>
      </c>
      <c r="BH33" s="193">
        <v>1.1418878549140601</v>
      </c>
      <c r="BI33" s="193">
        <v>0.73471584088745401</v>
      </c>
      <c r="BJ33" s="194">
        <v>2.1751519081706601</v>
      </c>
      <c r="BK33" s="192">
        <v>36.214036532862998</v>
      </c>
      <c r="BL33" s="193">
        <v>57.091240631809399</v>
      </c>
      <c r="BM33" s="193">
        <v>1.8870501596420599</v>
      </c>
      <c r="BN33" s="193">
        <v>1.9833986334498499</v>
      </c>
      <c r="BO33" s="193">
        <v>0.36138598177229098</v>
      </c>
      <c r="BP33" s="194">
        <v>2.4628880604633299</v>
      </c>
      <c r="BQ33" s="192">
        <v>40.383411313897398</v>
      </c>
      <c r="BR33" s="193">
        <v>55.401809622214898</v>
      </c>
      <c r="BS33" s="193">
        <v>1.0820007535812599</v>
      </c>
      <c r="BT33" s="193">
        <v>2.4673483137568701</v>
      </c>
      <c r="BU33" s="193">
        <v>0</v>
      </c>
      <c r="BV33" s="194">
        <v>0.66542999654958801</v>
      </c>
      <c r="BW33" s="192">
        <v>73.702986941903205</v>
      </c>
      <c r="BX33" s="193">
        <v>22.674759558996001</v>
      </c>
      <c r="BY33" s="193">
        <v>2.4542575650949998</v>
      </c>
      <c r="BZ33" s="193">
        <v>9.0898428336851994E-2</v>
      </c>
      <c r="CA33" s="193">
        <v>0.30299476112284002</v>
      </c>
      <c r="CB33" s="194">
        <v>0.77410274454609396</v>
      </c>
    </row>
    <row r="34" spans="1:80" ht="15.75" customHeight="1" x14ac:dyDescent="0.4">
      <c r="A34" s="101"/>
      <c r="B34" s="148" t="s">
        <v>8</v>
      </c>
      <c r="C34" s="97">
        <v>50.555380822163102</v>
      </c>
      <c r="D34" s="131">
        <v>37.651834671687503</v>
      </c>
      <c r="E34" s="131">
        <v>3.5843168537935299</v>
      </c>
      <c r="F34" s="131">
        <v>3.8396027247978002</v>
      </c>
      <c r="G34" s="131">
        <v>0.69575815213487802</v>
      </c>
      <c r="H34" s="191">
        <v>3.6731067754231401</v>
      </c>
      <c r="I34" s="97">
        <v>22.895635724961899</v>
      </c>
      <c r="J34" s="131">
        <v>56.405614086142201</v>
      </c>
      <c r="K34" s="131">
        <v>6.5921786436821499</v>
      </c>
      <c r="L34" s="131">
        <v>5.8999304670655102</v>
      </c>
      <c r="M34" s="131">
        <v>2.1545209088436001</v>
      </c>
      <c r="N34" s="191">
        <v>6.0521201693046898</v>
      </c>
      <c r="O34" s="97">
        <v>70.120416498317198</v>
      </c>
      <c r="P34" s="131">
        <v>19.8646495530121</v>
      </c>
      <c r="Q34" s="131">
        <v>1.53311787919221</v>
      </c>
      <c r="R34" s="131">
        <v>4.6615053032859697</v>
      </c>
      <c r="S34" s="131">
        <v>0.53034308348583103</v>
      </c>
      <c r="T34" s="191">
        <v>3.2899676827066102</v>
      </c>
      <c r="U34" s="97">
        <v>64.836517608984096</v>
      </c>
      <c r="V34" s="131">
        <v>25.239832032913299</v>
      </c>
      <c r="W34" s="131">
        <v>1.5980642834724399</v>
      </c>
      <c r="X34" s="131">
        <v>5.1716016031547296</v>
      </c>
      <c r="Y34" s="131">
        <v>0.395684064877181</v>
      </c>
      <c r="Z34" s="191">
        <v>2.7583004065982402</v>
      </c>
      <c r="AA34" s="97">
        <v>65.167534965694998</v>
      </c>
      <c r="AB34" s="131">
        <v>28.528240507479399</v>
      </c>
      <c r="AC34" s="131">
        <v>2.1086944332620798</v>
      </c>
      <c r="AD34" s="131">
        <v>2.2827042671583002</v>
      </c>
      <c r="AE34" s="131">
        <v>0.12935015588687601</v>
      </c>
      <c r="AF34" s="191">
        <v>1.7834756705183501</v>
      </c>
      <c r="AG34" s="97">
        <v>70.819146243195206</v>
      </c>
      <c r="AH34" s="131">
        <v>25.322939650670801</v>
      </c>
      <c r="AI34" s="131">
        <v>0.96464068163072403</v>
      </c>
      <c r="AJ34" s="131">
        <v>1.9668124937081599</v>
      </c>
      <c r="AK34" s="131">
        <v>7.5524291855362602E-3</v>
      </c>
      <c r="AL34" s="191">
        <v>0.91890850160960003</v>
      </c>
      <c r="AM34" s="97">
        <v>48.378459153628597</v>
      </c>
      <c r="AN34" s="131">
        <v>37.738838619975603</v>
      </c>
      <c r="AO34" s="131">
        <v>5.1268958623732201</v>
      </c>
      <c r="AP34" s="131">
        <v>3.4457750002399798</v>
      </c>
      <c r="AQ34" s="131">
        <v>0.26211052866198198</v>
      </c>
      <c r="AR34" s="131">
        <v>5.0479208351205598</v>
      </c>
      <c r="AS34" s="97">
        <v>99.496707983657203</v>
      </c>
      <c r="AT34" s="131">
        <v>7.3106622286723905E-2</v>
      </c>
      <c r="AU34" s="131">
        <v>0</v>
      </c>
      <c r="AV34" s="131">
        <v>0.336201728924785</v>
      </c>
      <c r="AW34" s="131">
        <v>0</v>
      </c>
      <c r="AX34" s="191">
        <v>9.3983665131246799E-2</v>
      </c>
      <c r="AY34" s="131">
        <v>31.129617528275499</v>
      </c>
      <c r="AZ34" s="131">
        <v>53.798028976381197</v>
      </c>
      <c r="BA34" s="131">
        <v>4.5412965770416402</v>
      </c>
      <c r="BB34" s="131">
        <v>4.7856998981390904</v>
      </c>
      <c r="BC34" s="131">
        <v>0.37649180316219799</v>
      </c>
      <c r="BD34" s="191">
        <v>5.3688652170003603</v>
      </c>
      <c r="BE34" s="97">
        <v>29.0260012488</v>
      </c>
      <c r="BF34" s="131">
        <v>61.316454174990497</v>
      </c>
      <c r="BG34" s="131">
        <v>5.5359314618727602</v>
      </c>
      <c r="BH34" s="131">
        <v>1.16888705199202</v>
      </c>
      <c r="BI34" s="131">
        <v>0.721766061696411</v>
      </c>
      <c r="BJ34" s="191">
        <v>2.2309600006483201</v>
      </c>
      <c r="BK34" s="97">
        <v>33.969257571439897</v>
      </c>
      <c r="BL34" s="131">
        <v>59.645370094896599</v>
      </c>
      <c r="BM34" s="131">
        <v>1.80359411224146</v>
      </c>
      <c r="BN34" s="131">
        <v>1.90641888779519</v>
      </c>
      <c r="BO34" s="131">
        <v>0.35651865820602102</v>
      </c>
      <c r="BP34" s="191">
        <v>2.3188406754207498</v>
      </c>
      <c r="BQ34" s="97">
        <v>38.606098875231197</v>
      </c>
      <c r="BR34" s="131">
        <v>57.2942181841711</v>
      </c>
      <c r="BS34" s="131">
        <v>1.0871946825055101</v>
      </c>
      <c r="BT34" s="131">
        <v>2.3581990311949901</v>
      </c>
      <c r="BU34" s="131">
        <v>0</v>
      </c>
      <c r="BV34" s="191">
        <v>0.65428922689716895</v>
      </c>
      <c r="BW34" s="97">
        <v>70.573426049846006</v>
      </c>
      <c r="BX34" s="131">
        <v>25.5060880307724</v>
      </c>
      <c r="BY34" s="131">
        <v>2.5840204400602702</v>
      </c>
      <c r="BZ34" s="131">
        <v>8.7038718191092102E-2</v>
      </c>
      <c r="CA34" s="131">
        <v>0.40711658508736598</v>
      </c>
      <c r="CB34" s="191">
        <v>0.84231017604282699</v>
      </c>
    </row>
    <row r="35" spans="1:80" ht="15.75" customHeight="1" x14ac:dyDescent="0.4">
      <c r="A35" s="101"/>
      <c r="B35" s="130" t="s">
        <v>9</v>
      </c>
      <c r="C35" s="192">
        <v>48.973541445603601</v>
      </c>
      <c r="D35" s="193">
        <v>39.018755677257303</v>
      </c>
      <c r="E35" s="193">
        <v>3.7818226447843601</v>
      </c>
      <c r="F35" s="193">
        <v>3.7294527612173698</v>
      </c>
      <c r="G35" s="193">
        <v>0.68982493368707198</v>
      </c>
      <c r="H35" s="194">
        <v>3.8066025374502299</v>
      </c>
      <c r="I35" s="192">
        <v>22.178463056235302</v>
      </c>
      <c r="J35" s="193">
        <v>56.876579702962701</v>
      </c>
      <c r="K35" s="193">
        <v>6.8577861395778399</v>
      </c>
      <c r="L35" s="193">
        <v>5.6991891582435903</v>
      </c>
      <c r="M35" s="193">
        <v>2.1396298709759298</v>
      </c>
      <c r="N35" s="194">
        <v>6.2483520720046801</v>
      </c>
      <c r="O35" s="192">
        <v>69.463011553568606</v>
      </c>
      <c r="P35" s="193">
        <v>20.548117745968099</v>
      </c>
      <c r="Q35" s="193">
        <v>1.5681905979197099</v>
      </c>
      <c r="R35" s="193">
        <v>4.6170451626716904</v>
      </c>
      <c r="S35" s="193">
        <v>0.53075753907711898</v>
      </c>
      <c r="T35" s="194">
        <v>3.2728774007947998</v>
      </c>
      <c r="U35" s="192">
        <v>61.978166575787299</v>
      </c>
      <c r="V35" s="193">
        <v>28.396188896409299</v>
      </c>
      <c r="W35" s="193">
        <v>1.6344880136655999</v>
      </c>
      <c r="X35" s="193">
        <v>4.9324864379420204</v>
      </c>
      <c r="Y35" s="193">
        <v>0.37860544578418598</v>
      </c>
      <c r="Z35" s="194">
        <v>2.6800646304116</v>
      </c>
      <c r="AA35" s="192">
        <v>63.588052893111303</v>
      </c>
      <c r="AB35" s="193">
        <v>29.980862830153001</v>
      </c>
      <c r="AC35" s="193">
        <v>2.1278463296464598</v>
      </c>
      <c r="AD35" s="193">
        <v>2.22781080792869</v>
      </c>
      <c r="AE35" s="193">
        <v>0.14202622657570299</v>
      </c>
      <c r="AF35" s="194">
        <v>1.9334009125848199</v>
      </c>
      <c r="AG35" s="192">
        <v>69.820254785071995</v>
      </c>
      <c r="AH35" s="193">
        <v>26.408678958246298</v>
      </c>
      <c r="AI35" s="193">
        <v>0.97853343495642897</v>
      </c>
      <c r="AJ35" s="193">
        <v>1.87646690370245</v>
      </c>
      <c r="AK35" s="193">
        <v>8.6466097533249402E-3</v>
      </c>
      <c r="AL35" s="194">
        <v>0.90741930826952499</v>
      </c>
      <c r="AM35" s="192">
        <v>46.297061907226301</v>
      </c>
      <c r="AN35" s="193">
        <v>39.011567885576099</v>
      </c>
      <c r="AO35" s="193">
        <v>5.5924157145193902</v>
      </c>
      <c r="AP35" s="193">
        <v>3.3101796856774302</v>
      </c>
      <c r="AQ35" s="193">
        <v>0.26099337943683598</v>
      </c>
      <c r="AR35" s="193">
        <v>5.5277814275639603</v>
      </c>
      <c r="AS35" s="192">
        <v>99.496707983657203</v>
      </c>
      <c r="AT35" s="193">
        <v>7.3106622286723905E-2</v>
      </c>
      <c r="AU35" s="193">
        <v>0</v>
      </c>
      <c r="AV35" s="193">
        <v>0.336201728924785</v>
      </c>
      <c r="AW35" s="193">
        <v>0</v>
      </c>
      <c r="AX35" s="194">
        <v>9.3983665131246799E-2</v>
      </c>
      <c r="AY35" s="193">
        <v>29.440991942534801</v>
      </c>
      <c r="AZ35" s="193">
        <v>55.259310285109798</v>
      </c>
      <c r="BA35" s="193">
        <v>4.8750734244518199</v>
      </c>
      <c r="BB35" s="193">
        <v>4.7672226785110796</v>
      </c>
      <c r="BC35" s="193">
        <v>0.35959726243918499</v>
      </c>
      <c r="BD35" s="194">
        <v>5.2978044069533698</v>
      </c>
      <c r="BE35" s="192">
        <v>27.7032012059612</v>
      </c>
      <c r="BF35" s="193">
        <v>62.441613914614301</v>
      </c>
      <c r="BG35" s="193">
        <v>5.6982906422103703</v>
      </c>
      <c r="BH35" s="193">
        <v>1.11536036493906</v>
      </c>
      <c r="BI35" s="193">
        <v>0.70785333872950296</v>
      </c>
      <c r="BJ35" s="194">
        <v>2.3336805335455799</v>
      </c>
      <c r="BK35" s="192">
        <v>31.914118716055601</v>
      </c>
      <c r="BL35" s="193">
        <v>61.834580280337399</v>
      </c>
      <c r="BM35" s="193">
        <v>1.92692788182187</v>
      </c>
      <c r="BN35" s="193">
        <v>1.80367572490913</v>
      </c>
      <c r="BO35" s="193">
        <v>0.334949292269549</v>
      </c>
      <c r="BP35" s="194">
        <v>2.18574810460643</v>
      </c>
      <c r="BQ35" s="192">
        <v>36.737913820562397</v>
      </c>
      <c r="BR35" s="193">
        <v>59.194063844631899</v>
      </c>
      <c r="BS35" s="193">
        <v>1.0611365472663601</v>
      </c>
      <c r="BT35" s="193">
        <v>2.2413270250725801</v>
      </c>
      <c r="BU35" s="193">
        <v>0</v>
      </c>
      <c r="BV35" s="194">
        <v>0.76555876246683796</v>
      </c>
      <c r="BW35" s="192">
        <v>69.003477306002907</v>
      </c>
      <c r="BX35" s="193">
        <v>26.791727672035101</v>
      </c>
      <c r="BY35" s="193">
        <v>2.89806002928258</v>
      </c>
      <c r="BZ35" s="193">
        <v>8.5102489019033695E-2</v>
      </c>
      <c r="CA35" s="193">
        <v>0.398060029282577</v>
      </c>
      <c r="CB35" s="194">
        <v>0.82357247437774495</v>
      </c>
    </row>
    <row r="36" spans="1:80" ht="15.75" customHeight="1" x14ac:dyDescent="0.4">
      <c r="A36" s="101"/>
      <c r="B36" s="148" t="s">
        <v>10</v>
      </c>
      <c r="C36" s="97">
        <v>47.768640081266497</v>
      </c>
      <c r="D36" s="131">
        <v>40.240804147517501</v>
      </c>
      <c r="E36" s="131">
        <v>3.9755313857843699</v>
      </c>
      <c r="F36" s="131">
        <v>3.5479637532118198</v>
      </c>
      <c r="G36" s="131">
        <v>0.66869960455492605</v>
      </c>
      <c r="H36" s="191">
        <v>3.7983610276648001</v>
      </c>
      <c r="I36" s="97">
        <v>21.651195811437301</v>
      </c>
      <c r="J36" s="131">
        <v>57.319913592637</v>
      </c>
      <c r="K36" s="131">
        <v>7.0267113827272301</v>
      </c>
      <c r="L36" s="131">
        <v>5.5015123562309398</v>
      </c>
      <c r="M36" s="131">
        <v>2.0933655805950102</v>
      </c>
      <c r="N36" s="191">
        <v>6.4073012763725101</v>
      </c>
      <c r="O36" s="97">
        <v>68.897864675246396</v>
      </c>
      <c r="P36" s="131">
        <v>21.1905890083572</v>
      </c>
      <c r="Q36" s="131">
        <v>1.69381903793502</v>
      </c>
      <c r="R36" s="131">
        <v>4.50715121945115</v>
      </c>
      <c r="S36" s="131">
        <v>0.51768398935367399</v>
      </c>
      <c r="T36" s="191">
        <v>3.1928920696565801</v>
      </c>
      <c r="U36" s="97">
        <v>59.926945570213299</v>
      </c>
      <c r="V36" s="131">
        <v>30.922152219629901</v>
      </c>
      <c r="W36" s="131">
        <v>1.71853147700224</v>
      </c>
      <c r="X36" s="131">
        <v>4.5361934495016598</v>
      </c>
      <c r="Y36" s="131">
        <v>0.34804965594149001</v>
      </c>
      <c r="Z36" s="191">
        <v>2.54812762771139</v>
      </c>
      <c r="AA36" s="97">
        <v>61.849169146212802</v>
      </c>
      <c r="AB36" s="131">
        <v>31.954972809477201</v>
      </c>
      <c r="AC36" s="131">
        <v>2.0602530168956501</v>
      </c>
      <c r="AD36" s="131">
        <v>2.10722264977802</v>
      </c>
      <c r="AE36" s="131">
        <v>0.13510575883859699</v>
      </c>
      <c r="AF36" s="191">
        <v>1.8932766187977299</v>
      </c>
      <c r="AG36" s="97">
        <v>69.661565059283006</v>
      </c>
      <c r="AH36" s="131">
        <v>26.927079723874101</v>
      </c>
      <c r="AI36" s="131">
        <v>0.92363029415263698</v>
      </c>
      <c r="AJ36" s="131">
        <v>1.6656316571597001</v>
      </c>
      <c r="AK36" s="131">
        <v>1.27918296025962E-2</v>
      </c>
      <c r="AL36" s="191">
        <v>0.80930143592802095</v>
      </c>
      <c r="AM36" s="97">
        <v>45.312814103169401</v>
      </c>
      <c r="AN36" s="131">
        <v>39.419106021998999</v>
      </c>
      <c r="AO36" s="131">
        <v>6.2200185445348302</v>
      </c>
      <c r="AP36" s="131">
        <v>3.0774683216299898</v>
      </c>
      <c r="AQ36" s="131">
        <v>0.274201853097151</v>
      </c>
      <c r="AR36" s="131">
        <v>5.69639115556964</v>
      </c>
      <c r="AS36" s="97">
        <v>99.4967154266987</v>
      </c>
      <c r="AT36" s="131">
        <v>7.3105541133821103E-2</v>
      </c>
      <c r="AU36" s="131">
        <v>0</v>
      </c>
      <c r="AV36" s="131">
        <v>0.336196756933688</v>
      </c>
      <c r="AW36" s="131">
        <v>0</v>
      </c>
      <c r="AX36" s="191">
        <v>9.3982275233735604E-2</v>
      </c>
      <c r="AY36" s="131">
        <v>28.1988054560194</v>
      </c>
      <c r="AZ36" s="131">
        <v>56.793141524661699</v>
      </c>
      <c r="BA36" s="131">
        <v>5.1229142880537504</v>
      </c>
      <c r="BB36" s="131">
        <v>4.6436620065615797</v>
      </c>
      <c r="BC36" s="131">
        <v>0.33224382685424397</v>
      </c>
      <c r="BD36" s="191">
        <v>4.9092328978493001</v>
      </c>
      <c r="BE36" s="97">
        <v>26.679089872299699</v>
      </c>
      <c r="BF36" s="131">
        <v>63.359176405956397</v>
      </c>
      <c r="BG36" s="131">
        <v>5.8855612048359802</v>
      </c>
      <c r="BH36" s="131">
        <v>1.04325268883025</v>
      </c>
      <c r="BI36" s="131">
        <v>0.738805406525752</v>
      </c>
      <c r="BJ36" s="191">
        <v>2.2941144215518898</v>
      </c>
      <c r="BK36" s="97">
        <v>30.3222151698413</v>
      </c>
      <c r="BL36" s="131">
        <v>63.5635498477195</v>
      </c>
      <c r="BM36" s="131">
        <v>1.85590230495841</v>
      </c>
      <c r="BN36" s="131">
        <v>1.91625961343012</v>
      </c>
      <c r="BO36" s="131">
        <v>0.31067593957248202</v>
      </c>
      <c r="BP36" s="191">
        <v>2.0313971244781701</v>
      </c>
      <c r="BQ36" s="97">
        <v>33.8086897996956</v>
      </c>
      <c r="BR36" s="131">
        <v>62.360173153551401</v>
      </c>
      <c r="BS36" s="131">
        <v>1.0719612087096799</v>
      </c>
      <c r="BT36" s="131">
        <v>2.02082584454421</v>
      </c>
      <c r="BU36" s="131">
        <v>0</v>
      </c>
      <c r="BV36" s="191">
        <v>0.73834999349909403</v>
      </c>
      <c r="BW36" s="97">
        <v>64.917574267915398</v>
      </c>
      <c r="BX36" s="131">
        <v>30.7106835614697</v>
      </c>
      <c r="BY36" s="131">
        <v>2.8495147688265501</v>
      </c>
      <c r="BZ36" s="131">
        <v>7.8823579268551103E-2</v>
      </c>
      <c r="CA36" s="131">
        <v>0.36869093528838398</v>
      </c>
      <c r="CB36" s="191">
        <v>1.07471288723143</v>
      </c>
    </row>
    <row r="37" spans="1:80" ht="15.75" customHeight="1" x14ac:dyDescent="0.4">
      <c r="A37" s="101"/>
      <c r="B37" s="130" t="s">
        <v>11</v>
      </c>
      <c r="C37" s="192">
        <v>47.970811584456499</v>
      </c>
      <c r="D37" s="193">
        <v>40.619353445824203</v>
      </c>
      <c r="E37" s="193">
        <v>3.8725621702924702</v>
      </c>
      <c r="F37" s="193">
        <v>3.2163285047484802</v>
      </c>
      <c r="G37" s="193">
        <v>0.63806354797028297</v>
      </c>
      <c r="H37" s="194">
        <v>3.6828807467079199</v>
      </c>
      <c r="I37" s="192">
        <v>21.421614685696898</v>
      </c>
      <c r="J37" s="193">
        <v>58.011679762314699</v>
      </c>
      <c r="K37" s="193">
        <v>7.0276755300149603</v>
      </c>
      <c r="L37" s="193">
        <v>5.1475580334048301</v>
      </c>
      <c r="M37" s="193">
        <v>1.99295450362425</v>
      </c>
      <c r="N37" s="194">
        <v>6.3985174849443904</v>
      </c>
      <c r="O37" s="192">
        <v>69.031888808744597</v>
      </c>
      <c r="P37" s="193">
        <v>21.883534500287201</v>
      </c>
      <c r="Q37" s="193">
        <v>1.59077210935946</v>
      </c>
      <c r="R37" s="193">
        <v>4.1089691616752297</v>
      </c>
      <c r="S37" s="193">
        <v>0.47094091427752499</v>
      </c>
      <c r="T37" s="194">
        <v>2.91389450565599</v>
      </c>
      <c r="U37" s="192">
        <v>60.119422648403599</v>
      </c>
      <c r="V37" s="193">
        <v>31.043725973173402</v>
      </c>
      <c r="W37" s="193">
        <v>1.5662463814726499</v>
      </c>
      <c r="X37" s="193">
        <v>3.8129134037595702</v>
      </c>
      <c r="Y37" s="193">
        <v>0.37659980368844798</v>
      </c>
      <c r="Z37" s="194">
        <v>3.0810917895024099</v>
      </c>
      <c r="AA37" s="192">
        <v>61.950999263596898</v>
      </c>
      <c r="AB37" s="193">
        <v>32.458383725341697</v>
      </c>
      <c r="AC37" s="193">
        <v>1.95745985959484</v>
      </c>
      <c r="AD37" s="193">
        <v>1.82103344302103</v>
      </c>
      <c r="AE37" s="193">
        <v>0.12945595114973199</v>
      </c>
      <c r="AF37" s="194">
        <v>1.6826677572957101</v>
      </c>
      <c r="AG37" s="192">
        <v>70.289677710816804</v>
      </c>
      <c r="AH37" s="193">
        <v>26.7192468719287</v>
      </c>
      <c r="AI37" s="193">
        <v>0.82271137682955797</v>
      </c>
      <c r="AJ37" s="193">
        <v>1.4069808559394701</v>
      </c>
      <c r="AK37" s="193">
        <v>1.0696411920081399E-2</v>
      </c>
      <c r="AL37" s="194">
        <v>0.750686772565339</v>
      </c>
      <c r="AM37" s="192">
        <v>45.067497070198101</v>
      </c>
      <c r="AN37" s="193">
        <v>39.839194698681702</v>
      </c>
      <c r="AO37" s="193">
        <v>6.2709084747795396</v>
      </c>
      <c r="AP37" s="193">
        <v>2.9210378217847799</v>
      </c>
      <c r="AQ37" s="193">
        <v>0.28759189806511198</v>
      </c>
      <c r="AR37" s="193">
        <v>5.6137700364906697</v>
      </c>
      <c r="AS37" s="192">
        <v>99.454668860404993</v>
      </c>
      <c r="AT37" s="193">
        <v>0.13186120695884099</v>
      </c>
      <c r="AU37" s="193">
        <v>0</v>
      </c>
      <c r="AV37" s="193">
        <v>0.32313813563036198</v>
      </c>
      <c r="AW37" s="193">
        <v>0</v>
      </c>
      <c r="AX37" s="194">
        <v>9.03317970057603E-2</v>
      </c>
      <c r="AY37" s="193">
        <v>29.413549689955101</v>
      </c>
      <c r="AZ37" s="193">
        <v>56.666333373219302</v>
      </c>
      <c r="BA37" s="193">
        <v>4.8804200480926001</v>
      </c>
      <c r="BB37" s="193">
        <v>4.2129384516279202</v>
      </c>
      <c r="BC37" s="193">
        <v>0.41567771397849101</v>
      </c>
      <c r="BD37" s="194">
        <v>4.4110807231265801</v>
      </c>
      <c r="BE37" s="192">
        <v>27.037853787834699</v>
      </c>
      <c r="BF37" s="193">
        <v>63.3332921498072</v>
      </c>
      <c r="BG37" s="193">
        <v>5.65813434407751</v>
      </c>
      <c r="BH37" s="193">
        <v>1.01600763482306</v>
      </c>
      <c r="BI37" s="193">
        <v>0.735110874590437</v>
      </c>
      <c r="BJ37" s="194">
        <v>2.2196012088670698</v>
      </c>
      <c r="BK37" s="192">
        <v>32.235878141113403</v>
      </c>
      <c r="BL37" s="193">
        <v>62.174667814651897</v>
      </c>
      <c r="BM37" s="193">
        <v>1.8416185819165301</v>
      </c>
      <c r="BN37" s="193">
        <v>1.66346048041636</v>
      </c>
      <c r="BO37" s="193">
        <v>0.32439108200822803</v>
      </c>
      <c r="BP37" s="194">
        <v>1.7599838998936299</v>
      </c>
      <c r="BQ37" s="192">
        <v>32.103898690478204</v>
      </c>
      <c r="BR37" s="193">
        <v>64.428772966423793</v>
      </c>
      <c r="BS37" s="193">
        <v>1.0722477635226</v>
      </c>
      <c r="BT37" s="193">
        <v>1.7541617566513401</v>
      </c>
      <c r="BU37" s="193">
        <v>0</v>
      </c>
      <c r="BV37" s="194">
        <v>0.64091882292410096</v>
      </c>
      <c r="BW37" s="192">
        <v>61.621643190614897</v>
      </c>
      <c r="BX37" s="193">
        <v>33.973105622281601</v>
      </c>
      <c r="BY37" s="193">
        <v>2.9623718127768202</v>
      </c>
      <c r="BZ37" s="193">
        <v>7.4218905869677998E-2</v>
      </c>
      <c r="CA37" s="193">
        <v>0.34715294680978398</v>
      </c>
      <c r="CB37" s="194">
        <v>1.0215075216471801</v>
      </c>
    </row>
    <row r="38" spans="1:80" ht="15.75" customHeight="1" x14ac:dyDescent="0.4">
      <c r="A38" s="101"/>
      <c r="B38" s="148" t="s">
        <v>12</v>
      </c>
      <c r="C38" s="97">
        <v>48.201143966258599</v>
      </c>
      <c r="D38" s="131">
        <v>40.882071274438097</v>
      </c>
      <c r="E38" s="131">
        <v>3.8261407737602999</v>
      </c>
      <c r="F38" s="131">
        <v>2.9615472771319999</v>
      </c>
      <c r="G38" s="131">
        <v>0.59429297158934902</v>
      </c>
      <c r="H38" s="191">
        <v>3.53480373682177</v>
      </c>
      <c r="I38" s="97">
        <v>21.300466770429701</v>
      </c>
      <c r="J38" s="131">
        <v>58.355794013344997</v>
      </c>
      <c r="K38" s="131">
        <v>7.2675067363105299</v>
      </c>
      <c r="L38" s="131">
        <v>4.78129026094145</v>
      </c>
      <c r="M38" s="131">
        <v>1.8605235196622401</v>
      </c>
      <c r="N38" s="191">
        <v>6.4344186993109904</v>
      </c>
      <c r="O38" s="97">
        <v>69.5591986849454</v>
      </c>
      <c r="P38" s="131">
        <v>22.151882111989099</v>
      </c>
      <c r="Q38" s="131">
        <v>1.4398893213786701</v>
      </c>
      <c r="R38" s="131">
        <v>3.7979183986158298</v>
      </c>
      <c r="S38" s="131">
        <v>0.42450903903277198</v>
      </c>
      <c r="T38" s="191">
        <v>2.6266024440381299</v>
      </c>
      <c r="U38" s="97">
        <v>60.127359441284298</v>
      </c>
      <c r="V38" s="131">
        <v>31.547221574719199</v>
      </c>
      <c r="W38" s="131">
        <v>1.59799200426389</v>
      </c>
      <c r="X38" s="131">
        <v>3.2569469312228301</v>
      </c>
      <c r="Y38" s="131">
        <v>0.39378996056999399</v>
      </c>
      <c r="Z38" s="191">
        <v>3.0766900879397201</v>
      </c>
      <c r="AA38" s="97">
        <v>62.0975421068919</v>
      </c>
      <c r="AB38" s="131">
        <v>32.645261040626004</v>
      </c>
      <c r="AC38" s="131">
        <v>1.7764289819194601</v>
      </c>
      <c r="AD38" s="131">
        <v>1.55423500287344</v>
      </c>
      <c r="AE38" s="131">
        <v>0.123652800495115</v>
      </c>
      <c r="AF38" s="191">
        <v>1.8028800671942</v>
      </c>
      <c r="AG38" s="97">
        <v>70.729740041149398</v>
      </c>
      <c r="AH38" s="131">
        <v>26.2785277852999</v>
      </c>
      <c r="AI38" s="131">
        <v>0.89971160594968702</v>
      </c>
      <c r="AJ38" s="131">
        <v>1.3228748071827701</v>
      </c>
      <c r="AK38" s="131">
        <v>9.1376204109929696E-3</v>
      </c>
      <c r="AL38" s="191">
        <v>0.76000814000726502</v>
      </c>
      <c r="AM38" s="97">
        <v>45.861017328967201</v>
      </c>
      <c r="AN38" s="131">
        <v>39.711284178404803</v>
      </c>
      <c r="AO38" s="131">
        <v>6.1087477434572097</v>
      </c>
      <c r="AP38" s="131">
        <v>2.74469512226747</v>
      </c>
      <c r="AQ38" s="131">
        <v>0.29208824138700101</v>
      </c>
      <c r="AR38" s="131">
        <v>5.2821673855161997</v>
      </c>
      <c r="AS38" s="97">
        <v>99.411914174927006</v>
      </c>
      <c r="AT38" s="131">
        <v>0.19838797766622501</v>
      </c>
      <c r="AU38" s="131">
        <v>0</v>
      </c>
      <c r="AV38" s="131">
        <v>0.30455959655231402</v>
      </c>
      <c r="AW38" s="131">
        <v>0</v>
      </c>
      <c r="AX38" s="191">
        <v>8.5138250854396802E-2</v>
      </c>
      <c r="AY38" s="131">
        <v>29.397864563459201</v>
      </c>
      <c r="AZ38" s="131">
        <v>57.363667955827999</v>
      </c>
      <c r="BA38" s="131">
        <v>4.7076057891762098</v>
      </c>
      <c r="BB38" s="131">
        <v>4.2106139918002503</v>
      </c>
      <c r="BC38" s="131">
        <v>0.36378702154946102</v>
      </c>
      <c r="BD38" s="191">
        <v>3.9564606781868701</v>
      </c>
      <c r="BE38" s="97">
        <v>26.844511788730198</v>
      </c>
      <c r="BF38" s="131">
        <v>63.772740351663799</v>
      </c>
      <c r="BG38" s="131">
        <v>5.7323802698578001</v>
      </c>
      <c r="BH38" s="131">
        <v>0.93492727066663905</v>
      </c>
      <c r="BI38" s="131">
        <v>0.70136289442798305</v>
      </c>
      <c r="BJ38" s="191">
        <v>2.0140774246536601</v>
      </c>
      <c r="BK38" s="97">
        <v>32.848967109661103</v>
      </c>
      <c r="BL38" s="131">
        <v>61.928038043445</v>
      </c>
      <c r="BM38" s="131">
        <v>1.6985640832746001</v>
      </c>
      <c r="BN38" s="131">
        <v>1.6510920983947099</v>
      </c>
      <c r="BO38" s="131">
        <v>0.33008754982289301</v>
      </c>
      <c r="BP38" s="191">
        <v>1.5432511154016699</v>
      </c>
      <c r="BQ38" s="97">
        <v>31.340220685439899</v>
      </c>
      <c r="BR38" s="131">
        <v>65.330136805525001</v>
      </c>
      <c r="BS38" s="131">
        <v>1.2293744081754601</v>
      </c>
      <c r="BT38" s="131">
        <v>1.54149312268045</v>
      </c>
      <c r="BU38" s="131">
        <v>0</v>
      </c>
      <c r="BV38" s="191">
        <v>0.55877497817918298</v>
      </c>
      <c r="BW38" s="97">
        <v>57.075036839698299</v>
      </c>
      <c r="BX38" s="131">
        <v>38.433060634876803</v>
      </c>
      <c r="BY38" s="131">
        <v>3.1301040222417398</v>
      </c>
      <c r="BZ38" s="131">
        <v>6.7509200850761106E-2</v>
      </c>
      <c r="CA38" s="131">
        <v>0.31576884268904398</v>
      </c>
      <c r="CB38" s="191">
        <v>0.97852045964329004</v>
      </c>
    </row>
    <row r="39" spans="1:80" ht="15.75" customHeight="1" x14ac:dyDescent="0.4">
      <c r="A39" s="101"/>
      <c r="B39" s="130" t="s">
        <v>13</v>
      </c>
      <c r="C39" s="192">
        <v>49.623387335738599</v>
      </c>
      <c r="D39" s="193">
        <v>39.9291054506661</v>
      </c>
      <c r="E39" s="193">
        <v>3.7415315660228701</v>
      </c>
      <c r="F39" s="193">
        <v>2.7674150921956402</v>
      </c>
      <c r="G39" s="193">
        <v>0.569154694726134</v>
      </c>
      <c r="H39" s="194">
        <v>3.3694058606507298</v>
      </c>
      <c r="I39" s="192">
        <v>21.751652629054998</v>
      </c>
      <c r="J39" s="193">
        <v>58.048991560205799</v>
      </c>
      <c r="K39" s="193">
        <v>7.3144366875759799</v>
      </c>
      <c r="L39" s="193">
        <v>4.5092397327429801</v>
      </c>
      <c r="M39" s="193">
        <v>1.83206104288462</v>
      </c>
      <c r="N39" s="194">
        <v>6.5436183475356602</v>
      </c>
      <c r="O39" s="192">
        <v>71.100282087711804</v>
      </c>
      <c r="P39" s="193">
        <v>21.502032264206001</v>
      </c>
      <c r="Q39" s="193">
        <v>1.28509912042271</v>
      </c>
      <c r="R39" s="193">
        <v>3.41933522681264</v>
      </c>
      <c r="S39" s="193">
        <v>0.37376369210854499</v>
      </c>
      <c r="T39" s="194">
        <v>2.3194876087382998</v>
      </c>
      <c r="U39" s="192">
        <v>61.951310953190998</v>
      </c>
      <c r="V39" s="193">
        <v>29.822529844405</v>
      </c>
      <c r="W39" s="193">
        <v>1.71242272872057</v>
      </c>
      <c r="X39" s="193">
        <v>3.0007129265228398</v>
      </c>
      <c r="Y39" s="193">
        <v>0.370115162180992</v>
      </c>
      <c r="Z39" s="194">
        <v>3.1429083849795898</v>
      </c>
      <c r="AA39" s="192">
        <v>63.842619554318297</v>
      </c>
      <c r="AB39" s="193">
        <v>31.2912961673571</v>
      </c>
      <c r="AC39" s="193">
        <v>1.5780820491705001</v>
      </c>
      <c r="AD39" s="193">
        <v>1.3286769836604799</v>
      </c>
      <c r="AE39" s="193">
        <v>0.107465232933115</v>
      </c>
      <c r="AF39" s="194">
        <v>1.8518600125604601</v>
      </c>
      <c r="AG39" s="192">
        <v>71.681294429971004</v>
      </c>
      <c r="AH39" s="193">
        <v>25.431152560907599</v>
      </c>
      <c r="AI39" s="193">
        <v>1.01888790181293</v>
      </c>
      <c r="AJ39" s="193">
        <v>1.1475589833339399</v>
      </c>
      <c r="AK39" s="193">
        <v>1.2902228832303899E-2</v>
      </c>
      <c r="AL39" s="194">
        <v>0.70820389514221804</v>
      </c>
      <c r="AM39" s="192">
        <v>47.738342240568599</v>
      </c>
      <c r="AN39" s="193">
        <v>38.460932191670501</v>
      </c>
      <c r="AO39" s="193">
        <v>6.1312014177734104</v>
      </c>
      <c r="AP39" s="193">
        <v>2.6125844520077401</v>
      </c>
      <c r="AQ39" s="193">
        <v>0.311258873453229</v>
      </c>
      <c r="AR39" s="193">
        <v>4.7456808245265103</v>
      </c>
      <c r="AS39" s="192">
        <v>99.394270279821001</v>
      </c>
      <c r="AT39" s="193">
        <v>0.25450710203004001</v>
      </c>
      <c r="AU39" s="193">
        <v>0</v>
      </c>
      <c r="AV39" s="193">
        <v>0.274490145622657</v>
      </c>
      <c r="AW39" s="193">
        <v>0</v>
      </c>
      <c r="AX39" s="194">
        <v>7.6732472526333598E-2</v>
      </c>
      <c r="AY39" s="193">
        <v>29.966871148696999</v>
      </c>
      <c r="AZ39" s="193">
        <v>57.305304365155301</v>
      </c>
      <c r="BA39" s="193">
        <v>4.3916978585621003</v>
      </c>
      <c r="BB39" s="193">
        <v>4.41526492228828</v>
      </c>
      <c r="BC39" s="193">
        <v>0.33167524649325503</v>
      </c>
      <c r="BD39" s="194">
        <v>3.5891864588040101</v>
      </c>
      <c r="BE39" s="192">
        <v>27.9390879610635</v>
      </c>
      <c r="BF39" s="193">
        <v>63.093654721183398</v>
      </c>
      <c r="BG39" s="193">
        <v>5.5865241031088404</v>
      </c>
      <c r="BH39" s="193">
        <v>0.84904532549523504</v>
      </c>
      <c r="BI39" s="193">
        <v>0.68515725864698096</v>
      </c>
      <c r="BJ39" s="194">
        <v>1.84653063050216</v>
      </c>
      <c r="BK39" s="192">
        <v>34.670695706411202</v>
      </c>
      <c r="BL39" s="193">
        <v>60.431757837571702</v>
      </c>
      <c r="BM39" s="193">
        <v>1.5337207270738999</v>
      </c>
      <c r="BN39" s="193">
        <v>1.5711082363868301</v>
      </c>
      <c r="BO39" s="193">
        <v>0.28954045953141599</v>
      </c>
      <c r="BP39" s="194">
        <v>1.50317703302503</v>
      </c>
      <c r="BQ39" s="192">
        <v>32.296227174340601</v>
      </c>
      <c r="BR39" s="193">
        <v>64.355896199290697</v>
      </c>
      <c r="BS39" s="193">
        <v>1.2153049096134001</v>
      </c>
      <c r="BT39" s="193">
        <v>1.5331736314167299</v>
      </c>
      <c r="BU39" s="193">
        <v>0.113497580186292</v>
      </c>
      <c r="BV39" s="194">
        <v>0.48590050515231198</v>
      </c>
      <c r="BW39" s="192">
        <v>54.537272236334204</v>
      </c>
      <c r="BX39" s="193">
        <v>41.042462547752898</v>
      </c>
      <c r="BY39" s="193">
        <v>2.9215086238507602</v>
      </c>
      <c r="BZ39" s="193">
        <v>6.2003720223213397E-2</v>
      </c>
      <c r="CA39" s="193">
        <v>0.29001740104406298</v>
      </c>
      <c r="CB39" s="194">
        <v>1.14673547079491</v>
      </c>
    </row>
    <row r="40" spans="1:80" s="109" customFormat="1" ht="15.75" customHeight="1" x14ac:dyDescent="0.4">
      <c r="A40" s="337" t="s">
        <v>139</v>
      </c>
      <c r="B40" s="326" t="s">
        <v>54</v>
      </c>
      <c r="C40" s="288">
        <v>63.001642103132802</v>
      </c>
      <c r="D40" s="340">
        <v>31.1342802976874</v>
      </c>
      <c r="E40" s="340">
        <v>2.2918730326151402</v>
      </c>
      <c r="F40" s="340">
        <v>0.96834489125753498</v>
      </c>
      <c r="G40" s="340">
        <v>0.216877513900953</v>
      </c>
      <c r="H40" s="341">
        <v>2.3869821614061801</v>
      </c>
      <c r="I40" s="288">
        <v>26.313971555799299</v>
      </c>
      <c r="J40" s="340">
        <v>52.840161783064097</v>
      </c>
      <c r="K40" s="340">
        <v>7.5199628136655798</v>
      </c>
      <c r="L40" s="340">
        <v>0.77788676128614298</v>
      </c>
      <c r="M40" s="340">
        <v>1.4972960212867901</v>
      </c>
      <c r="N40" s="341">
        <v>11.0507210648981</v>
      </c>
      <c r="O40" s="288">
        <v>82.890474237369006</v>
      </c>
      <c r="P40" s="340">
        <v>16.464396463936598</v>
      </c>
      <c r="Q40" s="340">
        <v>0.380813509031037</v>
      </c>
      <c r="R40" s="340">
        <v>0.221170840753286</v>
      </c>
      <c r="S40" s="340">
        <v>0</v>
      </c>
      <c r="T40" s="341">
        <v>4.3144948910002E-2</v>
      </c>
      <c r="U40" s="288">
        <v>73.701071258673807</v>
      </c>
      <c r="V40" s="340">
        <v>21.484654391785899</v>
      </c>
      <c r="W40" s="340">
        <v>0.76159660430203002</v>
      </c>
      <c r="X40" s="340">
        <v>1.0906485159544701</v>
      </c>
      <c r="Y40" s="340">
        <v>0.14482833834137199</v>
      </c>
      <c r="Z40" s="341">
        <v>2.8172008909425101</v>
      </c>
      <c r="AA40" s="288">
        <v>73.800510697533994</v>
      </c>
      <c r="AB40" s="340">
        <v>23.694534669849599</v>
      </c>
      <c r="AC40" s="340">
        <v>0.81313511075828504</v>
      </c>
      <c r="AD40" s="340">
        <v>0.12369111045266799</v>
      </c>
      <c r="AE40" s="340">
        <v>3.2297123284863199E-2</v>
      </c>
      <c r="AF40" s="341">
        <v>1.53583128812062</v>
      </c>
      <c r="AG40" s="288">
        <v>80.358973048543206</v>
      </c>
      <c r="AH40" s="340">
        <v>18.572155590085199</v>
      </c>
      <c r="AI40" s="340">
        <v>0.35934865285818002</v>
      </c>
      <c r="AJ40" s="340">
        <v>0.60746301144146198</v>
      </c>
      <c r="AK40" s="340">
        <v>0</v>
      </c>
      <c r="AL40" s="341">
        <v>0.102059697072041</v>
      </c>
      <c r="AM40" s="288">
        <v>55.147405537357301</v>
      </c>
      <c r="AN40" s="340">
        <v>35.104619034703099</v>
      </c>
      <c r="AO40" s="340">
        <v>4.3763394068011303</v>
      </c>
      <c r="AP40" s="340">
        <v>2.53601309079203</v>
      </c>
      <c r="AQ40" s="340">
        <v>0.16458869220245401</v>
      </c>
      <c r="AR40" s="340">
        <v>2.6710342381439198</v>
      </c>
      <c r="AS40" s="288">
        <v>99.553552809335102</v>
      </c>
      <c r="AT40" s="340">
        <v>0.40655345307499102</v>
      </c>
      <c r="AU40" s="340">
        <v>0</v>
      </c>
      <c r="AV40" s="340">
        <v>0</v>
      </c>
      <c r="AW40" s="340">
        <v>3.9893737589874197E-2</v>
      </c>
      <c r="AX40" s="341">
        <v>0</v>
      </c>
      <c r="AY40" s="340">
        <v>43.463833827852099</v>
      </c>
      <c r="AZ40" s="340">
        <v>50.407448309022499</v>
      </c>
      <c r="BA40" s="340">
        <v>2.1951964079862099</v>
      </c>
      <c r="BB40" s="340">
        <v>2.90415560089005</v>
      </c>
      <c r="BC40" s="340">
        <v>0</v>
      </c>
      <c r="BD40" s="341">
        <v>1.02936585424913</v>
      </c>
      <c r="BE40" s="288">
        <v>37.633024337154502</v>
      </c>
      <c r="BF40" s="340">
        <v>56.257066752491099</v>
      </c>
      <c r="BG40" s="340">
        <v>4.7870763653918598</v>
      </c>
      <c r="BH40" s="340">
        <v>0.47799831456629699</v>
      </c>
      <c r="BI40" s="340">
        <v>7.7813679115443707E-2</v>
      </c>
      <c r="BJ40" s="341">
        <v>0.76702055128080204</v>
      </c>
      <c r="BK40" s="288">
        <v>46.906961260253802</v>
      </c>
      <c r="BL40" s="340">
        <v>50.715389239749399</v>
      </c>
      <c r="BM40" s="340">
        <v>1.5612253472873101</v>
      </c>
      <c r="BN40" s="340">
        <v>0.61112224384126601</v>
      </c>
      <c r="BO40" s="340">
        <v>0</v>
      </c>
      <c r="BP40" s="341">
        <v>0.205301908868189</v>
      </c>
      <c r="BQ40" s="288">
        <v>45.699984120797403</v>
      </c>
      <c r="BR40" s="340">
        <v>53.394179550474199</v>
      </c>
      <c r="BS40" s="340">
        <v>0.31108801408918302</v>
      </c>
      <c r="BT40" s="340">
        <v>5.0524735466920698E-2</v>
      </c>
      <c r="BU40" s="340">
        <v>1.01049470933841E-2</v>
      </c>
      <c r="BV40" s="341">
        <v>0.534118632078876</v>
      </c>
      <c r="BW40" s="288">
        <v>29.938800489596101</v>
      </c>
      <c r="BX40" s="340">
        <v>50.428396572827403</v>
      </c>
      <c r="BY40" s="340">
        <v>5.4345165238678099</v>
      </c>
      <c r="BZ40" s="340">
        <v>4.5532435740514101</v>
      </c>
      <c r="CA40" s="340">
        <v>0</v>
      </c>
      <c r="CB40" s="341">
        <v>9.6450428396572807</v>
      </c>
    </row>
    <row r="41" spans="1:80" s="109" customFormat="1" ht="15" customHeight="1" x14ac:dyDescent="0.4">
      <c r="A41" s="108"/>
      <c r="I41" s="110"/>
      <c r="J41" s="110"/>
      <c r="K41" s="110"/>
      <c r="L41" s="110"/>
      <c r="M41" s="110"/>
      <c r="N41" s="110"/>
      <c r="CB41" s="111"/>
    </row>
    <row r="42" spans="1:80" s="109" customFormat="1" x14ac:dyDescent="0.4">
      <c r="A42" s="108"/>
      <c r="B42" s="109" t="s">
        <v>86</v>
      </c>
      <c r="C42" s="140"/>
      <c r="D42" s="140"/>
      <c r="E42" s="140"/>
      <c r="F42" s="140"/>
      <c r="G42" s="140"/>
      <c r="H42" s="140"/>
      <c r="I42" s="140"/>
      <c r="J42" s="140"/>
      <c r="K42" s="140"/>
      <c r="L42" s="141"/>
      <c r="M42" s="141"/>
      <c r="N42" s="141"/>
      <c r="O42" s="140"/>
      <c r="P42" s="140"/>
      <c r="Q42" s="140"/>
      <c r="R42" s="140"/>
      <c r="S42" s="140"/>
      <c r="T42" s="140"/>
      <c r="U42" s="140"/>
      <c r="V42" s="140"/>
      <c r="W42" s="140"/>
      <c r="X42" s="140"/>
      <c r="Y42" s="140"/>
      <c r="Z42" s="140"/>
      <c r="CB42" s="111"/>
    </row>
    <row r="43" spans="1:80" s="114" customFormat="1" ht="14.25" customHeight="1" x14ac:dyDescent="0.4">
      <c r="A43" s="113"/>
      <c r="B43" s="140" t="s">
        <v>17</v>
      </c>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36"/>
      <c r="BB43" s="136"/>
      <c r="BC43" s="136"/>
      <c r="BD43" s="136"/>
      <c r="CB43" s="115"/>
    </row>
    <row r="44" spans="1:80" s="117" customFormat="1" x14ac:dyDescent="0.4">
      <c r="A44" s="116"/>
      <c r="B44" s="130" t="s">
        <v>60</v>
      </c>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36"/>
      <c r="BB44" s="136"/>
      <c r="BC44" s="136"/>
      <c r="BD44" s="136"/>
      <c r="CB44" s="118"/>
    </row>
    <row r="45" spans="1:80" ht="15" customHeight="1" x14ac:dyDescent="0.4">
      <c r="A45" s="123"/>
      <c r="B45" s="124" t="str">
        <f>'1.1 V.A Ing.real'!B35</f>
        <v>Actualizado el 15 de marzo de 2021</v>
      </c>
      <c r="C45" s="124"/>
      <c r="D45" s="124"/>
      <c r="E45" s="124"/>
      <c r="F45" s="124"/>
      <c r="G45" s="124"/>
      <c r="H45" s="124"/>
      <c r="I45" s="124"/>
      <c r="J45" s="124"/>
      <c r="K45" s="124"/>
      <c r="L45" s="124"/>
      <c r="M45" s="124"/>
      <c r="N45" s="124"/>
      <c r="O45" s="124"/>
      <c r="P45" s="124"/>
      <c r="Q45" s="124"/>
      <c r="R45" s="143"/>
      <c r="S45" s="143"/>
      <c r="T45" s="143"/>
      <c r="U45" s="143"/>
      <c r="V45" s="143"/>
      <c r="W45" s="83"/>
      <c r="X45" s="83"/>
      <c r="Y45" s="83"/>
      <c r="Z45" s="83"/>
      <c r="AA45" s="124"/>
      <c r="AB45" s="124"/>
      <c r="AC45" s="195"/>
      <c r="AD45" s="195"/>
      <c r="AE45" s="195"/>
      <c r="AF45" s="195"/>
      <c r="AG45" s="195"/>
      <c r="AH45" s="195"/>
      <c r="AI45" s="195"/>
      <c r="AJ45" s="195"/>
      <c r="AK45" s="195"/>
      <c r="AL45" s="195"/>
      <c r="AM45" s="124"/>
      <c r="AN45" s="124"/>
      <c r="AO45" s="124"/>
      <c r="AP45" s="124"/>
      <c r="AQ45" s="124"/>
      <c r="AR45" s="124"/>
      <c r="AS45" s="124"/>
      <c r="AT45" s="124"/>
      <c r="AU45" s="144"/>
      <c r="AV45" s="144"/>
      <c r="AW45" s="144"/>
      <c r="AX45" s="144"/>
      <c r="CB45" s="102"/>
    </row>
    <row r="46" spans="1:80" s="83" customFormat="1" x14ac:dyDescent="0.4">
      <c r="A46" s="125"/>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96"/>
      <c r="AD46" s="196"/>
      <c r="AE46" s="196"/>
      <c r="AF46" s="196"/>
      <c r="AG46" s="196"/>
      <c r="AH46" s="196"/>
      <c r="AI46" s="196"/>
      <c r="AJ46" s="196"/>
      <c r="AK46" s="196"/>
      <c r="AL46" s="19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6"/>
      <c r="BR46" s="126"/>
      <c r="BS46" s="126"/>
      <c r="BT46" s="126"/>
      <c r="BU46" s="126"/>
      <c r="BV46" s="126"/>
      <c r="BW46" s="126"/>
      <c r="BX46" s="126"/>
      <c r="BY46" s="126"/>
      <c r="BZ46" s="126"/>
      <c r="CA46" s="126"/>
      <c r="CB46" s="127"/>
    </row>
  </sheetData>
  <mergeCells count="16">
    <mergeCell ref="A7:K8"/>
    <mergeCell ref="AY14:BD14"/>
    <mergeCell ref="BQ14:BV14"/>
    <mergeCell ref="BW14:CB14"/>
    <mergeCell ref="BE14:BJ14"/>
    <mergeCell ref="BK14:BP14"/>
    <mergeCell ref="A14:A15"/>
    <mergeCell ref="B14:B15"/>
    <mergeCell ref="C14:H14"/>
    <mergeCell ref="I14:N14"/>
    <mergeCell ref="O14:T14"/>
    <mergeCell ref="U14:Z14"/>
    <mergeCell ref="AA14:AF14"/>
    <mergeCell ref="AG14:AL14"/>
    <mergeCell ref="AM14:AR14"/>
    <mergeCell ref="AS14:AX14"/>
  </mergeCells>
  <hyperlinks>
    <hyperlink ref="L3" location="Contenido!A1" display="Inicio" xr:uid="{00000000-0004-0000-0F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B47"/>
  <sheetViews>
    <sheetView showGridLines="0" zoomScale="70" zoomScaleNormal="70" zoomScaleSheetLayoutView="90" workbookViewId="0">
      <pane ySplit="15" topLeftCell="A16" activePane="bottomLeft" state="frozen"/>
      <selection activeCell="F17" sqref="F17"/>
      <selection pane="bottomLeft"/>
    </sheetView>
  </sheetViews>
  <sheetFormatPr baseColWidth="10" defaultColWidth="11.44140625" defaultRowHeight="16.8" x14ac:dyDescent="0.4"/>
  <cols>
    <col min="1" max="1" width="8.88671875" style="100" customWidth="1"/>
    <col min="2" max="2" width="19.88671875" style="128" bestFit="1" customWidth="1"/>
    <col min="3" max="3" width="17.109375" style="128" customWidth="1"/>
    <col min="4" max="4" width="13.6640625" style="128" customWidth="1"/>
    <col min="5" max="5" width="14.109375" style="128" customWidth="1"/>
    <col min="6" max="6" width="20.5546875" style="128" customWidth="1"/>
    <col min="7" max="7" width="14.33203125" style="128" customWidth="1"/>
    <col min="8" max="8" width="11.33203125" style="128" bestFit="1" customWidth="1"/>
    <col min="9" max="9" width="16.109375" style="128" customWidth="1"/>
    <col min="10" max="10" width="13" style="128" customWidth="1"/>
    <col min="11" max="11" width="13.88671875" style="128" customWidth="1"/>
    <col min="12" max="12" width="19.88671875" style="128" customWidth="1"/>
    <col min="13" max="13" width="13" style="128" customWidth="1"/>
    <col min="14" max="14" width="10.33203125" style="128" customWidth="1"/>
    <col min="15" max="15" width="16.109375" style="100" customWidth="1"/>
    <col min="16" max="16" width="13.88671875" style="100" customWidth="1"/>
    <col min="17" max="17" width="13.44140625" style="100" customWidth="1"/>
    <col min="18" max="18" width="19.5546875" style="100" customWidth="1"/>
    <col min="19" max="19" width="13.44140625" style="100" customWidth="1"/>
    <col min="20" max="20" width="11.44140625" style="100" customWidth="1"/>
    <col min="21" max="21" width="16.88671875" style="100" customWidth="1"/>
    <col min="22" max="23" width="14.6640625" style="100" customWidth="1"/>
    <col min="24" max="24" width="18.6640625" style="100" customWidth="1"/>
    <col min="25" max="26" width="14.6640625" style="100" customWidth="1"/>
    <col min="27" max="27" width="17.33203125" style="100" customWidth="1"/>
    <col min="28" max="29" width="14.6640625" style="100" customWidth="1"/>
    <col min="30" max="30" width="20" style="100" customWidth="1"/>
    <col min="31" max="32" width="14.6640625" style="100" customWidth="1"/>
    <col min="33" max="33" width="17.5546875" style="100" customWidth="1"/>
    <col min="34" max="35" width="14.6640625" style="100" customWidth="1"/>
    <col min="36" max="36" width="19" style="100" customWidth="1"/>
    <col min="37" max="38" width="14.6640625" style="100" customWidth="1"/>
    <col min="39" max="39" width="16.5546875" style="100" customWidth="1"/>
    <col min="40" max="41" width="14.6640625" style="100" customWidth="1"/>
    <col min="42" max="42" width="20.44140625" style="100" customWidth="1"/>
    <col min="43" max="44" width="14.6640625" style="100" customWidth="1"/>
    <col min="45" max="45" width="16.5546875" style="100" customWidth="1"/>
    <col min="46" max="47" width="14.6640625" style="100" customWidth="1"/>
    <col min="48" max="48" width="19.109375" style="100" customWidth="1"/>
    <col min="49" max="50" width="14.6640625" style="100" customWidth="1"/>
    <col min="51" max="51" width="16.88671875" style="100" customWidth="1"/>
    <col min="52" max="53" width="14.6640625" style="100" customWidth="1"/>
    <col min="54" max="54" width="18.6640625" style="100" customWidth="1"/>
    <col min="55" max="56" width="14.6640625" style="100" customWidth="1"/>
    <col min="57" max="57" width="16.88671875" style="100" customWidth="1"/>
    <col min="58" max="59" width="14.6640625" style="100" customWidth="1"/>
    <col min="60" max="60" width="19.44140625" style="100" customWidth="1"/>
    <col min="61" max="62" width="14.6640625" style="100" customWidth="1"/>
    <col min="63" max="63" width="16.44140625" style="100" customWidth="1"/>
    <col min="64" max="65" width="14.6640625" style="100" customWidth="1"/>
    <col min="66" max="66" width="19.6640625" style="100" customWidth="1"/>
    <col min="67" max="68" width="14.6640625" style="100" customWidth="1"/>
    <col min="69" max="69" width="17.33203125" style="100" customWidth="1"/>
    <col min="70" max="71" width="14.6640625" style="100" customWidth="1"/>
    <col min="72" max="72" width="19.44140625" style="100" customWidth="1"/>
    <col min="73" max="74" width="14.6640625" style="100" customWidth="1"/>
    <col min="75" max="75" width="17.33203125" style="100" customWidth="1"/>
    <col min="76" max="77" width="14.6640625" style="100" customWidth="1"/>
    <col min="78" max="78" width="19.109375" style="100" customWidth="1"/>
    <col min="79" max="79" width="13.6640625" style="100" customWidth="1"/>
    <col min="80" max="16384" width="11.44140625" style="100"/>
  </cols>
  <sheetData>
    <row r="1" spans="1:80" s="83" customFormat="1" ht="12" customHeight="1" x14ac:dyDescent="0.4">
      <c r="A1" s="80"/>
      <c r="B1" s="81"/>
      <c r="C1" s="81"/>
      <c r="D1" s="81"/>
      <c r="E1" s="81"/>
      <c r="F1" s="81"/>
      <c r="G1" s="81"/>
      <c r="H1" s="81"/>
      <c r="I1" s="81"/>
      <c r="J1" s="81"/>
      <c r="K1" s="81"/>
      <c r="L1" s="81"/>
      <c r="M1" s="81"/>
      <c r="N1" s="81"/>
      <c r="O1" s="81"/>
      <c r="P1" s="81"/>
      <c r="Q1" s="81"/>
      <c r="R1" s="81"/>
      <c r="S1" s="81"/>
      <c r="T1" s="81"/>
    </row>
    <row r="2" spans="1:80" s="87" customFormat="1" x14ac:dyDescent="0.4">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x14ac:dyDescent="0.4">
      <c r="A3" s="84"/>
      <c r="B3" s="85"/>
      <c r="C3" s="85"/>
      <c r="D3" s="85"/>
      <c r="E3" s="85"/>
      <c r="F3" s="85"/>
      <c r="G3" s="85"/>
      <c r="H3" s="85"/>
      <c r="I3" s="85"/>
      <c r="J3" s="85"/>
      <c r="K3" s="85"/>
      <c r="L3" s="85"/>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x14ac:dyDescent="0.4">
      <c r="A4" s="84"/>
      <c r="B4" s="85"/>
      <c r="C4" s="85"/>
      <c r="D4" s="85"/>
      <c r="E4" s="85"/>
      <c r="F4" s="85"/>
      <c r="G4" s="85"/>
      <c r="H4" s="85"/>
      <c r="I4" s="85"/>
      <c r="J4" s="85"/>
      <c r="K4" s="89"/>
      <c r="L4" s="224" t="s">
        <v>0</v>
      </c>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x14ac:dyDescent="0.4">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x14ac:dyDescent="0.4">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x14ac:dyDescent="0.4">
      <c r="A7" s="388" t="s">
        <v>4</v>
      </c>
      <c r="B7" s="388"/>
      <c r="C7" s="388"/>
      <c r="D7" s="388"/>
      <c r="E7" s="388"/>
      <c r="F7" s="388"/>
      <c r="G7" s="388"/>
      <c r="H7" s="388"/>
      <c r="I7" s="388"/>
      <c r="J7" s="388"/>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row>
    <row r="8" spans="1:80" s="87" customFormat="1" ht="15" customHeight="1" x14ac:dyDescent="0.4">
      <c r="A8" s="388"/>
      <c r="B8" s="388"/>
      <c r="C8" s="388"/>
      <c r="D8" s="388"/>
      <c r="E8" s="388"/>
      <c r="F8" s="388"/>
      <c r="G8" s="388"/>
      <c r="H8" s="388"/>
      <c r="I8" s="388"/>
      <c r="J8" s="388"/>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row>
    <row r="9" spans="1:80" s="89" customFormat="1" ht="13.5" customHeight="1" x14ac:dyDescent="0.4">
      <c r="A9" s="215"/>
      <c r="B9" s="216"/>
      <c r="C9" s="216"/>
      <c r="D9" s="216"/>
      <c r="E9" s="216"/>
      <c r="F9" s="216"/>
      <c r="G9" s="216"/>
      <c r="H9" s="216"/>
      <c r="I9" s="216"/>
      <c r="J9" s="216"/>
      <c r="K9" s="129"/>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3.5" customHeight="1" x14ac:dyDescent="0.4">
      <c r="A10" s="90" t="s">
        <v>159</v>
      </c>
      <c r="B10" s="164"/>
      <c r="C10" s="164"/>
      <c r="D10" s="164"/>
      <c r="E10" s="164"/>
      <c r="F10" s="164"/>
      <c r="G10" s="164"/>
      <c r="H10" s="164"/>
      <c r="I10" s="164"/>
      <c r="J10" s="164"/>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3.5" customHeight="1" x14ac:dyDescent="0.4">
      <c r="A11" s="90" t="s">
        <v>81</v>
      </c>
      <c r="B11" s="164"/>
      <c r="C11" s="164"/>
      <c r="D11" s="164"/>
      <c r="E11" s="164"/>
      <c r="F11" s="164"/>
      <c r="G11" s="164"/>
      <c r="H11" s="164"/>
      <c r="I11" s="164"/>
      <c r="J11" s="164"/>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3.5" customHeight="1" x14ac:dyDescent="0.4">
      <c r="A12" s="90" t="str">
        <f>'5.1 Porc Mens Motivo.viaje.reg'!A12</f>
        <v>Enero 2019 - Enero 2021</v>
      </c>
      <c r="B12" s="223"/>
      <c r="C12" s="223"/>
      <c r="D12" s="223"/>
      <c r="E12" s="223"/>
      <c r="F12" s="223"/>
      <c r="G12" s="223"/>
      <c r="H12" s="223"/>
      <c r="I12" s="223"/>
      <c r="J12" s="223"/>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row>
    <row r="13" spans="1:80" s="83" customFormat="1" ht="13.5" customHeight="1" x14ac:dyDescent="0.4">
      <c r="A13" s="218"/>
      <c r="B13" s="219"/>
      <c r="C13" s="219"/>
      <c r="D13" s="219"/>
      <c r="E13" s="219"/>
      <c r="F13" s="219"/>
      <c r="G13" s="219"/>
      <c r="H13" s="219"/>
      <c r="I13" s="220"/>
      <c r="J13" s="220"/>
      <c r="K13" s="242"/>
      <c r="L13" s="242"/>
      <c r="M13" s="242"/>
      <c r="N13" s="242"/>
      <c r="O13" s="93"/>
      <c r="P13" s="93"/>
      <c r="Q13" s="93"/>
      <c r="R13" s="93"/>
      <c r="S13" s="93"/>
      <c r="T13" s="93"/>
    </row>
    <row r="14" spans="1:80" s="95" customFormat="1" ht="22.5" customHeight="1" x14ac:dyDescent="0.4">
      <c r="A14" s="392" t="s">
        <v>25</v>
      </c>
      <c r="B14" s="394" t="s">
        <v>26</v>
      </c>
      <c r="C14" s="391" t="s">
        <v>24</v>
      </c>
      <c r="D14" s="391"/>
      <c r="E14" s="391"/>
      <c r="F14" s="391"/>
      <c r="G14" s="391"/>
      <c r="H14" s="391"/>
      <c r="I14" s="391" t="s">
        <v>5</v>
      </c>
      <c r="J14" s="391"/>
      <c r="K14" s="391"/>
      <c r="L14" s="391"/>
      <c r="M14" s="391"/>
      <c r="N14" s="391"/>
      <c r="O14" s="391" t="s">
        <v>6</v>
      </c>
      <c r="P14" s="391"/>
      <c r="Q14" s="391"/>
      <c r="R14" s="391"/>
      <c r="S14" s="391"/>
      <c r="T14" s="391"/>
      <c r="U14" s="391" t="s">
        <v>20</v>
      </c>
      <c r="V14" s="391"/>
      <c r="W14" s="391"/>
      <c r="X14" s="391"/>
      <c r="Y14" s="391"/>
      <c r="Z14" s="391"/>
      <c r="AA14" s="391" t="s">
        <v>21</v>
      </c>
      <c r="AB14" s="391"/>
      <c r="AC14" s="391"/>
      <c r="AD14" s="391"/>
      <c r="AE14" s="391"/>
      <c r="AF14" s="391"/>
      <c r="AG14" s="391" t="s">
        <v>22</v>
      </c>
      <c r="AH14" s="391"/>
      <c r="AI14" s="391"/>
      <c r="AJ14" s="391"/>
      <c r="AK14" s="391"/>
      <c r="AL14" s="391"/>
      <c r="AM14" s="391" t="s">
        <v>3</v>
      </c>
      <c r="AN14" s="391"/>
      <c r="AO14" s="391"/>
      <c r="AP14" s="391"/>
      <c r="AQ14" s="391"/>
      <c r="AR14" s="391"/>
      <c r="AS14" s="391" t="s">
        <v>7</v>
      </c>
      <c r="AT14" s="391"/>
      <c r="AU14" s="391"/>
      <c r="AV14" s="391"/>
      <c r="AW14" s="391"/>
      <c r="AX14" s="391"/>
      <c r="AY14" s="391" t="s">
        <v>41</v>
      </c>
      <c r="AZ14" s="391"/>
      <c r="BA14" s="391"/>
      <c r="BB14" s="391"/>
      <c r="BC14" s="391"/>
      <c r="BD14" s="391"/>
      <c r="BE14" s="391" t="s">
        <v>38</v>
      </c>
      <c r="BF14" s="391"/>
      <c r="BG14" s="391"/>
      <c r="BH14" s="391"/>
      <c r="BI14" s="391"/>
      <c r="BJ14" s="391"/>
      <c r="BK14" s="391" t="s">
        <v>42</v>
      </c>
      <c r="BL14" s="391"/>
      <c r="BM14" s="391"/>
      <c r="BN14" s="391"/>
      <c r="BO14" s="391"/>
      <c r="BP14" s="391"/>
      <c r="BQ14" s="391" t="s">
        <v>23</v>
      </c>
      <c r="BR14" s="391"/>
      <c r="BS14" s="391"/>
      <c r="BT14" s="391"/>
      <c r="BU14" s="391"/>
      <c r="BV14" s="391"/>
      <c r="BW14" s="391" t="s">
        <v>40</v>
      </c>
      <c r="BX14" s="391"/>
      <c r="BY14" s="391"/>
      <c r="BZ14" s="391"/>
      <c r="CA14" s="391"/>
      <c r="CB14" s="396"/>
    </row>
    <row r="15" spans="1:80" s="95" customFormat="1" ht="50.4" x14ac:dyDescent="0.4">
      <c r="A15" s="402"/>
      <c r="B15" s="403"/>
      <c r="C15" s="213" t="s">
        <v>34</v>
      </c>
      <c r="D15" s="213" t="s">
        <v>1</v>
      </c>
      <c r="E15" s="213" t="s">
        <v>35</v>
      </c>
      <c r="F15" s="213" t="s">
        <v>36</v>
      </c>
      <c r="G15" s="213" t="s">
        <v>134</v>
      </c>
      <c r="H15" s="213" t="s">
        <v>2</v>
      </c>
      <c r="I15" s="213" t="s">
        <v>34</v>
      </c>
      <c r="J15" s="213" t="s">
        <v>1</v>
      </c>
      <c r="K15" s="213" t="s">
        <v>35</v>
      </c>
      <c r="L15" s="213" t="s">
        <v>36</v>
      </c>
      <c r="M15" s="213" t="s">
        <v>134</v>
      </c>
      <c r="N15" s="213" t="s">
        <v>2</v>
      </c>
      <c r="O15" s="213" t="s">
        <v>34</v>
      </c>
      <c r="P15" s="213" t="s">
        <v>1</v>
      </c>
      <c r="Q15" s="213" t="s">
        <v>35</v>
      </c>
      <c r="R15" s="213" t="s">
        <v>36</v>
      </c>
      <c r="S15" s="213" t="s">
        <v>134</v>
      </c>
      <c r="T15" s="213" t="s">
        <v>2</v>
      </c>
      <c r="U15" s="213" t="s">
        <v>34</v>
      </c>
      <c r="V15" s="213" t="s">
        <v>1</v>
      </c>
      <c r="W15" s="213" t="s">
        <v>35</v>
      </c>
      <c r="X15" s="213" t="s">
        <v>36</v>
      </c>
      <c r="Y15" s="213" t="s">
        <v>134</v>
      </c>
      <c r="Z15" s="213" t="s">
        <v>2</v>
      </c>
      <c r="AA15" s="213" t="s">
        <v>34</v>
      </c>
      <c r="AB15" s="213" t="s">
        <v>1</v>
      </c>
      <c r="AC15" s="213" t="s">
        <v>35</v>
      </c>
      <c r="AD15" s="213" t="s">
        <v>36</v>
      </c>
      <c r="AE15" s="213" t="s">
        <v>134</v>
      </c>
      <c r="AF15" s="213" t="s">
        <v>2</v>
      </c>
      <c r="AG15" s="213" t="s">
        <v>34</v>
      </c>
      <c r="AH15" s="213" t="s">
        <v>1</v>
      </c>
      <c r="AI15" s="213" t="s">
        <v>35</v>
      </c>
      <c r="AJ15" s="213" t="s">
        <v>36</v>
      </c>
      <c r="AK15" s="213" t="s">
        <v>134</v>
      </c>
      <c r="AL15" s="213" t="s">
        <v>2</v>
      </c>
      <c r="AM15" s="213" t="s">
        <v>34</v>
      </c>
      <c r="AN15" s="213" t="s">
        <v>1</v>
      </c>
      <c r="AO15" s="213" t="s">
        <v>35</v>
      </c>
      <c r="AP15" s="213" t="s">
        <v>36</v>
      </c>
      <c r="AQ15" s="213" t="s">
        <v>37</v>
      </c>
      <c r="AR15" s="213" t="s">
        <v>2</v>
      </c>
      <c r="AS15" s="213" t="s">
        <v>34</v>
      </c>
      <c r="AT15" s="213" t="s">
        <v>1</v>
      </c>
      <c r="AU15" s="213" t="s">
        <v>35</v>
      </c>
      <c r="AV15" s="213" t="s">
        <v>36</v>
      </c>
      <c r="AW15" s="213" t="s">
        <v>134</v>
      </c>
      <c r="AX15" s="213" t="s">
        <v>2</v>
      </c>
      <c r="AY15" s="213" t="s">
        <v>34</v>
      </c>
      <c r="AZ15" s="213" t="s">
        <v>1</v>
      </c>
      <c r="BA15" s="213" t="s">
        <v>35</v>
      </c>
      <c r="BB15" s="213" t="s">
        <v>36</v>
      </c>
      <c r="BC15" s="213" t="s">
        <v>134</v>
      </c>
      <c r="BD15" s="213" t="s">
        <v>2</v>
      </c>
      <c r="BE15" s="213" t="s">
        <v>34</v>
      </c>
      <c r="BF15" s="213" t="s">
        <v>1</v>
      </c>
      <c r="BG15" s="213" t="s">
        <v>35</v>
      </c>
      <c r="BH15" s="213" t="s">
        <v>36</v>
      </c>
      <c r="BI15" s="213" t="s">
        <v>134</v>
      </c>
      <c r="BJ15" s="213" t="s">
        <v>2</v>
      </c>
      <c r="BK15" s="213" t="s">
        <v>34</v>
      </c>
      <c r="BL15" s="213" t="s">
        <v>1</v>
      </c>
      <c r="BM15" s="213" t="s">
        <v>35</v>
      </c>
      <c r="BN15" s="213" t="s">
        <v>36</v>
      </c>
      <c r="BO15" s="213" t="s">
        <v>134</v>
      </c>
      <c r="BP15" s="213" t="s">
        <v>2</v>
      </c>
      <c r="BQ15" s="213" t="s">
        <v>34</v>
      </c>
      <c r="BR15" s="213" t="s">
        <v>1</v>
      </c>
      <c r="BS15" s="213" t="s">
        <v>35</v>
      </c>
      <c r="BT15" s="213" t="s">
        <v>36</v>
      </c>
      <c r="BU15" s="213" t="s">
        <v>37</v>
      </c>
      <c r="BV15" s="213" t="s">
        <v>2</v>
      </c>
      <c r="BW15" s="213" t="s">
        <v>34</v>
      </c>
      <c r="BX15" s="213" t="s">
        <v>1</v>
      </c>
      <c r="BY15" s="213" t="s">
        <v>35</v>
      </c>
      <c r="BZ15" s="213" t="s">
        <v>36</v>
      </c>
      <c r="CA15" s="213" t="s">
        <v>134</v>
      </c>
      <c r="CB15" s="214" t="s">
        <v>2</v>
      </c>
    </row>
    <row r="16" spans="1:80" ht="15.75" customHeight="1" x14ac:dyDescent="0.4">
      <c r="A16" s="296" t="s">
        <v>51</v>
      </c>
      <c r="B16" s="317" t="s">
        <v>47</v>
      </c>
      <c r="C16" s="274">
        <v>59.887925194082399</v>
      </c>
      <c r="D16" s="289">
        <v>31.899122309844898</v>
      </c>
      <c r="E16" s="289">
        <v>2.1577561646601899</v>
      </c>
      <c r="F16" s="289">
        <v>3.0844973907639801</v>
      </c>
      <c r="G16" s="289">
        <v>0.48718761735690302</v>
      </c>
      <c r="H16" s="304">
        <v>2.48351132329151</v>
      </c>
      <c r="I16" s="274">
        <v>22.001862711626998</v>
      </c>
      <c r="J16" s="289">
        <v>59.012893633591901</v>
      </c>
      <c r="K16" s="289">
        <v>4.0542122972864796</v>
      </c>
      <c r="L16" s="289">
        <v>6.0032543525844497</v>
      </c>
      <c r="M16" s="289">
        <v>1.7672511656842</v>
      </c>
      <c r="N16" s="304">
        <v>7.1605258392260298</v>
      </c>
      <c r="O16" s="274">
        <v>72.486558882583594</v>
      </c>
      <c r="P16" s="289">
        <v>21.6783465830929</v>
      </c>
      <c r="Q16" s="289">
        <v>0.42859729731836799</v>
      </c>
      <c r="R16" s="289">
        <v>4.8874124803592398</v>
      </c>
      <c r="S16" s="289">
        <v>8.1149904781749292E-3</v>
      </c>
      <c r="T16" s="304">
        <v>0.51096976616779</v>
      </c>
      <c r="U16" s="274">
        <v>78.0190562745412</v>
      </c>
      <c r="V16" s="289">
        <v>17.071439212968599</v>
      </c>
      <c r="W16" s="289">
        <v>1.2100054285892901</v>
      </c>
      <c r="X16" s="289">
        <v>2.1603505429965102</v>
      </c>
      <c r="Y16" s="289">
        <v>0.27241219227347802</v>
      </c>
      <c r="Z16" s="304">
        <v>1.2667363486309999</v>
      </c>
      <c r="AA16" s="274">
        <v>67.152712778580096</v>
      </c>
      <c r="AB16" s="289">
        <v>27.637686085456298</v>
      </c>
      <c r="AC16" s="289">
        <v>1.35226210787487</v>
      </c>
      <c r="AD16" s="289">
        <v>1.3703633781396101</v>
      </c>
      <c r="AE16" s="289">
        <v>0.24909384855875499</v>
      </c>
      <c r="AF16" s="304">
        <v>2.2378818013902699</v>
      </c>
      <c r="AG16" s="274">
        <v>72.823433793454299</v>
      </c>
      <c r="AH16" s="289">
        <v>20.751325408415202</v>
      </c>
      <c r="AI16" s="289">
        <v>2.2087350306490401</v>
      </c>
      <c r="AJ16" s="289">
        <v>2.9485849461797198</v>
      </c>
      <c r="AK16" s="289">
        <v>7.2795593058317898E-2</v>
      </c>
      <c r="AL16" s="304">
        <v>1.19512522824337</v>
      </c>
      <c r="AM16" s="274">
        <v>48.346213055996301</v>
      </c>
      <c r="AN16" s="289">
        <v>40.620388977025698</v>
      </c>
      <c r="AO16" s="289">
        <v>3.8546448087431702</v>
      </c>
      <c r="AP16" s="289">
        <v>3.79829602209296</v>
      </c>
      <c r="AQ16" s="289">
        <v>0.63497267759562803</v>
      </c>
      <c r="AR16" s="304">
        <v>2.7454844585463301</v>
      </c>
      <c r="AS16" s="274">
        <v>98.990037293102304</v>
      </c>
      <c r="AT16" s="289">
        <v>0.913271658089159</v>
      </c>
      <c r="AU16" s="289">
        <v>0</v>
      </c>
      <c r="AV16" s="289">
        <v>7.4812052362790496E-2</v>
      </c>
      <c r="AW16" s="289">
        <v>0</v>
      </c>
      <c r="AX16" s="304">
        <v>2.18789964457217E-2</v>
      </c>
      <c r="AY16" s="274">
        <v>40.751211903383101</v>
      </c>
      <c r="AZ16" s="289">
        <v>45.645868039544801</v>
      </c>
      <c r="BA16" s="289">
        <v>4.4836414391000101</v>
      </c>
      <c r="BB16" s="289">
        <v>3.6482082667672699</v>
      </c>
      <c r="BC16" s="289">
        <v>7.3850160250190103E-2</v>
      </c>
      <c r="BD16" s="304">
        <v>5.3972201909546804</v>
      </c>
      <c r="BE16" s="274">
        <v>38.558307673166198</v>
      </c>
      <c r="BF16" s="289">
        <v>50.923800011830103</v>
      </c>
      <c r="BG16" s="289">
        <v>2.7875474138018999</v>
      </c>
      <c r="BH16" s="289">
        <v>2.5088606613830202</v>
      </c>
      <c r="BI16" s="289">
        <v>1.8705123036223801</v>
      </c>
      <c r="BJ16" s="304">
        <v>3.3509719361964398</v>
      </c>
      <c r="BK16" s="274">
        <v>57.6425570883546</v>
      </c>
      <c r="BL16" s="289">
        <v>38.429224899725398</v>
      </c>
      <c r="BM16" s="289">
        <v>0.72199202623180003</v>
      </c>
      <c r="BN16" s="289">
        <v>2.5017057598199801</v>
      </c>
      <c r="BO16" s="289">
        <v>6.6648893628365805E-2</v>
      </c>
      <c r="BP16" s="304">
        <v>0.63787133223984005</v>
      </c>
      <c r="BQ16" s="274">
        <v>55.7321909210699</v>
      </c>
      <c r="BR16" s="289">
        <v>42.956866026765901</v>
      </c>
      <c r="BS16" s="289">
        <v>0.68107588256967799</v>
      </c>
      <c r="BT16" s="289">
        <v>0.62986716959451405</v>
      </c>
      <c r="BU16" s="289">
        <v>0</v>
      </c>
      <c r="BV16" s="304">
        <v>0</v>
      </c>
      <c r="BW16" s="274">
        <v>82.028932130215097</v>
      </c>
      <c r="BX16" s="289">
        <v>10.938555030384901</v>
      </c>
      <c r="BY16" s="289">
        <v>4.2293290774047003</v>
      </c>
      <c r="BZ16" s="289">
        <v>0.327379125488511</v>
      </c>
      <c r="CA16" s="289">
        <v>0.51152988357579898</v>
      </c>
      <c r="CB16" s="304">
        <v>1.96427475293107</v>
      </c>
    </row>
    <row r="17" spans="1:80" ht="15.75" customHeight="1" x14ac:dyDescent="0.4">
      <c r="A17" s="152"/>
      <c r="B17" s="86" t="s">
        <v>48</v>
      </c>
      <c r="C17" s="103">
        <v>46.394407672739902</v>
      </c>
      <c r="D17" s="105">
        <v>42.709159756266899</v>
      </c>
      <c r="E17" s="105">
        <v>2.9770311664464399</v>
      </c>
      <c r="F17" s="105">
        <v>5.2618725891192204</v>
      </c>
      <c r="G17" s="105">
        <v>0.52745182335684504</v>
      </c>
      <c r="H17" s="106">
        <v>2.1300769920706402</v>
      </c>
      <c r="I17" s="103">
        <v>16.882859314055199</v>
      </c>
      <c r="J17" s="105">
        <v>63.554468477844303</v>
      </c>
      <c r="K17" s="105">
        <v>4.5873747466355503</v>
      </c>
      <c r="L17" s="105">
        <v>6.7678646525953603</v>
      </c>
      <c r="M17" s="105">
        <v>2.2264630015224798</v>
      </c>
      <c r="N17" s="106">
        <v>5.9809698073471003</v>
      </c>
      <c r="O17" s="103">
        <v>58.072468141903897</v>
      </c>
      <c r="P17" s="105">
        <v>28.1196926166498</v>
      </c>
      <c r="Q17" s="105">
        <v>1.3194679405118499</v>
      </c>
      <c r="R17" s="105">
        <v>11.285513741357301</v>
      </c>
      <c r="S17" s="105">
        <v>0</v>
      </c>
      <c r="T17" s="106">
        <v>1.2028575595770901</v>
      </c>
      <c r="U17" s="103">
        <v>58.646143709612701</v>
      </c>
      <c r="V17" s="105">
        <v>32.127858799771097</v>
      </c>
      <c r="W17" s="105">
        <v>0.71509901569283596</v>
      </c>
      <c r="X17" s="105">
        <v>7.1385106591964202</v>
      </c>
      <c r="Y17" s="105">
        <v>3.84828579424666E-2</v>
      </c>
      <c r="Z17" s="106">
        <v>1.3339049577845301</v>
      </c>
      <c r="AA17" s="103">
        <v>57.405390974988897</v>
      </c>
      <c r="AB17" s="105">
        <v>37.936856987774199</v>
      </c>
      <c r="AC17" s="105">
        <v>0.94427292808191898</v>
      </c>
      <c r="AD17" s="105">
        <v>2.6528975711712701</v>
      </c>
      <c r="AE17" s="105">
        <v>0.124223775536541</v>
      </c>
      <c r="AF17" s="106">
        <v>0.93635776244726299</v>
      </c>
      <c r="AG17" s="103">
        <v>60.033619861792701</v>
      </c>
      <c r="AH17" s="105">
        <v>31.014962256327799</v>
      </c>
      <c r="AI17" s="105">
        <v>4.3122780966358301</v>
      </c>
      <c r="AJ17" s="105">
        <v>3.3688678419901099</v>
      </c>
      <c r="AK17" s="105">
        <v>0</v>
      </c>
      <c r="AL17" s="106">
        <v>1.2702719432536</v>
      </c>
      <c r="AM17" s="103">
        <v>37.374404393467998</v>
      </c>
      <c r="AN17" s="105">
        <v>47.272950843507601</v>
      </c>
      <c r="AO17" s="105">
        <v>7.4060177549943704</v>
      </c>
      <c r="AP17" s="105">
        <v>4.4141225734356402</v>
      </c>
      <c r="AQ17" s="105">
        <v>0.55445100344382103</v>
      </c>
      <c r="AR17" s="106">
        <v>2.97805343115059</v>
      </c>
      <c r="AS17" s="103">
        <v>97.980345028384903</v>
      </c>
      <c r="AT17" s="105">
        <v>1.9142149873352201</v>
      </c>
      <c r="AU17" s="105">
        <v>0</v>
      </c>
      <c r="AV17" s="105">
        <v>0.105439984279857</v>
      </c>
      <c r="AW17" s="105">
        <v>0</v>
      </c>
      <c r="AX17" s="106">
        <v>0</v>
      </c>
      <c r="AY17" s="103">
        <v>28.3037272415499</v>
      </c>
      <c r="AZ17" s="105">
        <v>59.637018085361397</v>
      </c>
      <c r="BA17" s="105">
        <v>4.0190838652111003</v>
      </c>
      <c r="BB17" s="105">
        <v>6.4093015633109101</v>
      </c>
      <c r="BC17" s="105">
        <v>0.101307159787917</v>
      </c>
      <c r="BD17" s="106">
        <v>1.5295620847787399</v>
      </c>
      <c r="BE17" s="103">
        <v>25.396326280307399</v>
      </c>
      <c r="BF17" s="105">
        <v>63.7801530236368</v>
      </c>
      <c r="BG17" s="105">
        <v>4.2634245521033503</v>
      </c>
      <c r="BH17" s="105">
        <v>3.02474801312102</v>
      </c>
      <c r="BI17" s="105">
        <v>1.14582518757537</v>
      </c>
      <c r="BJ17" s="106">
        <v>2.3895229432561398</v>
      </c>
      <c r="BK17" s="103">
        <v>36.798778180113402</v>
      </c>
      <c r="BL17" s="105">
        <v>58.879192680800799</v>
      </c>
      <c r="BM17" s="105">
        <v>0.92979419025132304</v>
      </c>
      <c r="BN17" s="105">
        <v>2.8308912399616202</v>
      </c>
      <c r="BO17" s="105">
        <v>8.6435699408867694E-2</v>
      </c>
      <c r="BP17" s="106">
        <v>0.47490800946397599</v>
      </c>
      <c r="BQ17" s="103">
        <v>35.022558492374003</v>
      </c>
      <c r="BR17" s="105">
        <v>62.171770608746598</v>
      </c>
      <c r="BS17" s="105">
        <v>1.0216202187974099</v>
      </c>
      <c r="BT17" s="105">
        <v>1.78405068008198</v>
      </c>
      <c r="BU17" s="105">
        <v>0</v>
      </c>
      <c r="BV17" s="106">
        <v>0</v>
      </c>
      <c r="BW17" s="103">
        <v>84.769809863912798</v>
      </c>
      <c r="BX17" s="105">
        <v>13.840362899334</v>
      </c>
      <c r="BY17" s="105">
        <v>0.44397258951838597</v>
      </c>
      <c r="BZ17" s="105">
        <v>0.30885049705626899</v>
      </c>
      <c r="CA17" s="105">
        <v>0.14477367049512599</v>
      </c>
      <c r="CB17" s="106">
        <v>0.49223047968342798</v>
      </c>
    </row>
    <row r="18" spans="1:80" ht="15.75" customHeight="1" x14ac:dyDescent="0.4">
      <c r="A18" s="152"/>
      <c r="B18" s="148" t="s">
        <v>49</v>
      </c>
      <c r="C18" s="97">
        <v>48.563200369792099</v>
      </c>
      <c r="D18" s="131">
        <v>41.390582686343201</v>
      </c>
      <c r="E18" s="131">
        <v>2.0839752874067199</v>
      </c>
      <c r="F18" s="131">
        <v>4.8293349514884101</v>
      </c>
      <c r="G18" s="131">
        <v>0.53135534810733798</v>
      </c>
      <c r="H18" s="191">
        <v>2.6015513568623301</v>
      </c>
      <c r="I18" s="97">
        <v>17.7181202973571</v>
      </c>
      <c r="J18" s="131">
        <v>64.272223771865697</v>
      </c>
      <c r="K18" s="131">
        <v>3.0897648957674799</v>
      </c>
      <c r="L18" s="131">
        <v>6.3765082320564597</v>
      </c>
      <c r="M18" s="131">
        <v>1.7584786094429601</v>
      </c>
      <c r="N18" s="191">
        <v>6.7849041935103296</v>
      </c>
      <c r="O18" s="97">
        <v>62.023427614239303</v>
      </c>
      <c r="P18" s="131">
        <v>25.954017107588498</v>
      </c>
      <c r="Q18" s="131">
        <v>0.74000562607755604</v>
      </c>
      <c r="R18" s="131">
        <v>11.211312140467699</v>
      </c>
      <c r="S18" s="131">
        <v>6.1945662284403097E-2</v>
      </c>
      <c r="T18" s="191">
        <v>9.2918493426604708E-3</v>
      </c>
      <c r="U18" s="97">
        <v>61.515997872510198</v>
      </c>
      <c r="V18" s="131">
        <v>26.655578561104999</v>
      </c>
      <c r="W18" s="131">
        <v>2.0068959469919601</v>
      </c>
      <c r="X18" s="131">
        <v>6.7113772065851096</v>
      </c>
      <c r="Y18" s="131">
        <v>0.36443363370453102</v>
      </c>
      <c r="Z18" s="191">
        <v>2.7457167791032</v>
      </c>
      <c r="AA18" s="97">
        <v>63.164653906772799</v>
      </c>
      <c r="AB18" s="131">
        <v>33.882130621639497</v>
      </c>
      <c r="AC18" s="131">
        <v>0.75919848888138297</v>
      </c>
      <c r="AD18" s="131">
        <v>1.9453771264416899</v>
      </c>
      <c r="AE18" s="131">
        <v>5.87891219577319E-2</v>
      </c>
      <c r="AF18" s="191">
        <v>0.189850734306903</v>
      </c>
      <c r="AG18" s="97">
        <v>59.012238091113304</v>
      </c>
      <c r="AH18" s="131">
        <v>34.302207732854299</v>
      </c>
      <c r="AI18" s="131">
        <v>0.62530605435671205</v>
      </c>
      <c r="AJ18" s="131">
        <v>4.6717711939816597</v>
      </c>
      <c r="AK18" s="131">
        <v>4.9581170354776598E-2</v>
      </c>
      <c r="AL18" s="191">
        <v>1.3388957573392499</v>
      </c>
      <c r="AM18" s="97">
        <v>42.338906650585699</v>
      </c>
      <c r="AN18" s="131">
        <v>43.9862385218076</v>
      </c>
      <c r="AO18" s="131">
        <v>5.0731448759282802</v>
      </c>
      <c r="AP18" s="131">
        <v>3.0416999347552398</v>
      </c>
      <c r="AQ18" s="131">
        <v>1.14477317620689</v>
      </c>
      <c r="AR18" s="191">
        <v>4.4152368407163198</v>
      </c>
      <c r="AS18" s="97">
        <v>98.314753379918798</v>
      </c>
      <c r="AT18" s="131">
        <v>0.92725219165037998</v>
      </c>
      <c r="AU18" s="131">
        <v>0</v>
      </c>
      <c r="AV18" s="131">
        <v>9.8686701544023897E-2</v>
      </c>
      <c r="AW18" s="131">
        <v>0</v>
      </c>
      <c r="AX18" s="191">
        <v>0.65930772688676897</v>
      </c>
      <c r="AY18" s="97">
        <v>29.026128872537399</v>
      </c>
      <c r="AZ18" s="131">
        <v>60.760785820068698</v>
      </c>
      <c r="BA18" s="131">
        <v>2.3861913082865001</v>
      </c>
      <c r="BB18" s="131">
        <v>4.4113010482189603</v>
      </c>
      <c r="BC18" s="131">
        <v>0.114291614026284</v>
      </c>
      <c r="BD18" s="191">
        <v>3.30130133686218</v>
      </c>
      <c r="BE18" s="97">
        <v>22.604153307121699</v>
      </c>
      <c r="BF18" s="131">
        <v>67.832602508853697</v>
      </c>
      <c r="BG18" s="131">
        <v>3.9995625281779801</v>
      </c>
      <c r="BH18" s="131">
        <v>1.8348638290271999</v>
      </c>
      <c r="BI18" s="131">
        <v>0.44321560672856802</v>
      </c>
      <c r="BJ18" s="191">
        <v>3.2856022200908099</v>
      </c>
      <c r="BK18" s="97">
        <v>33.864455644254399</v>
      </c>
      <c r="BL18" s="131">
        <v>61.789287450762799</v>
      </c>
      <c r="BM18" s="131">
        <v>0.50881074724818098</v>
      </c>
      <c r="BN18" s="131">
        <v>2.2593938822763402</v>
      </c>
      <c r="BO18" s="131">
        <v>8.21422528182182E-2</v>
      </c>
      <c r="BP18" s="191">
        <v>1.49591002263999</v>
      </c>
      <c r="BQ18" s="97">
        <v>47.084223635052801</v>
      </c>
      <c r="BR18" s="131">
        <v>49.301959756177503</v>
      </c>
      <c r="BS18" s="131">
        <v>0.84774202005636801</v>
      </c>
      <c r="BT18" s="131">
        <v>2.76607458871338</v>
      </c>
      <c r="BU18" s="131">
        <v>0</v>
      </c>
      <c r="BV18" s="191">
        <v>0</v>
      </c>
      <c r="BW18" s="97">
        <v>72.872903128305893</v>
      </c>
      <c r="BX18" s="131">
        <v>21.535439020704199</v>
      </c>
      <c r="BY18" s="131">
        <v>1.1183315701979799</v>
      </c>
      <c r="BZ18" s="131">
        <v>2.7656037479220199</v>
      </c>
      <c r="CA18" s="131">
        <v>0.90675532718754703</v>
      </c>
      <c r="CB18" s="191">
        <v>0.80096720568233304</v>
      </c>
    </row>
    <row r="19" spans="1:80" s="109" customFormat="1" ht="15.75" customHeight="1" x14ac:dyDescent="0.4">
      <c r="A19" s="173"/>
      <c r="B19" s="130" t="s">
        <v>14</v>
      </c>
      <c r="C19" s="192">
        <v>52.097261960134198</v>
      </c>
      <c r="D19" s="193">
        <v>38.907878545781799</v>
      </c>
      <c r="E19" s="193">
        <v>2.3398902443682901</v>
      </c>
      <c r="F19" s="193">
        <v>4.3786843060003102</v>
      </c>
      <c r="G19" s="193">
        <v>0.44715707528854598</v>
      </c>
      <c r="H19" s="194">
        <v>1.82912786842681</v>
      </c>
      <c r="I19" s="192">
        <v>18.4876297210571</v>
      </c>
      <c r="J19" s="193">
        <v>63.235948329528497</v>
      </c>
      <c r="K19" s="193">
        <v>3.8672616166061702</v>
      </c>
      <c r="L19" s="193">
        <v>6.8337071403087197</v>
      </c>
      <c r="M19" s="193">
        <v>1.4350054610860601</v>
      </c>
      <c r="N19" s="194">
        <v>6.1404477314134898</v>
      </c>
      <c r="O19" s="192">
        <v>65.013044144822999</v>
      </c>
      <c r="P19" s="193">
        <v>23.890631667440399</v>
      </c>
      <c r="Q19" s="193">
        <v>0.65167692603218297</v>
      </c>
      <c r="R19" s="193">
        <v>10.4446472617045</v>
      </c>
      <c r="S19" s="193">
        <v>0</v>
      </c>
      <c r="T19" s="194">
        <v>0</v>
      </c>
      <c r="U19" s="192">
        <v>67.065684633285002</v>
      </c>
      <c r="V19" s="193">
        <v>27.596069977382299</v>
      </c>
      <c r="W19" s="193">
        <v>0.48617851929491201</v>
      </c>
      <c r="X19" s="193">
        <v>3.0410584450074598</v>
      </c>
      <c r="Y19" s="193">
        <v>0.221317487639311</v>
      </c>
      <c r="Z19" s="194">
        <v>1.58969093739102</v>
      </c>
      <c r="AA19" s="192">
        <v>61.514690947047697</v>
      </c>
      <c r="AB19" s="193">
        <v>33.828250627697699</v>
      </c>
      <c r="AC19" s="193">
        <v>1.7675567278848201</v>
      </c>
      <c r="AD19" s="193">
        <v>1.87525272472518</v>
      </c>
      <c r="AE19" s="193">
        <v>8.7701356955454599E-2</v>
      </c>
      <c r="AF19" s="194">
        <v>0.92654761568915001</v>
      </c>
      <c r="AG19" s="192">
        <v>61.439666126445097</v>
      </c>
      <c r="AH19" s="193">
        <v>32.516962039537297</v>
      </c>
      <c r="AI19" s="193">
        <v>0.28817643298871698</v>
      </c>
      <c r="AJ19" s="193">
        <v>4.8870858871942202</v>
      </c>
      <c r="AK19" s="193">
        <v>5.2468666175518796E-3</v>
      </c>
      <c r="AL19" s="194">
        <v>0.86286264721704597</v>
      </c>
      <c r="AM19" s="192">
        <v>50.768596069399699</v>
      </c>
      <c r="AN19" s="193">
        <v>39.068138898782898</v>
      </c>
      <c r="AO19" s="193">
        <v>5.34375162440059</v>
      </c>
      <c r="AP19" s="193">
        <v>2.3876751421003299</v>
      </c>
      <c r="AQ19" s="193">
        <v>1.05870801468794</v>
      </c>
      <c r="AR19" s="194">
        <v>1.3731302506284699</v>
      </c>
      <c r="AS19" s="192">
        <v>99.391062205101704</v>
      </c>
      <c r="AT19" s="193">
        <v>0.50969338251217899</v>
      </c>
      <c r="AU19" s="193">
        <v>0</v>
      </c>
      <c r="AV19" s="193">
        <v>8.8671983575220298E-2</v>
      </c>
      <c r="AW19" s="193">
        <v>0</v>
      </c>
      <c r="AX19" s="194">
        <v>1.05724288108916E-2</v>
      </c>
      <c r="AY19" s="192">
        <v>34.573497277039898</v>
      </c>
      <c r="AZ19" s="193">
        <v>56.608357958855599</v>
      </c>
      <c r="BA19" s="193">
        <v>1.7445625714706201</v>
      </c>
      <c r="BB19" s="193">
        <v>6.1087146043499398</v>
      </c>
      <c r="BC19" s="193">
        <v>0.14146937943683999</v>
      </c>
      <c r="BD19" s="194">
        <v>0.82339820884707304</v>
      </c>
      <c r="BE19" s="192">
        <v>29.0702190078865</v>
      </c>
      <c r="BF19" s="193">
        <v>59.833404858555902</v>
      </c>
      <c r="BG19" s="193">
        <v>4.8690384899501202</v>
      </c>
      <c r="BH19" s="193">
        <v>1.6106542095524901</v>
      </c>
      <c r="BI19" s="193">
        <v>0.64386770882433597</v>
      </c>
      <c r="BJ19" s="194">
        <v>3.9728157252305798</v>
      </c>
      <c r="BK19" s="192">
        <v>32.8936632418134</v>
      </c>
      <c r="BL19" s="193">
        <v>54.697453967165103</v>
      </c>
      <c r="BM19" s="193">
        <v>5.3781110816611903</v>
      </c>
      <c r="BN19" s="193">
        <v>4.5002260715009603</v>
      </c>
      <c r="BO19" s="193">
        <v>0.122650285577678</v>
      </c>
      <c r="BP19" s="194">
        <v>2.4078953522817601</v>
      </c>
      <c r="BQ19" s="192">
        <v>51.354919590780803</v>
      </c>
      <c r="BR19" s="193">
        <v>45.479379077823701</v>
      </c>
      <c r="BS19" s="193">
        <v>0.61379978256432199</v>
      </c>
      <c r="BT19" s="193">
        <v>2.5519015488311001</v>
      </c>
      <c r="BU19" s="193">
        <v>0</v>
      </c>
      <c r="BV19" s="194">
        <v>0</v>
      </c>
      <c r="BW19" s="192">
        <v>77.072821898216205</v>
      </c>
      <c r="BX19" s="193">
        <v>18.769615827738299</v>
      </c>
      <c r="BY19" s="193">
        <v>0.77072821898216204</v>
      </c>
      <c r="BZ19" s="193">
        <v>2.75118191569663</v>
      </c>
      <c r="CA19" s="193">
        <v>0.198641293552104</v>
      </c>
      <c r="CB19" s="194">
        <v>0.43701084581462801</v>
      </c>
    </row>
    <row r="20" spans="1:80" ht="15.75" customHeight="1" x14ac:dyDescent="0.4">
      <c r="A20" s="152"/>
      <c r="B20" s="148" t="s">
        <v>15</v>
      </c>
      <c r="C20" s="97">
        <v>44.718082163761999</v>
      </c>
      <c r="D20" s="131">
        <v>44.568864423168002</v>
      </c>
      <c r="E20" s="131">
        <v>2.3139762274087499</v>
      </c>
      <c r="F20" s="131">
        <v>5.4186029624416401</v>
      </c>
      <c r="G20" s="131">
        <v>0.45288451692163401</v>
      </c>
      <c r="H20" s="191">
        <v>2.5275897062980199</v>
      </c>
      <c r="I20" s="97">
        <v>17.4935065069069</v>
      </c>
      <c r="J20" s="131">
        <v>64.631789844631598</v>
      </c>
      <c r="K20" s="131">
        <v>4.3581305206056404</v>
      </c>
      <c r="L20" s="131">
        <v>7.26025398118857</v>
      </c>
      <c r="M20" s="131">
        <v>1.7133152427279801</v>
      </c>
      <c r="N20" s="191">
        <v>4.5430039039392902</v>
      </c>
      <c r="O20" s="97">
        <v>54.305032343615302</v>
      </c>
      <c r="P20" s="131">
        <v>29.018720410222301</v>
      </c>
      <c r="Q20" s="131">
        <v>0.78728359365978695</v>
      </c>
      <c r="R20" s="131">
        <v>12.562906506093601</v>
      </c>
      <c r="S20" s="131">
        <v>0</v>
      </c>
      <c r="T20" s="191">
        <v>3.3260571464090298</v>
      </c>
      <c r="U20" s="97">
        <v>57.677118217824798</v>
      </c>
      <c r="V20" s="131">
        <v>34.874466433170902</v>
      </c>
      <c r="W20" s="131">
        <v>0.28367786751235402</v>
      </c>
      <c r="X20" s="131">
        <v>5.6711004381832701</v>
      </c>
      <c r="Y20" s="131">
        <v>0.20084301363051499</v>
      </c>
      <c r="Z20" s="191">
        <v>1.2927940296782301</v>
      </c>
      <c r="AA20" s="97">
        <v>51.977100721868098</v>
      </c>
      <c r="AB20" s="131">
        <v>44.534043879290699</v>
      </c>
      <c r="AC20" s="131">
        <v>0.89359948028136005</v>
      </c>
      <c r="AD20" s="131">
        <v>2.2101233012686299</v>
      </c>
      <c r="AE20" s="131">
        <v>0.12799060813016699</v>
      </c>
      <c r="AF20" s="191">
        <v>0.25714200916103003</v>
      </c>
      <c r="AG20" s="97">
        <v>53.471283072315899</v>
      </c>
      <c r="AH20" s="131">
        <v>36.234302546920098</v>
      </c>
      <c r="AI20" s="131">
        <v>0.13353977036383499</v>
      </c>
      <c r="AJ20" s="131">
        <v>7.4164201024044303</v>
      </c>
      <c r="AK20" s="131">
        <v>4.7179698820474902E-2</v>
      </c>
      <c r="AL20" s="191">
        <v>2.6972748091752599</v>
      </c>
      <c r="AM20" s="97">
        <v>41.946231149717299</v>
      </c>
      <c r="AN20" s="131">
        <v>44.212415979519299</v>
      </c>
      <c r="AO20" s="131">
        <v>5.7689865176974298</v>
      </c>
      <c r="AP20" s="131">
        <v>4.0444069482711296</v>
      </c>
      <c r="AQ20" s="131">
        <v>0.80388610466399202</v>
      </c>
      <c r="AR20" s="191">
        <v>3.2240733001307702</v>
      </c>
      <c r="AS20" s="97">
        <v>99.037814507976293</v>
      </c>
      <c r="AT20" s="131">
        <v>0.75585198446356405</v>
      </c>
      <c r="AU20" s="131">
        <v>0</v>
      </c>
      <c r="AV20" s="131">
        <v>9.2329745514182798E-2</v>
      </c>
      <c r="AW20" s="131">
        <v>0</v>
      </c>
      <c r="AX20" s="191">
        <v>0.114003762045902</v>
      </c>
      <c r="AY20" s="97">
        <v>30.854732370835801</v>
      </c>
      <c r="AZ20" s="131">
        <v>58.526620776885203</v>
      </c>
      <c r="BA20" s="131">
        <v>1.5248584527185201</v>
      </c>
      <c r="BB20" s="131">
        <v>6.10309029877111</v>
      </c>
      <c r="BC20" s="131">
        <v>3.1363396187158603E-2</v>
      </c>
      <c r="BD20" s="191">
        <v>2.9593347046021301</v>
      </c>
      <c r="BE20" s="97">
        <v>21.289574736616</v>
      </c>
      <c r="BF20" s="131">
        <v>65.9131392153528</v>
      </c>
      <c r="BG20" s="131">
        <v>5.6921830664434898</v>
      </c>
      <c r="BH20" s="131">
        <v>2.5771504101063099</v>
      </c>
      <c r="BI20" s="131">
        <v>0.25040503405866499</v>
      </c>
      <c r="BJ20" s="191">
        <v>4.2775475374227598</v>
      </c>
      <c r="BK20" s="97">
        <v>26.267257662245498</v>
      </c>
      <c r="BL20" s="131">
        <v>68.449262733885007</v>
      </c>
      <c r="BM20" s="131">
        <v>0.94845398478508103</v>
      </c>
      <c r="BN20" s="131">
        <v>2.1104438206350999</v>
      </c>
      <c r="BO20" s="131">
        <v>6.1569286318052301E-2</v>
      </c>
      <c r="BP20" s="191">
        <v>2.1630125121312398</v>
      </c>
      <c r="BQ20" s="97">
        <v>45.8404101757801</v>
      </c>
      <c r="BR20" s="131">
        <v>48.623385384367097</v>
      </c>
      <c r="BS20" s="131">
        <v>0.838730324828728</v>
      </c>
      <c r="BT20" s="131">
        <v>4.6974741150239696</v>
      </c>
      <c r="BU20" s="131">
        <v>0</v>
      </c>
      <c r="BV20" s="191">
        <v>0</v>
      </c>
      <c r="BW20" s="97">
        <v>81.713641488162395</v>
      </c>
      <c r="BX20" s="131">
        <v>15.9429859880818</v>
      </c>
      <c r="BY20" s="131">
        <v>0.39458850056369799</v>
      </c>
      <c r="BZ20" s="131">
        <v>0.49122241906909297</v>
      </c>
      <c r="CA20" s="131">
        <v>0.16105653084232599</v>
      </c>
      <c r="CB20" s="191">
        <v>1.29650507328072</v>
      </c>
    </row>
    <row r="21" spans="1:80" s="109" customFormat="1" ht="15.75" customHeight="1" x14ac:dyDescent="0.4">
      <c r="A21" s="173"/>
      <c r="B21" s="130" t="s">
        <v>16</v>
      </c>
      <c r="C21" s="192">
        <v>53.859415840719201</v>
      </c>
      <c r="D21" s="193">
        <v>36.924179227249297</v>
      </c>
      <c r="E21" s="193">
        <v>2.22650683433706</v>
      </c>
      <c r="F21" s="193">
        <v>4.2341478346604404</v>
      </c>
      <c r="G21" s="193">
        <v>0.29477066771431498</v>
      </c>
      <c r="H21" s="194">
        <v>2.46097959531971</v>
      </c>
      <c r="I21" s="192">
        <v>19.7973729933905</v>
      </c>
      <c r="J21" s="193">
        <v>61.276787277040199</v>
      </c>
      <c r="K21" s="193">
        <v>4.3173688317920398</v>
      </c>
      <c r="L21" s="193">
        <v>8.3048884367566203</v>
      </c>
      <c r="M21" s="193">
        <v>1.3156258429182299</v>
      </c>
      <c r="N21" s="194">
        <v>4.9879566181023298</v>
      </c>
      <c r="O21" s="192">
        <v>61.7453085799538</v>
      </c>
      <c r="P21" s="193">
        <v>24.910517019531799</v>
      </c>
      <c r="Q21" s="193">
        <v>0.58704027275636095</v>
      </c>
      <c r="R21" s="193">
        <v>8.6843902312972094</v>
      </c>
      <c r="S21" s="193">
        <v>0</v>
      </c>
      <c r="T21" s="194">
        <v>4.0727438964608096</v>
      </c>
      <c r="U21" s="192">
        <v>72.668976179193194</v>
      </c>
      <c r="V21" s="193">
        <v>20.441594877653099</v>
      </c>
      <c r="W21" s="193">
        <v>0.38319388264444099</v>
      </c>
      <c r="X21" s="193">
        <v>5.0313770367361803</v>
      </c>
      <c r="Y21" s="193">
        <v>0.128174912892103</v>
      </c>
      <c r="Z21" s="194">
        <v>1.34668311088103</v>
      </c>
      <c r="AA21" s="192">
        <v>64.198845574869495</v>
      </c>
      <c r="AB21" s="193">
        <v>32.502011187219097</v>
      </c>
      <c r="AC21" s="193">
        <v>0.85934973411680604</v>
      </c>
      <c r="AD21" s="193">
        <v>1.55112061288017</v>
      </c>
      <c r="AE21" s="193">
        <v>7.2317881877021498E-2</v>
      </c>
      <c r="AF21" s="194">
        <v>0.81635500903737801</v>
      </c>
      <c r="AG21" s="192">
        <v>65.573591205950606</v>
      </c>
      <c r="AH21" s="193">
        <v>30.3372828645177</v>
      </c>
      <c r="AI21" s="193">
        <v>0.37892000455291502</v>
      </c>
      <c r="AJ21" s="193">
        <v>2.4346029916007099</v>
      </c>
      <c r="AK21" s="193">
        <v>2.6750996999167598E-2</v>
      </c>
      <c r="AL21" s="194">
        <v>1.24885193637879</v>
      </c>
      <c r="AM21" s="192">
        <v>50.121452324442103</v>
      </c>
      <c r="AN21" s="193">
        <v>38.440694695612102</v>
      </c>
      <c r="AO21" s="193">
        <v>4.9450666287802401</v>
      </c>
      <c r="AP21" s="193">
        <v>2.54129203775152</v>
      </c>
      <c r="AQ21" s="193">
        <v>0.53241567797035905</v>
      </c>
      <c r="AR21" s="194">
        <v>3.4190786354437002</v>
      </c>
      <c r="AS21" s="192">
        <v>99.244823672159399</v>
      </c>
      <c r="AT21" s="193">
        <v>0.60691220791420397</v>
      </c>
      <c r="AU21" s="193">
        <v>0</v>
      </c>
      <c r="AV21" s="193">
        <v>6.5755998277819097E-2</v>
      </c>
      <c r="AW21" s="193">
        <v>0</v>
      </c>
      <c r="AX21" s="194">
        <v>8.2508121648596805E-2</v>
      </c>
      <c r="AY21" s="192">
        <v>32.222968138220402</v>
      </c>
      <c r="AZ21" s="193">
        <v>56.003730473303797</v>
      </c>
      <c r="BA21" s="193">
        <v>2.3955628271199001</v>
      </c>
      <c r="BB21" s="193">
        <v>5.4032066794767699</v>
      </c>
      <c r="BC21" s="193">
        <v>6.8690153640829393E-2</v>
      </c>
      <c r="BD21" s="194">
        <v>3.9058417282382298</v>
      </c>
      <c r="BE21" s="192">
        <v>31.188737427705</v>
      </c>
      <c r="BF21" s="193">
        <v>58.519970376842501</v>
      </c>
      <c r="BG21" s="193">
        <v>7.2987366864701002</v>
      </c>
      <c r="BH21" s="193">
        <v>1.4352406684757999</v>
      </c>
      <c r="BI21" s="193">
        <v>0.15716803663930701</v>
      </c>
      <c r="BJ21" s="194">
        <v>1.40014680386728</v>
      </c>
      <c r="BK21" s="192">
        <v>23.185812021926999</v>
      </c>
      <c r="BL21" s="193">
        <v>72.373302493087706</v>
      </c>
      <c r="BM21" s="193">
        <v>1.08728348073561</v>
      </c>
      <c r="BN21" s="193">
        <v>1.91881634990859</v>
      </c>
      <c r="BO21" s="193">
        <v>0.105349473183958</v>
      </c>
      <c r="BP21" s="194">
        <v>1.32943618115714</v>
      </c>
      <c r="BQ21" s="192">
        <v>51.692574233601199</v>
      </c>
      <c r="BR21" s="193">
        <v>44.731098705423697</v>
      </c>
      <c r="BS21" s="193">
        <v>0.61372058328119705</v>
      </c>
      <c r="BT21" s="193">
        <v>2.9626064776938201</v>
      </c>
      <c r="BU21" s="193">
        <v>0</v>
      </c>
      <c r="BV21" s="194">
        <v>0</v>
      </c>
      <c r="BW21" s="192">
        <v>81.794601248571198</v>
      </c>
      <c r="BX21" s="193">
        <v>17.576716785368902</v>
      </c>
      <c r="BY21" s="193">
        <v>0.20369881883994301</v>
      </c>
      <c r="BZ21" s="193">
        <v>0.20516427796828701</v>
      </c>
      <c r="CA21" s="193">
        <v>0.21981886925173699</v>
      </c>
      <c r="CB21" s="194">
        <v>0</v>
      </c>
    </row>
    <row r="22" spans="1:80" ht="15.75" customHeight="1" x14ac:dyDescent="0.4">
      <c r="A22" s="152"/>
      <c r="B22" s="148" t="s">
        <v>8</v>
      </c>
      <c r="C22" s="97">
        <v>51.178433973585904</v>
      </c>
      <c r="D22" s="131">
        <v>37.810591340959299</v>
      </c>
      <c r="E22" s="131">
        <v>2.8965150106115001</v>
      </c>
      <c r="F22" s="131">
        <v>4.5354308504796199</v>
      </c>
      <c r="G22" s="131">
        <v>0.168499887453056</v>
      </c>
      <c r="H22" s="191">
        <v>3.41052893691054</v>
      </c>
      <c r="I22" s="97">
        <v>21.83647034837</v>
      </c>
      <c r="J22" s="131">
        <v>57.172294006082801</v>
      </c>
      <c r="K22" s="131">
        <v>4.9415426888083802</v>
      </c>
      <c r="L22" s="131">
        <v>7.7977274286001297</v>
      </c>
      <c r="M22" s="131">
        <v>0.11233099424473</v>
      </c>
      <c r="N22" s="191">
        <v>8.1396345338939593</v>
      </c>
      <c r="O22" s="97">
        <v>64.727125692059602</v>
      </c>
      <c r="P22" s="131">
        <v>21.0773941523803</v>
      </c>
      <c r="Q22" s="131">
        <v>1.77706089097036</v>
      </c>
      <c r="R22" s="131">
        <v>8.9029379764473298</v>
      </c>
      <c r="S22" s="131">
        <v>7.9617172227923003E-3</v>
      </c>
      <c r="T22" s="191">
        <v>3.5075195709195102</v>
      </c>
      <c r="U22" s="97">
        <v>69.927880067963997</v>
      </c>
      <c r="V22" s="131">
        <v>22.946565742773299</v>
      </c>
      <c r="W22" s="131">
        <v>1.6844180152586099</v>
      </c>
      <c r="X22" s="131">
        <v>4.1182673819986997</v>
      </c>
      <c r="Y22" s="131">
        <v>0.112895239186717</v>
      </c>
      <c r="Z22" s="191">
        <v>1.2099735528186</v>
      </c>
      <c r="AA22" s="97">
        <v>61.372281734260703</v>
      </c>
      <c r="AB22" s="131">
        <v>33.684831845103602</v>
      </c>
      <c r="AC22" s="131">
        <v>2.2662782172038298</v>
      </c>
      <c r="AD22" s="131">
        <v>2.2838815460374202</v>
      </c>
      <c r="AE22" s="131">
        <v>0</v>
      </c>
      <c r="AF22" s="191">
        <v>0.39272665739451101</v>
      </c>
      <c r="AG22" s="97">
        <v>64.056031295225097</v>
      </c>
      <c r="AH22" s="131">
        <v>29.327282844838901</v>
      </c>
      <c r="AI22" s="131">
        <v>1.79290258514495</v>
      </c>
      <c r="AJ22" s="131">
        <v>1.8396907673114999</v>
      </c>
      <c r="AK22" s="131">
        <v>0.86320770184377704</v>
      </c>
      <c r="AL22" s="191">
        <v>2.1208848056357201</v>
      </c>
      <c r="AM22" s="97">
        <v>44.859997102919799</v>
      </c>
      <c r="AN22" s="131">
        <v>41.957194143292199</v>
      </c>
      <c r="AO22" s="131">
        <v>5.4825054815382597</v>
      </c>
      <c r="AP22" s="131">
        <v>4.2956468030904302</v>
      </c>
      <c r="AQ22" s="131">
        <v>0.35775946542652598</v>
      </c>
      <c r="AR22" s="191">
        <v>3.04689700373281</v>
      </c>
      <c r="AS22" s="97">
        <v>98.992323432853496</v>
      </c>
      <c r="AT22" s="131">
        <v>0.88780224533825802</v>
      </c>
      <c r="AU22" s="131">
        <v>0</v>
      </c>
      <c r="AV22" s="131">
        <v>0.10305937169040399</v>
      </c>
      <c r="AW22" s="131">
        <v>0</v>
      </c>
      <c r="AX22" s="191">
        <v>1.6814950117908099E-2</v>
      </c>
      <c r="AY22" s="97">
        <v>30.940043539621701</v>
      </c>
      <c r="AZ22" s="131">
        <v>54.054281811447602</v>
      </c>
      <c r="BA22" s="131">
        <v>1.9929457657604599</v>
      </c>
      <c r="BB22" s="131">
        <v>4.4342454302652499</v>
      </c>
      <c r="BC22" s="131">
        <v>1.9028762881226499E-2</v>
      </c>
      <c r="BD22" s="191">
        <v>8.5594546900237205</v>
      </c>
      <c r="BE22" s="97">
        <v>27.1977404541231</v>
      </c>
      <c r="BF22" s="131">
        <v>62.335154790297601</v>
      </c>
      <c r="BG22" s="131">
        <v>5.1108807733980104</v>
      </c>
      <c r="BH22" s="131">
        <v>2.3315990916196201</v>
      </c>
      <c r="BI22" s="131">
        <v>0.34081036385531699</v>
      </c>
      <c r="BJ22" s="191">
        <v>2.6838145267063198</v>
      </c>
      <c r="BK22" s="97">
        <v>23.5748854228558</v>
      </c>
      <c r="BL22" s="131">
        <v>73.139610058184999</v>
      </c>
      <c r="BM22" s="131">
        <v>0.37586014652263899</v>
      </c>
      <c r="BN22" s="131">
        <v>1.8989313112964801</v>
      </c>
      <c r="BO22" s="131">
        <v>0.21619810656525101</v>
      </c>
      <c r="BP22" s="191">
        <v>0.794514954574841</v>
      </c>
      <c r="BQ22" s="97">
        <v>46.728368155035199</v>
      </c>
      <c r="BR22" s="131">
        <v>48.324509766581002</v>
      </c>
      <c r="BS22" s="131">
        <v>0.368600798141338</v>
      </c>
      <c r="BT22" s="131">
        <v>4.5785212802424002</v>
      </c>
      <c r="BU22" s="131">
        <v>0</v>
      </c>
      <c r="BV22" s="191">
        <v>0</v>
      </c>
      <c r="BW22" s="97">
        <v>82.472780505657397</v>
      </c>
      <c r="BX22" s="131">
        <v>16.597029491597802</v>
      </c>
      <c r="BY22" s="131">
        <v>0.469669706303943</v>
      </c>
      <c r="BZ22" s="131">
        <v>0.34615267315258202</v>
      </c>
      <c r="CA22" s="131">
        <v>0.114367623288298</v>
      </c>
      <c r="CB22" s="191">
        <v>0</v>
      </c>
    </row>
    <row r="23" spans="1:80" s="109" customFormat="1" ht="15.75" customHeight="1" x14ac:dyDescent="0.4">
      <c r="A23" s="173"/>
      <c r="B23" s="130" t="s">
        <v>9</v>
      </c>
      <c r="C23" s="192">
        <v>48.6334172124159</v>
      </c>
      <c r="D23" s="193">
        <v>40.472134929121196</v>
      </c>
      <c r="E23" s="193">
        <v>2.8129941486955699</v>
      </c>
      <c r="F23" s="193">
        <v>4.9284161813097302</v>
      </c>
      <c r="G23" s="193">
        <v>0.309183569786188</v>
      </c>
      <c r="H23" s="194">
        <v>2.8438539586715699</v>
      </c>
      <c r="I23" s="192">
        <v>23.2127524095498</v>
      </c>
      <c r="J23" s="193">
        <v>56.559660815983399</v>
      </c>
      <c r="K23" s="193">
        <v>4.90370407968366</v>
      </c>
      <c r="L23" s="193">
        <v>7.2005653700231802</v>
      </c>
      <c r="M23" s="193">
        <v>1.1082112016419801</v>
      </c>
      <c r="N23" s="194">
        <v>7.0151061231179099</v>
      </c>
      <c r="O23" s="192">
        <v>62.274356789533897</v>
      </c>
      <c r="P23" s="193">
        <v>28.5913602486666</v>
      </c>
      <c r="Q23" s="193">
        <v>1.2071037783367999</v>
      </c>
      <c r="R23" s="193">
        <v>4.6870667918902704</v>
      </c>
      <c r="S23" s="193">
        <v>0.17348888543733701</v>
      </c>
      <c r="T23" s="194">
        <v>3.0666235061351301</v>
      </c>
      <c r="U23" s="192">
        <v>62.443676116667703</v>
      </c>
      <c r="V23" s="193">
        <v>26.880365891810701</v>
      </c>
      <c r="W23" s="193">
        <v>1.0023966307955401</v>
      </c>
      <c r="X23" s="193">
        <v>9.0882782665217707</v>
      </c>
      <c r="Y23" s="193">
        <v>6.4881306050322093E-2</v>
      </c>
      <c r="Z23" s="194">
        <v>0.52040178815395199</v>
      </c>
      <c r="AA23" s="192">
        <v>54.779406275769702</v>
      </c>
      <c r="AB23" s="193">
        <v>40.351755130357098</v>
      </c>
      <c r="AC23" s="193">
        <v>1.25295696601637</v>
      </c>
      <c r="AD23" s="193">
        <v>2.9864498568200202</v>
      </c>
      <c r="AE23" s="193">
        <v>9.6118082699257305E-3</v>
      </c>
      <c r="AF23" s="194">
        <v>0.61981996276677498</v>
      </c>
      <c r="AG23" s="192">
        <v>59.766862082204099</v>
      </c>
      <c r="AH23" s="193">
        <v>33.283871981494102</v>
      </c>
      <c r="AI23" s="193">
        <v>0.101337145837783</v>
      </c>
      <c r="AJ23" s="193">
        <v>4.8952159101401698</v>
      </c>
      <c r="AK23" s="193">
        <v>3.1472600671245798E-2</v>
      </c>
      <c r="AL23" s="194">
        <v>1.92124027965257</v>
      </c>
      <c r="AM23" s="192">
        <v>45.540926713645199</v>
      </c>
      <c r="AN23" s="193">
        <v>39.919453018693503</v>
      </c>
      <c r="AO23" s="193">
        <v>5.56182333615393</v>
      </c>
      <c r="AP23" s="193">
        <v>4.4975067886884696</v>
      </c>
      <c r="AQ23" s="193">
        <v>0.340110171336022</v>
      </c>
      <c r="AR23" s="194">
        <v>4.1401799714828904</v>
      </c>
      <c r="AS23" s="192">
        <v>99.794339154954798</v>
      </c>
      <c r="AT23" s="193">
        <v>1.49097123730112E-2</v>
      </c>
      <c r="AU23" s="193">
        <v>0</v>
      </c>
      <c r="AV23" s="193">
        <v>0.14164226754360601</v>
      </c>
      <c r="AW23" s="193">
        <v>0</v>
      </c>
      <c r="AX23" s="194">
        <v>4.91088651286056E-2</v>
      </c>
      <c r="AY23" s="192">
        <v>34.785041106142302</v>
      </c>
      <c r="AZ23" s="193">
        <v>53.190265860074</v>
      </c>
      <c r="BA23" s="193">
        <v>4.4394541926063997</v>
      </c>
      <c r="BB23" s="193">
        <v>4.3386148275596401</v>
      </c>
      <c r="BC23" s="193">
        <v>0.37437588733138399</v>
      </c>
      <c r="BD23" s="194">
        <v>2.8722481262862898</v>
      </c>
      <c r="BE23" s="192">
        <v>27.622558838422901</v>
      </c>
      <c r="BF23" s="193">
        <v>62.216418038714799</v>
      </c>
      <c r="BG23" s="193">
        <v>4.9233755227401002</v>
      </c>
      <c r="BH23" s="193">
        <v>1.7068133710406901</v>
      </c>
      <c r="BI23" s="193">
        <v>0.113637715822416</v>
      </c>
      <c r="BJ23" s="194">
        <v>3.4171965132590598</v>
      </c>
      <c r="BK23" s="192">
        <v>24.947229768667199</v>
      </c>
      <c r="BL23" s="193">
        <v>68.435498476990205</v>
      </c>
      <c r="BM23" s="193">
        <v>1.07433934304767</v>
      </c>
      <c r="BN23" s="193">
        <v>3.9000576273977101</v>
      </c>
      <c r="BO23" s="193">
        <v>0.58253066600806802</v>
      </c>
      <c r="BP23" s="194">
        <v>1.0603441178891899</v>
      </c>
      <c r="BQ23" s="192">
        <v>41.540415633703702</v>
      </c>
      <c r="BR23" s="193">
        <v>54.843907813791198</v>
      </c>
      <c r="BS23" s="193">
        <v>1.20558259113029</v>
      </c>
      <c r="BT23" s="193">
        <v>2.2532366173905101</v>
      </c>
      <c r="BU23" s="193">
        <v>0</v>
      </c>
      <c r="BV23" s="194">
        <v>0.15685734398432999</v>
      </c>
      <c r="BW23" s="192">
        <v>78.902570188777204</v>
      </c>
      <c r="BX23" s="193">
        <v>19.971813225531299</v>
      </c>
      <c r="BY23" s="193">
        <v>0.48214219485962201</v>
      </c>
      <c r="BZ23" s="193">
        <v>0.550754737974261</v>
      </c>
      <c r="CA23" s="193">
        <v>9.2719652857619697E-2</v>
      </c>
      <c r="CB23" s="194">
        <v>0</v>
      </c>
    </row>
    <row r="24" spans="1:80" ht="15.75" customHeight="1" x14ac:dyDescent="0.4">
      <c r="A24" s="152"/>
      <c r="B24" s="148" t="s">
        <v>10</v>
      </c>
      <c r="C24" s="97">
        <v>46.580534306035503</v>
      </c>
      <c r="D24" s="131">
        <v>41.604854967767501</v>
      </c>
      <c r="E24" s="131">
        <v>2.6508428638574699</v>
      </c>
      <c r="F24" s="131">
        <v>5.5391328156383803</v>
      </c>
      <c r="G24" s="131">
        <v>0.479158971139305</v>
      </c>
      <c r="H24" s="191">
        <v>3.1454760755618998</v>
      </c>
      <c r="I24" s="97">
        <v>27.625317517148499</v>
      </c>
      <c r="J24" s="131">
        <v>52.0470943281111</v>
      </c>
      <c r="K24" s="131">
        <v>3.0860611058588798</v>
      </c>
      <c r="L24" s="131">
        <v>6.7794287980186896</v>
      </c>
      <c r="M24" s="131">
        <v>1.31342495354141</v>
      </c>
      <c r="N24" s="191">
        <v>9.1486732973214302</v>
      </c>
      <c r="O24" s="97">
        <v>57.4425192779604</v>
      </c>
      <c r="P24" s="131">
        <v>30.600529240865502</v>
      </c>
      <c r="Q24" s="131">
        <v>2.27132782365593</v>
      </c>
      <c r="R24" s="131">
        <v>8.2227817413366697</v>
      </c>
      <c r="S24" s="131">
        <v>3.7455411794117099E-2</v>
      </c>
      <c r="T24" s="191">
        <v>1.42538650438724</v>
      </c>
      <c r="U24" s="97">
        <v>58.117740267734703</v>
      </c>
      <c r="V24" s="131">
        <v>27.413370386020802</v>
      </c>
      <c r="W24" s="131">
        <v>2.4343281231260101</v>
      </c>
      <c r="X24" s="131">
        <v>9.5414420285561903</v>
      </c>
      <c r="Y24" s="131">
        <v>0.73392849659794102</v>
      </c>
      <c r="Z24" s="191">
        <v>1.7591906979643801</v>
      </c>
      <c r="AA24" s="97">
        <v>52.549363727413201</v>
      </c>
      <c r="AB24" s="131">
        <v>40.2913185829741</v>
      </c>
      <c r="AC24" s="131">
        <v>1.5349532143579301</v>
      </c>
      <c r="AD24" s="131">
        <v>4.5554683636034801</v>
      </c>
      <c r="AE24" s="131">
        <v>8.7581804306622602E-2</v>
      </c>
      <c r="AF24" s="191">
        <v>0.98131430734465797</v>
      </c>
      <c r="AG24" s="97">
        <v>59.2736593083524</v>
      </c>
      <c r="AH24" s="131">
        <v>33.689852366970797</v>
      </c>
      <c r="AI24" s="131">
        <v>0.11079478331938999</v>
      </c>
      <c r="AJ24" s="131">
        <v>5.0724162860446702</v>
      </c>
      <c r="AK24" s="131">
        <v>4.6221136599500098E-2</v>
      </c>
      <c r="AL24" s="191">
        <v>1.8070561187132801</v>
      </c>
      <c r="AM24" s="97">
        <v>42.394108143310604</v>
      </c>
      <c r="AN24" s="131">
        <v>44.5937065550971</v>
      </c>
      <c r="AO24" s="131">
        <v>6.4854779143924297</v>
      </c>
      <c r="AP24" s="131">
        <v>3.03655805144655</v>
      </c>
      <c r="AQ24" s="131">
        <v>0.46602855124221099</v>
      </c>
      <c r="AR24" s="191">
        <v>3.0241207845111302</v>
      </c>
      <c r="AS24" s="97">
        <v>99.131919701718999</v>
      </c>
      <c r="AT24" s="131">
        <v>0.2134357870626</v>
      </c>
      <c r="AU24" s="131">
        <v>0</v>
      </c>
      <c r="AV24" s="131">
        <v>0.49326623319545199</v>
      </c>
      <c r="AW24" s="131">
        <v>0</v>
      </c>
      <c r="AX24" s="191">
        <v>0.161378278022941</v>
      </c>
      <c r="AY24" s="97">
        <v>29.451575209073201</v>
      </c>
      <c r="AZ24" s="131">
        <v>60.358070798487802</v>
      </c>
      <c r="BA24" s="131">
        <v>1.1554588154427801</v>
      </c>
      <c r="BB24" s="131">
        <v>5.1672814755412997</v>
      </c>
      <c r="BC24" s="131">
        <v>0.71930347118799398</v>
      </c>
      <c r="BD24" s="191">
        <v>3.1483102302669201</v>
      </c>
      <c r="BE24" s="97">
        <v>24.2295573882698</v>
      </c>
      <c r="BF24" s="131">
        <v>63.624780855949197</v>
      </c>
      <c r="BG24" s="131">
        <v>5.4665891956686199</v>
      </c>
      <c r="BH24" s="131">
        <v>2.8834724627230699</v>
      </c>
      <c r="BI24" s="131">
        <v>0.133371733667349</v>
      </c>
      <c r="BJ24" s="191">
        <v>3.6622283637220301</v>
      </c>
      <c r="BK24" s="97">
        <v>23.8571755660798</v>
      </c>
      <c r="BL24" s="131">
        <v>63.653398888928997</v>
      </c>
      <c r="BM24" s="131">
        <v>0.53757998626224601</v>
      </c>
      <c r="BN24" s="131">
        <v>10.974416446742101</v>
      </c>
      <c r="BO24" s="131">
        <v>7.8208789752117897E-2</v>
      </c>
      <c r="BP24" s="191">
        <v>0.89922032223467396</v>
      </c>
      <c r="BQ24" s="97">
        <v>44.3970757912236</v>
      </c>
      <c r="BR24" s="131">
        <v>50.187337940275199</v>
      </c>
      <c r="BS24" s="131">
        <v>2.1503542051784699</v>
      </c>
      <c r="BT24" s="131">
        <v>3.2652320633227099</v>
      </c>
      <c r="BU24" s="131">
        <v>0</v>
      </c>
      <c r="BV24" s="191">
        <v>0</v>
      </c>
      <c r="BW24" s="97">
        <v>81.779015622960102</v>
      </c>
      <c r="BX24" s="131">
        <v>15.3778087239073</v>
      </c>
      <c r="BY24" s="131">
        <v>0.51496293717452202</v>
      </c>
      <c r="BZ24" s="131">
        <v>2.18315273365537</v>
      </c>
      <c r="CA24" s="131">
        <v>0.14505998230268199</v>
      </c>
      <c r="CB24" s="191">
        <v>0</v>
      </c>
    </row>
    <row r="25" spans="1:80" s="109" customFormat="1" ht="15.75" customHeight="1" x14ac:dyDescent="0.4">
      <c r="A25" s="173"/>
      <c r="B25" s="130" t="s">
        <v>11</v>
      </c>
      <c r="C25" s="192">
        <v>49.627099024250001</v>
      </c>
      <c r="D25" s="193">
        <v>38.766498800478097</v>
      </c>
      <c r="E25" s="193">
        <v>2.7613083145083701</v>
      </c>
      <c r="F25" s="193">
        <v>5.4534349652024501</v>
      </c>
      <c r="G25" s="193">
        <v>0.74406839387072798</v>
      </c>
      <c r="H25" s="194">
        <v>2.6475905016902299</v>
      </c>
      <c r="I25" s="192">
        <v>26.560438620506499</v>
      </c>
      <c r="J25" s="193">
        <v>53.361558421143201</v>
      </c>
      <c r="K25" s="193">
        <v>5.5626773631383202</v>
      </c>
      <c r="L25" s="193">
        <v>7.8202149972308801</v>
      </c>
      <c r="M25" s="193">
        <v>3.11715932324518</v>
      </c>
      <c r="N25" s="194">
        <v>3.5779512747358901</v>
      </c>
      <c r="O25" s="192">
        <v>61.613426106699499</v>
      </c>
      <c r="P25" s="193">
        <v>23.511457942465501</v>
      </c>
      <c r="Q25" s="193">
        <v>2.1152987801432501</v>
      </c>
      <c r="R25" s="193">
        <v>7.3131088410884697</v>
      </c>
      <c r="S25" s="193">
        <v>0</v>
      </c>
      <c r="T25" s="194">
        <v>5.4467083296032204</v>
      </c>
      <c r="U25" s="192">
        <v>61.777928712277401</v>
      </c>
      <c r="V25" s="193">
        <v>23.921379604617801</v>
      </c>
      <c r="W25" s="193">
        <v>1.9240472783120299</v>
      </c>
      <c r="X25" s="193">
        <v>9.7727579996563207</v>
      </c>
      <c r="Y25" s="193">
        <v>0.59285882803143097</v>
      </c>
      <c r="Z25" s="194">
        <v>2.0110275771050299</v>
      </c>
      <c r="AA25" s="192">
        <v>54.897045061426901</v>
      </c>
      <c r="AB25" s="193">
        <v>37.437219329488698</v>
      </c>
      <c r="AC25" s="193">
        <v>1.5718182739467601</v>
      </c>
      <c r="AD25" s="193">
        <v>5.1067088373071101</v>
      </c>
      <c r="AE25" s="193">
        <v>9.6649057392107995E-2</v>
      </c>
      <c r="AF25" s="194">
        <v>0.89055944043850599</v>
      </c>
      <c r="AG25" s="192">
        <v>57.925102134222897</v>
      </c>
      <c r="AH25" s="193">
        <v>35.469935940015802</v>
      </c>
      <c r="AI25" s="193">
        <v>7.9376590424130006E-2</v>
      </c>
      <c r="AJ25" s="193">
        <v>4.3417838033379397</v>
      </c>
      <c r="AK25" s="193">
        <v>1.1992552765821301E-2</v>
      </c>
      <c r="AL25" s="194">
        <v>2.1718089792334099</v>
      </c>
      <c r="AM25" s="192">
        <v>53.539968757066099</v>
      </c>
      <c r="AN25" s="193">
        <v>34.512118027673502</v>
      </c>
      <c r="AO25" s="193">
        <v>4.2284396235830304</v>
      </c>
      <c r="AP25" s="193">
        <v>2.91313567688143</v>
      </c>
      <c r="AQ25" s="193">
        <v>0.65254890410980604</v>
      </c>
      <c r="AR25" s="194">
        <v>4.1537890106861903</v>
      </c>
      <c r="AS25" s="192">
        <v>99.265237345240706</v>
      </c>
      <c r="AT25" s="193">
        <v>2.8700290612451902E-2</v>
      </c>
      <c r="AU25" s="193">
        <v>0</v>
      </c>
      <c r="AV25" s="193">
        <v>0.706062364146822</v>
      </c>
      <c r="AW25" s="193">
        <v>0</v>
      </c>
      <c r="AX25" s="194">
        <v>0</v>
      </c>
      <c r="AY25" s="192">
        <v>33.477328695967202</v>
      </c>
      <c r="AZ25" s="193">
        <v>56.638180627536897</v>
      </c>
      <c r="BA25" s="193">
        <v>1.2086722548717901</v>
      </c>
      <c r="BB25" s="193">
        <v>5.1946075525455901</v>
      </c>
      <c r="BC25" s="193">
        <v>0.48128884793368598</v>
      </c>
      <c r="BD25" s="194">
        <v>2.9999220211448501</v>
      </c>
      <c r="BE25" s="192">
        <v>28.639684737022701</v>
      </c>
      <c r="BF25" s="193">
        <v>60.545528850778801</v>
      </c>
      <c r="BG25" s="193">
        <v>6.4921330943571496</v>
      </c>
      <c r="BH25" s="193">
        <v>2.1361850368800601</v>
      </c>
      <c r="BI25" s="193">
        <v>9.5995284154910598E-2</v>
      </c>
      <c r="BJ25" s="194">
        <v>2.0904729968062998</v>
      </c>
      <c r="BK25" s="192">
        <v>21.588577002874398</v>
      </c>
      <c r="BL25" s="193">
        <v>72.702583037904503</v>
      </c>
      <c r="BM25" s="193">
        <v>1.2426926746268001</v>
      </c>
      <c r="BN25" s="193">
        <v>3.59657939970776</v>
      </c>
      <c r="BO25" s="193">
        <v>0.31371522469801799</v>
      </c>
      <c r="BP25" s="194">
        <v>0.55585266018853596</v>
      </c>
      <c r="BQ25" s="192">
        <v>42.710665481642103</v>
      </c>
      <c r="BR25" s="193">
        <v>53.883605220015802</v>
      </c>
      <c r="BS25" s="193">
        <v>1.1135668804749801</v>
      </c>
      <c r="BT25" s="193">
        <v>2.2921624178671101</v>
      </c>
      <c r="BU25" s="193">
        <v>0</v>
      </c>
      <c r="BV25" s="194">
        <v>0</v>
      </c>
      <c r="BW25" s="192">
        <v>79.011262249524606</v>
      </c>
      <c r="BX25" s="193">
        <v>18.1556238116133</v>
      </c>
      <c r="BY25" s="193">
        <v>2.36068451075033</v>
      </c>
      <c r="BZ25" s="193">
        <v>0.26766125493637599</v>
      </c>
      <c r="CA25" s="193">
        <v>0.20476817317536899</v>
      </c>
      <c r="CB25" s="194">
        <v>0</v>
      </c>
    </row>
    <row r="26" spans="1:80" ht="15.75" customHeight="1" x14ac:dyDescent="0.4">
      <c r="A26" s="152"/>
      <c r="B26" s="148" t="s">
        <v>12</v>
      </c>
      <c r="C26" s="97">
        <v>49.410313103497899</v>
      </c>
      <c r="D26" s="131">
        <v>38.483698667614497</v>
      </c>
      <c r="E26" s="131">
        <v>2.8634323367005998</v>
      </c>
      <c r="F26" s="131">
        <v>5.4943810333515799</v>
      </c>
      <c r="G26" s="131">
        <v>0.97374537410310302</v>
      </c>
      <c r="H26" s="191">
        <v>2.7744294847324702</v>
      </c>
      <c r="I26" s="97">
        <v>23.6544611944522</v>
      </c>
      <c r="J26" s="131">
        <v>51.910868260720498</v>
      </c>
      <c r="K26" s="131">
        <v>6.0805262333818604</v>
      </c>
      <c r="L26" s="131">
        <v>8.4967985569293507</v>
      </c>
      <c r="M26" s="131">
        <v>2.8616361406994999</v>
      </c>
      <c r="N26" s="191">
        <v>6.9957096138166301</v>
      </c>
      <c r="O26" s="97">
        <v>63.172703559722201</v>
      </c>
      <c r="P26" s="131">
        <v>28.270830105055499</v>
      </c>
      <c r="Q26" s="131">
        <v>1.0356405106075799</v>
      </c>
      <c r="R26" s="131">
        <v>6.0925908317590798</v>
      </c>
      <c r="S26" s="131">
        <v>0.12615185582140501</v>
      </c>
      <c r="T26" s="191">
        <v>1.3020831370343</v>
      </c>
      <c r="U26" s="97">
        <v>59.669577106172397</v>
      </c>
      <c r="V26" s="131">
        <v>24.406971830744201</v>
      </c>
      <c r="W26" s="131">
        <v>1.33315604890088</v>
      </c>
      <c r="X26" s="131">
        <v>12.7334242518239</v>
      </c>
      <c r="Y26" s="131">
        <v>0.48708656942157902</v>
      </c>
      <c r="Z26" s="191">
        <v>1.36978419293701</v>
      </c>
      <c r="AA26" s="97">
        <v>58.143832041426499</v>
      </c>
      <c r="AB26" s="131">
        <v>36.4017265613912</v>
      </c>
      <c r="AC26" s="131">
        <v>1.4256150102330001</v>
      </c>
      <c r="AD26" s="131">
        <v>2.4482970180073398</v>
      </c>
      <c r="AE26" s="131">
        <v>0.12493647297984101</v>
      </c>
      <c r="AF26" s="191">
        <v>1.4555928959622</v>
      </c>
      <c r="AG26" s="97">
        <v>57.971141227412602</v>
      </c>
      <c r="AH26" s="131">
        <v>36.0893417054343</v>
      </c>
      <c r="AI26" s="131">
        <v>9.9708843722682905E-2</v>
      </c>
      <c r="AJ26" s="131">
        <v>3.2783235232523298</v>
      </c>
      <c r="AK26" s="131">
        <v>1.9199599357604E-2</v>
      </c>
      <c r="AL26" s="191">
        <v>2.5422851008204801</v>
      </c>
      <c r="AM26" s="97">
        <v>49.071781066470798</v>
      </c>
      <c r="AN26" s="131">
        <v>39.259611484138503</v>
      </c>
      <c r="AO26" s="131">
        <v>4.4962096820709503</v>
      </c>
      <c r="AP26" s="131">
        <v>3.1954006522542899</v>
      </c>
      <c r="AQ26" s="131">
        <v>0.59371167486003196</v>
      </c>
      <c r="AR26" s="191">
        <v>3.3832854402054502</v>
      </c>
      <c r="AS26" s="97">
        <v>98.539164937250106</v>
      </c>
      <c r="AT26" s="131">
        <v>0.24375463387715399</v>
      </c>
      <c r="AU26" s="131">
        <v>0</v>
      </c>
      <c r="AV26" s="131">
        <v>1.2170804288727399</v>
      </c>
      <c r="AW26" s="131">
        <v>0</v>
      </c>
      <c r="AX26" s="191">
        <v>0</v>
      </c>
      <c r="AY26" s="97">
        <v>33.523434364704102</v>
      </c>
      <c r="AZ26" s="131">
        <v>54.305753118583503</v>
      </c>
      <c r="BA26" s="131">
        <v>2.5033689115651301</v>
      </c>
      <c r="BB26" s="131">
        <v>6.1859339627254499</v>
      </c>
      <c r="BC26" s="131">
        <v>0.303433316255665</v>
      </c>
      <c r="BD26" s="191">
        <v>3.1780763261661402</v>
      </c>
      <c r="BE26" s="97">
        <v>30.3749866253292</v>
      </c>
      <c r="BF26" s="131">
        <v>60.159269495050701</v>
      </c>
      <c r="BG26" s="131">
        <v>6.2663268847847098</v>
      </c>
      <c r="BH26" s="131">
        <v>1.18923658683619</v>
      </c>
      <c r="BI26" s="131">
        <v>4.9518903303087003E-2</v>
      </c>
      <c r="BJ26" s="191">
        <v>1.96066150469614</v>
      </c>
      <c r="BK26" s="97">
        <v>28.724726657097801</v>
      </c>
      <c r="BL26" s="131">
        <v>51.170714214984599</v>
      </c>
      <c r="BM26" s="131">
        <v>3.5821788022615402</v>
      </c>
      <c r="BN26" s="131">
        <v>2.2530780819033698</v>
      </c>
      <c r="BO26" s="131">
        <v>10.3043039790343</v>
      </c>
      <c r="BP26" s="191">
        <v>3.9649982647184099</v>
      </c>
      <c r="BQ26" s="97">
        <v>45.221069695798398</v>
      </c>
      <c r="BR26" s="131">
        <v>50.892759275177497</v>
      </c>
      <c r="BS26" s="131">
        <v>2.01483797645077</v>
      </c>
      <c r="BT26" s="131">
        <v>1.81220037037251</v>
      </c>
      <c r="BU26" s="131">
        <v>0</v>
      </c>
      <c r="BV26" s="191">
        <v>5.9132682200774202E-2</v>
      </c>
      <c r="BW26" s="97">
        <v>81.995801216727699</v>
      </c>
      <c r="BX26" s="131">
        <v>14.4720106655225</v>
      </c>
      <c r="BY26" s="131">
        <v>0.45205878296581198</v>
      </c>
      <c r="BZ26" s="131">
        <v>3.0035092020779399</v>
      </c>
      <c r="CA26" s="131">
        <v>7.6620132706069793E-2</v>
      </c>
      <c r="CB26" s="191">
        <v>0</v>
      </c>
    </row>
    <row r="27" spans="1:80" s="109" customFormat="1" ht="15.75" customHeight="1" x14ac:dyDescent="0.4">
      <c r="A27" s="173"/>
      <c r="B27" s="130" t="s">
        <v>13</v>
      </c>
      <c r="C27" s="192">
        <v>59.1802856980309</v>
      </c>
      <c r="D27" s="193">
        <v>30.313392794037899</v>
      </c>
      <c r="E27" s="193">
        <v>2.9656373468500399</v>
      </c>
      <c r="F27" s="193">
        <v>3.5297510225304398</v>
      </c>
      <c r="G27" s="193">
        <v>0.64547254796618503</v>
      </c>
      <c r="H27" s="194">
        <v>3.3654605905846902</v>
      </c>
      <c r="I27" s="192">
        <v>27.002857650066701</v>
      </c>
      <c r="J27" s="193">
        <v>51.792859722424303</v>
      </c>
      <c r="K27" s="193">
        <v>5.8112111456949096</v>
      </c>
      <c r="L27" s="193">
        <v>7.0669546767969296</v>
      </c>
      <c r="M27" s="193">
        <v>2.0098847199976202</v>
      </c>
      <c r="N27" s="194">
        <v>6.3162320850195703</v>
      </c>
      <c r="O27" s="192">
        <v>67.664065587421703</v>
      </c>
      <c r="P27" s="193">
        <v>24.010812150680302</v>
      </c>
      <c r="Q27" s="193">
        <v>0.59711837703946302</v>
      </c>
      <c r="R27" s="193">
        <v>5.2352416833681499</v>
      </c>
      <c r="S27" s="193">
        <v>0.104531276463614</v>
      </c>
      <c r="T27" s="194">
        <v>2.3882309250268201</v>
      </c>
      <c r="U27" s="192">
        <v>74.145952224964105</v>
      </c>
      <c r="V27" s="193">
        <v>16.8941906594466</v>
      </c>
      <c r="W27" s="193">
        <v>0.67015847632775005</v>
      </c>
      <c r="X27" s="193">
        <v>5.4959665231777999</v>
      </c>
      <c r="Y27" s="193">
        <v>0.55920868171090499</v>
      </c>
      <c r="Z27" s="194">
        <v>2.23452343437275</v>
      </c>
      <c r="AA27" s="192">
        <v>67.279839080206699</v>
      </c>
      <c r="AB27" s="193">
        <v>29.490074805362902</v>
      </c>
      <c r="AC27" s="193">
        <v>0.811712997559214</v>
      </c>
      <c r="AD27" s="193">
        <v>1.64961949105935</v>
      </c>
      <c r="AE27" s="193">
        <v>2.8863805643852401E-2</v>
      </c>
      <c r="AF27" s="194">
        <v>0.73988982016789095</v>
      </c>
      <c r="AG27" s="192">
        <v>71.964869998055804</v>
      </c>
      <c r="AH27" s="193">
        <v>22.215916648891199</v>
      </c>
      <c r="AI27" s="193">
        <v>1.4871008171970601</v>
      </c>
      <c r="AJ27" s="193">
        <v>2.9113645409363298</v>
      </c>
      <c r="AK27" s="193">
        <v>5.7983288743921897E-2</v>
      </c>
      <c r="AL27" s="194">
        <v>1.3627647061755901</v>
      </c>
      <c r="AM27" s="192">
        <v>61.438538759368598</v>
      </c>
      <c r="AN27" s="193">
        <v>25.044329099232701</v>
      </c>
      <c r="AO27" s="193">
        <v>6.1150457184614799</v>
      </c>
      <c r="AP27" s="193">
        <v>2.2081936295054501</v>
      </c>
      <c r="AQ27" s="193">
        <v>0.42452308797656702</v>
      </c>
      <c r="AR27" s="194">
        <v>4.7693697054552002</v>
      </c>
      <c r="AS27" s="192">
        <v>98.970006695796599</v>
      </c>
      <c r="AT27" s="193">
        <v>0.28564251503193699</v>
      </c>
      <c r="AU27" s="193">
        <v>0</v>
      </c>
      <c r="AV27" s="193">
        <v>0.74435078917146003</v>
      </c>
      <c r="AW27" s="193">
        <v>0</v>
      </c>
      <c r="AX27" s="194">
        <v>0</v>
      </c>
      <c r="AY27" s="192">
        <v>39.332350407233399</v>
      </c>
      <c r="AZ27" s="193">
        <v>44.770847951398501</v>
      </c>
      <c r="BA27" s="193">
        <v>3.4173853573617299</v>
      </c>
      <c r="BB27" s="193">
        <v>3.6674986011066801</v>
      </c>
      <c r="BC27" s="193">
        <v>0.72698043325724504</v>
      </c>
      <c r="BD27" s="194">
        <v>8.0849372496425094</v>
      </c>
      <c r="BE27" s="192">
        <v>41.040554161053599</v>
      </c>
      <c r="BF27" s="193">
        <v>47.480629076495099</v>
      </c>
      <c r="BG27" s="193">
        <v>6.8646240175222601</v>
      </c>
      <c r="BH27" s="193">
        <v>1.39139926150626</v>
      </c>
      <c r="BI27" s="193">
        <v>6.3600593120959795E-2</v>
      </c>
      <c r="BJ27" s="194">
        <v>3.1591928903016999</v>
      </c>
      <c r="BK27" s="192">
        <v>35.356069090182501</v>
      </c>
      <c r="BL27" s="193">
        <v>49.841865825267099</v>
      </c>
      <c r="BM27" s="193">
        <v>2.97123101158473</v>
      </c>
      <c r="BN27" s="193">
        <v>2.0178719963568299</v>
      </c>
      <c r="BO27" s="193">
        <v>5.6142975970854598</v>
      </c>
      <c r="BP27" s="194">
        <v>4.1986644795234103</v>
      </c>
      <c r="BQ27" s="192">
        <v>57.180058253002002</v>
      </c>
      <c r="BR27" s="193">
        <v>39.847285132276198</v>
      </c>
      <c r="BS27" s="193">
        <v>0.76163864464985598</v>
      </c>
      <c r="BT27" s="193">
        <v>2.16433358611219</v>
      </c>
      <c r="BU27" s="193">
        <v>4.6684383959701099E-2</v>
      </c>
      <c r="BV27" s="194">
        <v>0</v>
      </c>
      <c r="BW27" s="192">
        <v>76.934703748488502</v>
      </c>
      <c r="BX27" s="193">
        <v>16.881939100802501</v>
      </c>
      <c r="BY27" s="193">
        <v>3.0229746070133001</v>
      </c>
      <c r="BZ27" s="193">
        <v>1.34659777948774</v>
      </c>
      <c r="CA27" s="193">
        <v>0</v>
      </c>
      <c r="CB27" s="194">
        <v>1.8137847642079801</v>
      </c>
    </row>
    <row r="28" spans="1:80" ht="15.75" customHeight="1" x14ac:dyDescent="0.4">
      <c r="A28" s="147" t="s">
        <v>52</v>
      </c>
      <c r="B28" s="148" t="s">
        <v>54</v>
      </c>
      <c r="C28" s="97">
        <v>62.599388549599503</v>
      </c>
      <c r="D28" s="131">
        <v>28.313171929367599</v>
      </c>
      <c r="E28" s="131">
        <v>2.4663316237575699</v>
      </c>
      <c r="F28" s="131">
        <v>3.1690110928222399</v>
      </c>
      <c r="G28" s="131">
        <v>0.47401049712461402</v>
      </c>
      <c r="H28" s="191">
        <v>2.9780863073285002</v>
      </c>
      <c r="I28" s="97">
        <v>28.250278791118301</v>
      </c>
      <c r="J28" s="131">
        <v>52.913843708749397</v>
      </c>
      <c r="K28" s="131">
        <v>6.0460653144506002</v>
      </c>
      <c r="L28" s="131">
        <v>7.7120813554539298</v>
      </c>
      <c r="M28" s="131">
        <v>1.63228808144228</v>
      </c>
      <c r="N28" s="191">
        <v>3.4454427487854602</v>
      </c>
      <c r="O28" s="97">
        <v>75.953364197825906</v>
      </c>
      <c r="P28" s="131">
        <v>18.889904513919401</v>
      </c>
      <c r="Q28" s="131">
        <v>1.22307301080727</v>
      </c>
      <c r="R28" s="131">
        <v>2.8549940663910198</v>
      </c>
      <c r="S28" s="131">
        <v>0.93293739048982505</v>
      </c>
      <c r="T28" s="191">
        <v>0.145726820566558</v>
      </c>
      <c r="U28" s="97">
        <v>78.040674103117794</v>
      </c>
      <c r="V28" s="131">
        <v>12.8276332725831</v>
      </c>
      <c r="W28" s="131">
        <v>1.53461735733046</v>
      </c>
      <c r="X28" s="131">
        <v>3.61893365500298</v>
      </c>
      <c r="Y28" s="131">
        <v>0.493857611880962</v>
      </c>
      <c r="Z28" s="191">
        <v>3.4842840000846902</v>
      </c>
      <c r="AA28" s="97">
        <v>69.481488979426501</v>
      </c>
      <c r="AB28" s="131">
        <v>24.219753137455399</v>
      </c>
      <c r="AC28" s="131">
        <v>2.5471886000555899</v>
      </c>
      <c r="AD28" s="131">
        <v>1.99166384474205</v>
      </c>
      <c r="AE28" s="131">
        <v>2.6783332402887002E-2</v>
      </c>
      <c r="AF28" s="191">
        <v>1.7331221059174999</v>
      </c>
      <c r="AG28" s="97">
        <v>79.3513821270611</v>
      </c>
      <c r="AH28" s="131">
        <v>17.4439901842773</v>
      </c>
      <c r="AI28" s="131">
        <v>0.217135939090844</v>
      </c>
      <c r="AJ28" s="131">
        <v>2.43173315507988</v>
      </c>
      <c r="AK28" s="131">
        <v>1.25189809844043E-2</v>
      </c>
      <c r="AL28" s="191">
        <v>0.54323961350644501</v>
      </c>
      <c r="AM28" s="97">
        <v>62.382866083112702</v>
      </c>
      <c r="AN28" s="131">
        <v>26.295394535798799</v>
      </c>
      <c r="AO28" s="131">
        <v>3.2940648772855901</v>
      </c>
      <c r="AP28" s="131">
        <v>2.2368042542839901</v>
      </c>
      <c r="AQ28" s="131">
        <v>0.377200767918205</v>
      </c>
      <c r="AR28" s="191">
        <v>5.4136694816006701</v>
      </c>
      <c r="AS28" s="97">
        <v>99.267430030787807</v>
      </c>
      <c r="AT28" s="131">
        <v>9.5436421210553703E-3</v>
      </c>
      <c r="AU28" s="131">
        <v>0</v>
      </c>
      <c r="AV28" s="131">
        <v>0.49817811871909101</v>
      </c>
      <c r="AW28" s="131">
        <v>0</v>
      </c>
      <c r="AX28" s="191">
        <v>0.22484820837206501</v>
      </c>
      <c r="AY28" s="97">
        <v>41.702956670611599</v>
      </c>
      <c r="AZ28" s="131">
        <v>42.344415736317401</v>
      </c>
      <c r="BA28" s="131">
        <v>1.9288509912913201</v>
      </c>
      <c r="BB28" s="131">
        <v>5.4431316190245997</v>
      </c>
      <c r="BC28" s="131">
        <v>0.20607126154538699</v>
      </c>
      <c r="BD28" s="191">
        <v>8.3745737212097495</v>
      </c>
      <c r="BE28" s="97">
        <v>41.379043936425902</v>
      </c>
      <c r="BF28" s="131">
        <v>52.107048268006302</v>
      </c>
      <c r="BG28" s="131">
        <v>4.1893866063242102</v>
      </c>
      <c r="BH28" s="131">
        <v>0.49579484245664002</v>
      </c>
      <c r="BI28" s="131">
        <v>0.48404645211381597</v>
      </c>
      <c r="BJ28" s="191">
        <v>1.34467989467313</v>
      </c>
      <c r="BK28" s="97">
        <v>45.485666594225002</v>
      </c>
      <c r="BL28" s="131">
        <v>49.632373755175202</v>
      </c>
      <c r="BM28" s="131">
        <v>1.0909167279985801</v>
      </c>
      <c r="BN28" s="131">
        <v>2.1546221740901101</v>
      </c>
      <c r="BO28" s="131">
        <v>0</v>
      </c>
      <c r="BP28" s="191">
        <v>1.6364207485111399</v>
      </c>
      <c r="BQ28" s="97">
        <v>55.173835938466603</v>
      </c>
      <c r="BR28" s="131">
        <v>39.768776731627199</v>
      </c>
      <c r="BS28" s="131">
        <v>1.42928536944534</v>
      </c>
      <c r="BT28" s="131">
        <v>1.9231002501219101</v>
      </c>
      <c r="BU28" s="131">
        <v>0</v>
      </c>
      <c r="BV28" s="191">
        <v>1.7050017103389401</v>
      </c>
      <c r="BW28" s="97">
        <v>79.0642179665317</v>
      </c>
      <c r="BX28" s="131">
        <v>15.6225457620975</v>
      </c>
      <c r="BY28" s="131">
        <v>3.2411043315411101</v>
      </c>
      <c r="BZ28" s="131">
        <v>0</v>
      </c>
      <c r="CA28" s="131">
        <v>3.0206004953784799E-2</v>
      </c>
      <c r="CB28" s="191">
        <v>2.0419259348758501</v>
      </c>
    </row>
    <row r="29" spans="1:80" s="109" customFormat="1" ht="15.75" customHeight="1" x14ac:dyDescent="0.4">
      <c r="A29" s="173"/>
      <c r="B29" s="109" t="s">
        <v>56</v>
      </c>
      <c r="C29" s="192">
        <v>49.306532339859601</v>
      </c>
      <c r="D29" s="193">
        <v>39.835862501670299</v>
      </c>
      <c r="E29" s="193">
        <v>3.2468535385348698</v>
      </c>
      <c r="F29" s="193">
        <v>4.4226704869195697</v>
      </c>
      <c r="G29" s="193">
        <v>0.57618477074310004</v>
      </c>
      <c r="H29" s="194">
        <v>2.6118963622726401</v>
      </c>
      <c r="I29" s="192">
        <v>21.194247320029799</v>
      </c>
      <c r="J29" s="193">
        <v>60.1006622341012</v>
      </c>
      <c r="K29" s="193">
        <v>6.8264072098646498</v>
      </c>
      <c r="L29" s="193">
        <v>5.0291188200580503</v>
      </c>
      <c r="M29" s="193">
        <v>2.4879277068855399</v>
      </c>
      <c r="N29" s="194">
        <v>4.3616367090608303</v>
      </c>
      <c r="O29" s="192">
        <v>65.765655479116603</v>
      </c>
      <c r="P29" s="193">
        <v>21.8866849156719</v>
      </c>
      <c r="Q29" s="193">
        <v>2.0233116325367502</v>
      </c>
      <c r="R29" s="193">
        <v>8.0601601738204298</v>
      </c>
      <c r="S29" s="193">
        <v>0</v>
      </c>
      <c r="T29" s="194">
        <v>2.2641877988542198</v>
      </c>
      <c r="U29" s="192">
        <v>62.203399950661598</v>
      </c>
      <c r="V29" s="193">
        <v>25.146849857772398</v>
      </c>
      <c r="W29" s="193">
        <v>1.2958403321072101</v>
      </c>
      <c r="X29" s="193">
        <v>8.35485996428989</v>
      </c>
      <c r="Y29" s="193">
        <v>0.32194359813184498</v>
      </c>
      <c r="Z29" s="194">
        <v>2.6771062970371302</v>
      </c>
      <c r="AA29" s="192">
        <v>59.7853051008899</v>
      </c>
      <c r="AB29" s="193">
        <v>33.750155116087598</v>
      </c>
      <c r="AC29" s="193">
        <v>2.55353106326627</v>
      </c>
      <c r="AD29" s="193">
        <v>2.6509549651575899</v>
      </c>
      <c r="AE29" s="193">
        <v>0.14694459156300499</v>
      </c>
      <c r="AF29" s="194">
        <v>1.11310916303565</v>
      </c>
      <c r="AG29" s="192">
        <v>67.270721656576995</v>
      </c>
      <c r="AH29" s="193">
        <v>28.325138370360701</v>
      </c>
      <c r="AI29" s="193">
        <v>0.516812002996341</v>
      </c>
      <c r="AJ29" s="193">
        <v>3.0571225043156698</v>
      </c>
      <c r="AK29" s="193">
        <v>5.67741780351392E-3</v>
      </c>
      <c r="AL29" s="194">
        <v>0.82452804794679502</v>
      </c>
      <c r="AM29" s="192">
        <v>47.5847436482549</v>
      </c>
      <c r="AN29" s="193">
        <v>40.932954638783002</v>
      </c>
      <c r="AO29" s="193">
        <v>3.7433296150019602</v>
      </c>
      <c r="AP29" s="193">
        <v>3.20369507880749</v>
      </c>
      <c r="AQ29" s="193">
        <v>0.26383952194664501</v>
      </c>
      <c r="AR29" s="194">
        <v>4.2714374972060503</v>
      </c>
      <c r="AS29" s="192">
        <v>99.043301591931595</v>
      </c>
      <c r="AT29" s="193">
        <v>0.16670819179342</v>
      </c>
      <c r="AU29" s="193">
        <v>0</v>
      </c>
      <c r="AV29" s="193">
        <v>0.78999021627501398</v>
      </c>
      <c r="AW29" s="193">
        <v>0</v>
      </c>
      <c r="AX29" s="194">
        <v>0</v>
      </c>
      <c r="AY29" s="192">
        <v>32.781148982621097</v>
      </c>
      <c r="AZ29" s="193">
        <v>55.271695181147699</v>
      </c>
      <c r="BA29" s="193">
        <v>3.0370403214398101</v>
      </c>
      <c r="BB29" s="193">
        <v>5.2791906574693996</v>
      </c>
      <c r="BC29" s="193">
        <v>0.55139257504449801</v>
      </c>
      <c r="BD29" s="194">
        <v>3.0795322822775302</v>
      </c>
      <c r="BE29" s="192">
        <v>25.3566904001555</v>
      </c>
      <c r="BF29" s="193">
        <v>64.163238140831297</v>
      </c>
      <c r="BG29" s="193">
        <v>6.9600812003913202</v>
      </c>
      <c r="BH29" s="193">
        <v>1.7702118999940799</v>
      </c>
      <c r="BI29" s="193">
        <v>0.10333533776643899</v>
      </c>
      <c r="BJ29" s="194">
        <v>1.64644302086139</v>
      </c>
      <c r="BK29" s="192">
        <v>36.217834062055999</v>
      </c>
      <c r="BL29" s="193">
        <v>55.2799405209797</v>
      </c>
      <c r="BM29" s="193">
        <v>2.8674180789756698</v>
      </c>
      <c r="BN29" s="193">
        <v>1.6752584545098801</v>
      </c>
      <c r="BO29" s="193">
        <v>0.43005664188000298</v>
      </c>
      <c r="BP29" s="194">
        <v>3.52949224159876</v>
      </c>
      <c r="BQ29" s="192">
        <v>37.110164163039499</v>
      </c>
      <c r="BR29" s="193">
        <v>57.807373711077297</v>
      </c>
      <c r="BS29" s="193">
        <v>1.09919052686547</v>
      </c>
      <c r="BT29" s="193">
        <v>3.9832715990177299</v>
      </c>
      <c r="BU29" s="193">
        <v>0</v>
      </c>
      <c r="BV29" s="194">
        <v>0</v>
      </c>
      <c r="BW29" s="192">
        <v>71.405875386348498</v>
      </c>
      <c r="BX29" s="193">
        <v>26.023282012767599</v>
      </c>
      <c r="BY29" s="193">
        <v>1.5742800196423901</v>
      </c>
      <c r="BZ29" s="193">
        <v>0.129986423640198</v>
      </c>
      <c r="CA29" s="193">
        <v>0.86657615760131701</v>
      </c>
      <c r="CB29" s="194">
        <v>0</v>
      </c>
    </row>
    <row r="30" spans="1:80" ht="15.75" customHeight="1" x14ac:dyDescent="0.4">
      <c r="A30" s="101"/>
      <c r="B30" s="156" t="s">
        <v>65</v>
      </c>
      <c r="C30" s="97">
        <v>44.7467645536275</v>
      </c>
      <c r="D30" s="131">
        <v>43.936079398688598</v>
      </c>
      <c r="E30" s="131">
        <v>4.2730064231829896</v>
      </c>
      <c r="F30" s="131">
        <v>4.02767481986396</v>
      </c>
      <c r="G30" s="131">
        <v>0.78987442564053301</v>
      </c>
      <c r="H30" s="191">
        <v>2.2266003789963702</v>
      </c>
      <c r="I30" s="97">
        <v>19.913183362797898</v>
      </c>
      <c r="J30" s="131">
        <v>55.027290550982002</v>
      </c>
      <c r="K30" s="131">
        <v>12.010939566877999</v>
      </c>
      <c r="L30" s="131">
        <v>5.5607800905148199</v>
      </c>
      <c r="M30" s="131">
        <v>3.1119498736061</v>
      </c>
      <c r="N30" s="191">
        <v>4.3758565552211399</v>
      </c>
      <c r="O30" s="97">
        <v>63.4010741074257</v>
      </c>
      <c r="P30" s="131">
        <v>26.4836825970151</v>
      </c>
      <c r="Q30" s="131">
        <v>1.9526754155119499</v>
      </c>
      <c r="R30" s="131">
        <v>7.7374647971643098</v>
      </c>
      <c r="S30" s="131">
        <v>0.31529767443020701</v>
      </c>
      <c r="T30" s="191">
        <v>0.109805408452672</v>
      </c>
      <c r="U30" s="97">
        <v>55.621967584445798</v>
      </c>
      <c r="V30" s="131">
        <v>32.730217270516903</v>
      </c>
      <c r="W30" s="131">
        <v>2.23326466607962</v>
      </c>
      <c r="X30" s="131">
        <v>7.9565278969204902</v>
      </c>
      <c r="Y30" s="131">
        <v>0.547853844379383</v>
      </c>
      <c r="Z30" s="191">
        <v>0.91016873765777595</v>
      </c>
      <c r="AA30" s="97">
        <v>57.157046365155203</v>
      </c>
      <c r="AB30" s="131">
        <v>36.060145946851797</v>
      </c>
      <c r="AC30" s="131">
        <v>1.7434079471647801</v>
      </c>
      <c r="AD30" s="131">
        <v>3.8833754745211602</v>
      </c>
      <c r="AE30" s="131">
        <v>0.15661564328288499</v>
      </c>
      <c r="AF30" s="191">
        <v>0.99940862302418398</v>
      </c>
      <c r="AG30" s="97">
        <v>62.837432763243299</v>
      </c>
      <c r="AH30" s="131">
        <v>31.9633410492542</v>
      </c>
      <c r="AI30" s="131">
        <v>2.9017968658928499</v>
      </c>
      <c r="AJ30" s="131">
        <v>0.36976746767917301</v>
      </c>
      <c r="AK30" s="131">
        <v>5.8979611095383204E-3</v>
      </c>
      <c r="AL30" s="191">
        <v>1.92176389282086</v>
      </c>
      <c r="AM30" s="97">
        <v>40.261141466645597</v>
      </c>
      <c r="AN30" s="131">
        <v>47.636710770516899</v>
      </c>
      <c r="AO30" s="131">
        <v>5.3053648309614498</v>
      </c>
      <c r="AP30" s="131">
        <v>2.1791352902824599</v>
      </c>
      <c r="AQ30" s="131">
        <v>0.31157799191770102</v>
      </c>
      <c r="AR30" s="191">
        <v>4.3060696496758499</v>
      </c>
      <c r="AS30" s="97">
        <v>99.623015058155104</v>
      </c>
      <c r="AT30" s="131">
        <v>0.104796715614286</v>
      </c>
      <c r="AU30" s="131">
        <v>0</v>
      </c>
      <c r="AV30" s="131">
        <v>8.7802653622780003E-2</v>
      </c>
      <c r="AW30" s="131">
        <v>0</v>
      </c>
      <c r="AX30" s="191">
        <v>0.184385572607838</v>
      </c>
      <c r="AY30" s="97">
        <v>25.2372009394842</v>
      </c>
      <c r="AZ30" s="131">
        <v>64.554333347453806</v>
      </c>
      <c r="BA30" s="131">
        <v>2.1154398301774</v>
      </c>
      <c r="BB30" s="131">
        <v>4.75569173997562</v>
      </c>
      <c r="BC30" s="131">
        <v>0.32561883110464701</v>
      </c>
      <c r="BD30" s="191">
        <v>3.0117153118042701</v>
      </c>
      <c r="BE30" s="97">
        <v>19.443547229399901</v>
      </c>
      <c r="BF30" s="131">
        <v>72.449986669947904</v>
      </c>
      <c r="BG30" s="131">
        <v>4.7093535950125096</v>
      </c>
      <c r="BH30" s="131">
        <v>0.714824043312415</v>
      </c>
      <c r="BI30" s="131">
        <v>0.891959927812641</v>
      </c>
      <c r="BJ30" s="191">
        <v>1.7903285345145801</v>
      </c>
      <c r="BK30" s="97">
        <v>30.9715060910695</v>
      </c>
      <c r="BL30" s="131">
        <v>62.015375937872399</v>
      </c>
      <c r="BM30" s="131">
        <v>1.79839348835016</v>
      </c>
      <c r="BN30" s="131">
        <v>2.47233763949066</v>
      </c>
      <c r="BO30" s="131">
        <v>0.34241295945997402</v>
      </c>
      <c r="BP30" s="191">
        <v>2.3999738837573301</v>
      </c>
      <c r="BQ30" s="97">
        <v>29.1221829500134</v>
      </c>
      <c r="BR30" s="131">
        <v>67.846723442483807</v>
      </c>
      <c r="BS30" s="131">
        <v>0.87182791210486399</v>
      </c>
      <c r="BT30" s="131">
        <v>2.1592656953978899</v>
      </c>
      <c r="BU30" s="131">
        <v>0</v>
      </c>
      <c r="BV30" s="191">
        <v>0</v>
      </c>
      <c r="BW30" s="97">
        <v>70.521969390960905</v>
      </c>
      <c r="BX30" s="131">
        <v>28.535523540236099</v>
      </c>
      <c r="BY30" s="131">
        <v>0.85274449082177595</v>
      </c>
      <c r="BZ30" s="131">
        <v>8.97625779812396E-2</v>
      </c>
      <c r="CA30" s="131">
        <v>0</v>
      </c>
      <c r="CB30" s="191">
        <v>0</v>
      </c>
    </row>
    <row r="31" spans="1:80" s="109" customFormat="1" ht="15.75" customHeight="1" x14ac:dyDescent="0.4">
      <c r="A31" s="173"/>
      <c r="B31" s="109" t="s">
        <v>66</v>
      </c>
      <c r="C31" s="192">
        <v>6.4850221410130304</v>
      </c>
      <c r="D31" s="193">
        <v>71.833451738600303</v>
      </c>
      <c r="E31" s="193">
        <v>13.588384140196901</v>
      </c>
      <c r="F31" s="193">
        <v>1.0244337105128301</v>
      </c>
      <c r="G31" s="193">
        <v>1.23265935687386</v>
      </c>
      <c r="H31" s="194">
        <v>5.8360489128031103</v>
      </c>
      <c r="I31" s="192">
        <v>1.37193807378002</v>
      </c>
      <c r="J31" s="193">
        <v>58.690268778620499</v>
      </c>
      <c r="K31" s="193">
        <v>26.979536488791499</v>
      </c>
      <c r="L31" s="193">
        <v>2.12579055759615</v>
      </c>
      <c r="M31" s="193">
        <v>1.98563878223071</v>
      </c>
      <c r="N31" s="194">
        <v>8.8468273189811306</v>
      </c>
      <c r="O31" s="192">
        <v>2.0822503750129999</v>
      </c>
      <c r="P31" s="193">
        <v>75.038243899541101</v>
      </c>
      <c r="Q31" s="193">
        <v>3.2265969612808401</v>
      </c>
      <c r="R31" s="193">
        <v>0.29332699648007599</v>
      </c>
      <c r="S31" s="193">
        <v>3.0506007633927901</v>
      </c>
      <c r="T31" s="194">
        <v>16.3089810042922</v>
      </c>
      <c r="U31" s="192">
        <v>0</v>
      </c>
      <c r="V31" s="193">
        <v>100</v>
      </c>
      <c r="W31" s="193">
        <v>0</v>
      </c>
      <c r="X31" s="193">
        <v>0</v>
      </c>
      <c r="Y31" s="193">
        <v>0</v>
      </c>
      <c r="Z31" s="194">
        <v>0</v>
      </c>
      <c r="AA31" s="192">
        <v>1.975987993997</v>
      </c>
      <c r="AB31" s="193">
        <v>92.255338195413501</v>
      </c>
      <c r="AC31" s="193">
        <v>0</v>
      </c>
      <c r="AD31" s="193">
        <v>0</v>
      </c>
      <c r="AE31" s="193">
        <v>0</v>
      </c>
      <c r="AF31" s="194">
        <v>5.7686738105895001</v>
      </c>
      <c r="AG31" s="192">
        <v>0</v>
      </c>
      <c r="AH31" s="193">
        <v>93.059950217272103</v>
      </c>
      <c r="AI31" s="193">
        <v>6.9400497827279297</v>
      </c>
      <c r="AJ31" s="193">
        <v>0</v>
      </c>
      <c r="AK31" s="193">
        <v>0</v>
      </c>
      <c r="AL31" s="194">
        <v>0</v>
      </c>
      <c r="AM31" s="192">
        <v>23.920998655238499</v>
      </c>
      <c r="AN31" s="193">
        <v>61.709613007511599</v>
      </c>
      <c r="AO31" s="193">
        <v>11.609502981567299</v>
      </c>
      <c r="AP31" s="193">
        <v>0</v>
      </c>
      <c r="AQ31" s="193">
        <v>0.49552425324984101</v>
      </c>
      <c r="AR31" s="194">
        <v>2.2643611024328001</v>
      </c>
      <c r="AS31" s="192" t="s">
        <v>110</v>
      </c>
      <c r="AT31" s="193" t="s">
        <v>110</v>
      </c>
      <c r="AU31" s="193" t="s">
        <v>110</v>
      </c>
      <c r="AV31" s="193" t="s">
        <v>110</v>
      </c>
      <c r="AW31" s="193" t="s">
        <v>110</v>
      </c>
      <c r="AX31" s="194" t="s">
        <v>110</v>
      </c>
      <c r="AY31" s="192">
        <v>8.8170679229044495</v>
      </c>
      <c r="AZ31" s="193">
        <v>60.6549951305687</v>
      </c>
      <c r="BA31" s="193">
        <v>18.2569700813082</v>
      </c>
      <c r="BB31" s="193">
        <v>4.2330079496297</v>
      </c>
      <c r="BC31" s="193">
        <v>0.14268566122347301</v>
      </c>
      <c r="BD31" s="194">
        <v>7.8952732543654998</v>
      </c>
      <c r="BE31" s="192">
        <v>4.4881050041017199</v>
      </c>
      <c r="BF31" s="193">
        <v>89.986874487284695</v>
      </c>
      <c r="BG31" s="193">
        <v>3.3437243642329801</v>
      </c>
      <c r="BH31" s="193">
        <v>0</v>
      </c>
      <c r="BI31" s="193">
        <v>0.89663658736669405</v>
      </c>
      <c r="BJ31" s="194">
        <v>1.2846595570139501</v>
      </c>
      <c r="BK31" s="192">
        <v>0.33846872082166202</v>
      </c>
      <c r="BL31" s="193">
        <v>89.080298786181103</v>
      </c>
      <c r="BM31" s="193">
        <v>7.5746965452847803</v>
      </c>
      <c r="BN31" s="193">
        <v>1.3538748832866501</v>
      </c>
      <c r="BO31" s="193">
        <v>0.82633053221288499</v>
      </c>
      <c r="BP31" s="194">
        <v>0.82633053221288499</v>
      </c>
      <c r="BQ31" s="192">
        <v>0.48955223880596999</v>
      </c>
      <c r="BR31" s="193">
        <v>99.510447761194001</v>
      </c>
      <c r="BS31" s="193">
        <v>0</v>
      </c>
      <c r="BT31" s="193">
        <v>0</v>
      </c>
      <c r="BU31" s="193">
        <v>0</v>
      </c>
      <c r="BV31" s="194">
        <v>0</v>
      </c>
      <c r="BW31" s="192">
        <v>0</v>
      </c>
      <c r="BX31" s="193">
        <v>100</v>
      </c>
      <c r="BY31" s="193">
        <v>0</v>
      </c>
      <c r="BZ31" s="193">
        <v>0</v>
      </c>
      <c r="CA31" s="193">
        <v>0</v>
      </c>
      <c r="CB31" s="194">
        <v>0</v>
      </c>
    </row>
    <row r="32" spans="1:80" ht="15.75" customHeight="1" x14ac:dyDescent="0.4">
      <c r="A32" s="101"/>
      <c r="B32" s="156" t="s">
        <v>15</v>
      </c>
      <c r="C32" s="97">
        <v>6.0682528817371901</v>
      </c>
      <c r="D32" s="131">
        <v>69.427224492523393</v>
      </c>
      <c r="E32" s="131">
        <v>7.5339162192939</v>
      </c>
      <c r="F32" s="131">
        <v>1.1640557456274401</v>
      </c>
      <c r="G32" s="131">
        <v>0.37341480250216003</v>
      </c>
      <c r="H32" s="191">
        <v>15.433135858316</v>
      </c>
      <c r="I32" s="97">
        <v>0.10651109677734399</v>
      </c>
      <c r="J32" s="131">
        <v>55.6756459062114</v>
      </c>
      <c r="K32" s="131">
        <v>6.4217137200586798</v>
      </c>
      <c r="L32" s="131">
        <v>2.7038419386730599</v>
      </c>
      <c r="M32" s="131">
        <v>0.81038262186617904</v>
      </c>
      <c r="N32" s="191">
        <v>34.281904716413301</v>
      </c>
      <c r="O32" s="97">
        <v>0</v>
      </c>
      <c r="P32" s="131">
        <v>44.775233943525798</v>
      </c>
      <c r="Q32" s="131">
        <v>2.6929317097953098</v>
      </c>
      <c r="R32" s="131">
        <v>0</v>
      </c>
      <c r="S32" s="131">
        <v>0.33743588062734597</v>
      </c>
      <c r="T32" s="191">
        <v>52.194398466051602</v>
      </c>
      <c r="U32" s="97">
        <v>0</v>
      </c>
      <c r="V32" s="131">
        <v>97.9212290691014</v>
      </c>
      <c r="W32" s="131">
        <v>2.0787709308985498</v>
      </c>
      <c r="X32" s="131">
        <v>0</v>
      </c>
      <c r="Y32" s="131">
        <v>0</v>
      </c>
      <c r="Z32" s="191">
        <v>0</v>
      </c>
      <c r="AA32" s="97">
        <v>9.7950082302951405</v>
      </c>
      <c r="AB32" s="131">
        <v>84.1834781610075</v>
      </c>
      <c r="AC32" s="131">
        <v>0.25360793170769103</v>
      </c>
      <c r="AD32" s="131">
        <v>0</v>
      </c>
      <c r="AE32" s="131">
        <v>0</v>
      </c>
      <c r="AF32" s="191">
        <v>5.7679056769896304</v>
      </c>
      <c r="AG32" s="97">
        <v>0</v>
      </c>
      <c r="AH32" s="131">
        <v>86.558624982046197</v>
      </c>
      <c r="AI32" s="131">
        <v>11.8135682481927</v>
      </c>
      <c r="AJ32" s="131">
        <v>0</v>
      </c>
      <c r="AK32" s="131">
        <v>0</v>
      </c>
      <c r="AL32" s="191">
        <v>1.6278067697611001</v>
      </c>
      <c r="AM32" s="97">
        <v>21.060968285186</v>
      </c>
      <c r="AN32" s="131">
        <v>58.395416485108299</v>
      </c>
      <c r="AO32" s="131">
        <v>14.757104330314601</v>
      </c>
      <c r="AP32" s="131">
        <v>1.90865945143853</v>
      </c>
      <c r="AQ32" s="131">
        <v>0</v>
      </c>
      <c r="AR32" s="191">
        <v>3.8778514479526098</v>
      </c>
      <c r="AS32" s="97" t="s">
        <v>110</v>
      </c>
      <c r="AT32" s="131" t="s">
        <v>110</v>
      </c>
      <c r="AU32" s="131" t="s">
        <v>110</v>
      </c>
      <c r="AV32" s="131" t="s">
        <v>110</v>
      </c>
      <c r="AW32" s="131" t="s">
        <v>110</v>
      </c>
      <c r="AX32" s="191" t="s">
        <v>110</v>
      </c>
      <c r="AY32" s="97">
        <v>0.28885245704745999</v>
      </c>
      <c r="AZ32" s="131">
        <v>84.5941352742297</v>
      </c>
      <c r="BA32" s="131">
        <v>11.4808342491337</v>
      </c>
      <c r="BB32" s="131">
        <v>0.92060460842776604</v>
      </c>
      <c r="BC32" s="131">
        <v>5.0444088133028302E-2</v>
      </c>
      <c r="BD32" s="191">
        <v>2.6651293230283302</v>
      </c>
      <c r="BE32" s="97">
        <v>2.0488509712560199</v>
      </c>
      <c r="BF32" s="131">
        <v>95.036163356089304</v>
      </c>
      <c r="BG32" s="131">
        <v>1.20869219342322</v>
      </c>
      <c r="BH32" s="131">
        <v>0</v>
      </c>
      <c r="BI32" s="131">
        <v>1.5342029856077199</v>
      </c>
      <c r="BJ32" s="191">
        <v>0.172090493623723</v>
      </c>
      <c r="BK32" s="97">
        <v>1.43835993901207</v>
      </c>
      <c r="BL32" s="131">
        <v>94.872972426842097</v>
      </c>
      <c r="BM32" s="131">
        <v>0</v>
      </c>
      <c r="BN32" s="131">
        <v>0</v>
      </c>
      <c r="BO32" s="131">
        <v>0.758675165787975</v>
      </c>
      <c r="BP32" s="191">
        <v>2.9299924683579199</v>
      </c>
      <c r="BQ32" s="97">
        <v>0.46547535251243199</v>
      </c>
      <c r="BR32" s="131">
        <v>99.534524647487601</v>
      </c>
      <c r="BS32" s="131">
        <v>0</v>
      </c>
      <c r="BT32" s="131">
        <v>0</v>
      </c>
      <c r="BU32" s="131">
        <v>0</v>
      </c>
      <c r="BV32" s="191">
        <v>0</v>
      </c>
      <c r="BW32" s="97">
        <v>0</v>
      </c>
      <c r="BX32" s="131">
        <v>91.853360488798401</v>
      </c>
      <c r="BY32" s="131">
        <v>8.1466395112016308</v>
      </c>
      <c r="BZ32" s="131">
        <v>0</v>
      </c>
      <c r="CA32" s="131">
        <v>0</v>
      </c>
      <c r="CB32" s="191">
        <v>0</v>
      </c>
    </row>
    <row r="33" spans="1:80" ht="15.75" customHeight="1" x14ac:dyDescent="0.4">
      <c r="A33" s="101"/>
      <c r="B33" s="130" t="s">
        <v>16</v>
      </c>
      <c r="C33" s="192">
        <v>3.24454497302807</v>
      </c>
      <c r="D33" s="193">
        <v>68.095948553399097</v>
      </c>
      <c r="E33" s="193">
        <v>12.018565541748901</v>
      </c>
      <c r="F33" s="193">
        <v>0.45752566507040698</v>
      </c>
      <c r="G33" s="193">
        <v>1.4450739909477801</v>
      </c>
      <c r="H33" s="194">
        <v>14.7383412758057</v>
      </c>
      <c r="I33" s="192">
        <v>1.22021492453278</v>
      </c>
      <c r="J33" s="193">
        <v>49.664412192918398</v>
      </c>
      <c r="K33" s="193">
        <v>18.6744204122623</v>
      </c>
      <c r="L33" s="193">
        <v>0.171114821558493</v>
      </c>
      <c r="M33" s="193">
        <v>3.5653054366269501</v>
      </c>
      <c r="N33" s="194">
        <v>26.7045322121011</v>
      </c>
      <c r="O33" s="192">
        <v>0</v>
      </c>
      <c r="P33" s="193">
        <v>45.860225039582602</v>
      </c>
      <c r="Q33" s="193">
        <v>6.1750154888434903</v>
      </c>
      <c r="R33" s="193">
        <v>0</v>
      </c>
      <c r="S33" s="193">
        <v>4.5187158482366101</v>
      </c>
      <c r="T33" s="194">
        <v>43.446043623337303</v>
      </c>
      <c r="U33" s="192">
        <v>0.89475892009888403</v>
      </c>
      <c r="V33" s="193">
        <v>95.680354808361898</v>
      </c>
      <c r="W33" s="193">
        <v>2.9086792022513599</v>
      </c>
      <c r="X33" s="193">
        <v>0</v>
      </c>
      <c r="Y33" s="193">
        <v>0</v>
      </c>
      <c r="Z33" s="194">
        <v>0.51620706928781801</v>
      </c>
      <c r="AA33" s="192">
        <v>1.1162855463068999</v>
      </c>
      <c r="AB33" s="193">
        <v>88.090633412754897</v>
      </c>
      <c r="AC33" s="193">
        <v>0.55891635981062604</v>
      </c>
      <c r="AD33" s="193">
        <v>0</v>
      </c>
      <c r="AE33" s="193">
        <v>0.11410403193365699</v>
      </c>
      <c r="AF33" s="194">
        <v>10.120060649193899</v>
      </c>
      <c r="AG33" s="192">
        <v>6.0367640277255497</v>
      </c>
      <c r="AH33" s="193">
        <v>85.608678069994994</v>
      </c>
      <c r="AI33" s="193">
        <v>4.9016338779593198</v>
      </c>
      <c r="AJ33" s="193">
        <v>0</v>
      </c>
      <c r="AK33" s="193">
        <v>0</v>
      </c>
      <c r="AL33" s="194">
        <v>3.45292402432016</v>
      </c>
      <c r="AM33" s="192">
        <v>9.8812183196519108</v>
      </c>
      <c r="AN33" s="193">
        <v>56.573722693222102</v>
      </c>
      <c r="AO33" s="193">
        <v>20.433230161934201</v>
      </c>
      <c r="AP33" s="193">
        <v>1.34957161440811</v>
      </c>
      <c r="AQ33" s="193">
        <v>0</v>
      </c>
      <c r="AR33" s="193">
        <v>11.7622572107837</v>
      </c>
      <c r="AS33" s="192" t="s">
        <v>110</v>
      </c>
      <c r="AT33" s="193" t="s">
        <v>110</v>
      </c>
      <c r="AU33" s="193" t="s">
        <v>110</v>
      </c>
      <c r="AV33" s="193" t="s">
        <v>110</v>
      </c>
      <c r="AW33" s="193" t="s">
        <v>110</v>
      </c>
      <c r="AX33" s="194" t="s">
        <v>110</v>
      </c>
      <c r="AY33" s="193">
        <v>1.66303978917527</v>
      </c>
      <c r="AZ33" s="193">
        <v>89.443989698336907</v>
      </c>
      <c r="BA33" s="193">
        <v>6.7998961847910699</v>
      </c>
      <c r="BB33" s="193">
        <v>0.53664477230529695</v>
      </c>
      <c r="BC33" s="193">
        <v>1.01619117970013</v>
      </c>
      <c r="BD33" s="194">
        <v>0.54023837569126998</v>
      </c>
      <c r="BE33" s="192">
        <v>1.20632682733401</v>
      </c>
      <c r="BF33" s="193">
        <v>81.240692602546602</v>
      </c>
      <c r="BG33" s="193">
        <v>10.544124774199201</v>
      </c>
      <c r="BH33" s="193">
        <v>0</v>
      </c>
      <c r="BI33" s="193">
        <v>0.12028021324404101</v>
      </c>
      <c r="BJ33" s="194">
        <v>6.8885755826761201</v>
      </c>
      <c r="BK33" s="192">
        <v>0.92672591129762205</v>
      </c>
      <c r="BL33" s="193">
        <v>95.848761622644602</v>
      </c>
      <c r="BM33" s="193">
        <v>0.97095367398996102</v>
      </c>
      <c r="BN33" s="193">
        <v>1.1931210400724099</v>
      </c>
      <c r="BO33" s="193">
        <v>0.97095367398996102</v>
      </c>
      <c r="BP33" s="194">
        <v>8.9484078005430803E-2</v>
      </c>
      <c r="BQ33" s="192">
        <v>0.60814619241152201</v>
      </c>
      <c r="BR33" s="193">
        <v>99.391853807588504</v>
      </c>
      <c r="BS33" s="193">
        <v>0</v>
      </c>
      <c r="BT33" s="193">
        <v>0</v>
      </c>
      <c r="BU33" s="193">
        <v>0</v>
      </c>
      <c r="BV33" s="194">
        <v>0</v>
      </c>
      <c r="BW33" s="192">
        <v>0</v>
      </c>
      <c r="BX33" s="193">
        <v>61.821835231078403</v>
      </c>
      <c r="BY33" s="193">
        <v>38.178164768921597</v>
      </c>
      <c r="BZ33" s="193">
        <v>0</v>
      </c>
      <c r="CA33" s="193">
        <v>0</v>
      </c>
      <c r="CB33" s="194">
        <v>0</v>
      </c>
    </row>
    <row r="34" spans="1:80" ht="15.75" customHeight="1" x14ac:dyDescent="0.4">
      <c r="A34" s="101"/>
      <c r="B34" s="148" t="s">
        <v>8</v>
      </c>
      <c r="C34" s="97">
        <v>2.1254827397090499</v>
      </c>
      <c r="D34" s="131">
        <v>74.793115583504999</v>
      </c>
      <c r="E34" s="131">
        <v>8.9623696698799993</v>
      </c>
      <c r="F34" s="131">
        <v>0.33284580293203397</v>
      </c>
      <c r="G34" s="131">
        <v>0.29193141726057698</v>
      </c>
      <c r="H34" s="191">
        <v>13.4942547867133</v>
      </c>
      <c r="I34" s="97">
        <v>0</v>
      </c>
      <c r="J34" s="131">
        <v>63.759416938044502</v>
      </c>
      <c r="K34" s="131">
        <v>14.973906289128699</v>
      </c>
      <c r="L34" s="131">
        <v>0</v>
      </c>
      <c r="M34" s="131">
        <v>0.87303325587279001</v>
      </c>
      <c r="N34" s="191">
        <v>20.393643516954</v>
      </c>
      <c r="O34" s="97">
        <v>0.29339925469505201</v>
      </c>
      <c r="P34" s="131">
        <v>61.5440357156034</v>
      </c>
      <c r="Q34" s="131">
        <v>2.58598679113013</v>
      </c>
      <c r="R34" s="131">
        <v>0</v>
      </c>
      <c r="S34" s="131">
        <v>0</v>
      </c>
      <c r="T34" s="191">
        <v>35.5765782385714</v>
      </c>
      <c r="U34" s="97">
        <v>1.1062257086578899</v>
      </c>
      <c r="V34" s="131">
        <v>93.391720660195901</v>
      </c>
      <c r="W34" s="131">
        <v>1.86171374197567</v>
      </c>
      <c r="X34" s="131">
        <v>9.7107908146261704E-2</v>
      </c>
      <c r="Y34" s="131">
        <v>8.2742832976696393E-3</v>
      </c>
      <c r="Z34" s="191">
        <v>3.5349576977266399</v>
      </c>
      <c r="AA34" s="97">
        <v>0</v>
      </c>
      <c r="AB34" s="131">
        <v>88.839751666437905</v>
      </c>
      <c r="AC34" s="131">
        <v>1.0661876307264999</v>
      </c>
      <c r="AD34" s="131">
        <v>4.9067917482732697E-2</v>
      </c>
      <c r="AE34" s="131">
        <v>6.1334896853415803E-2</v>
      </c>
      <c r="AF34" s="191">
        <v>9.9836578884993905</v>
      </c>
      <c r="AG34" s="97">
        <v>24.131072326174799</v>
      </c>
      <c r="AH34" s="131">
        <v>69.892954846581304</v>
      </c>
      <c r="AI34" s="131">
        <v>3.5341740619648099</v>
      </c>
      <c r="AJ34" s="131">
        <v>0</v>
      </c>
      <c r="AK34" s="131">
        <v>0</v>
      </c>
      <c r="AL34" s="191">
        <v>2.44179876527912</v>
      </c>
      <c r="AM34" s="97">
        <v>1.1559575209106101</v>
      </c>
      <c r="AN34" s="131">
        <v>54.643363241177397</v>
      </c>
      <c r="AO34" s="131">
        <v>22.941417112151601</v>
      </c>
      <c r="AP34" s="131">
        <v>0.185012171368445</v>
      </c>
      <c r="AQ34" s="131">
        <v>0.327917488994171</v>
      </c>
      <c r="AR34" s="131">
        <v>20.7463324653977</v>
      </c>
      <c r="AS34" s="97" t="s">
        <v>110</v>
      </c>
      <c r="AT34" s="131" t="s">
        <v>110</v>
      </c>
      <c r="AU34" s="131" t="s">
        <v>110</v>
      </c>
      <c r="AV34" s="131" t="s">
        <v>110</v>
      </c>
      <c r="AW34" s="131" t="s">
        <v>110</v>
      </c>
      <c r="AX34" s="191" t="s">
        <v>110</v>
      </c>
      <c r="AY34" s="131">
        <v>1.55295587995203</v>
      </c>
      <c r="AZ34" s="131">
        <v>80.5287987884861</v>
      </c>
      <c r="BA34" s="131">
        <v>3.8355223527689701</v>
      </c>
      <c r="BB34" s="131">
        <v>0.70793620411081504</v>
      </c>
      <c r="BC34" s="131">
        <v>2.3081816595263201E-2</v>
      </c>
      <c r="BD34" s="191">
        <v>13.351704958086801</v>
      </c>
      <c r="BE34" s="97">
        <v>1.6244064384083901</v>
      </c>
      <c r="BF34" s="131">
        <v>84.720068396060498</v>
      </c>
      <c r="BG34" s="131">
        <v>8.6949602318359993</v>
      </c>
      <c r="BH34" s="131">
        <v>1.313515254024</v>
      </c>
      <c r="BI34" s="131">
        <v>0.38195202652938098</v>
      </c>
      <c r="BJ34" s="191">
        <v>3.26509765314167</v>
      </c>
      <c r="BK34" s="97">
        <v>0</v>
      </c>
      <c r="BL34" s="131">
        <v>98.265880286652902</v>
      </c>
      <c r="BM34" s="131">
        <v>0.55021303815171796</v>
      </c>
      <c r="BN34" s="131">
        <v>0.75457788089378497</v>
      </c>
      <c r="BO34" s="131">
        <v>0.28784544163405101</v>
      </c>
      <c r="BP34" s="191">
        <v>0.14148335266758499</v>
      </c>
      <c r="BQ34" s="97">
        <v>0.206794980430134</v>
      </c>
      <c r="BR34" s="131">
        <v>98.1802041722148</v>
      </c>
      <c r="BS34" s="131">
        <v>1.1994108864947699</v>
      </c>
      <c r="BT34" s="131">
        <v>0</v>
      </c>
      <c r="BU34" s="131">
        <v>0</v>
      </c>
      <c r="BV34" s="191">
        <v>0.413589960860267</v>
      </c>
      <c r="BW34" s="97">
        <v>0</v>
      </c>
      <c r="BX34" s="131">
        <v>89.354198809786197</v>
      </c>
      <c r="BY34" s="131">
        <v>5.5102490632576604</v>
      </c>
      <c r="BZ34" s="131">
        <v>0</v>
      </c>
      <c r="CA34" s="131">
        <v>2.7551245316288302</v>
      </c>
      <c r="CB34" s="191">
        <v>2.3804275953273102</v>
      </c>
    </row>
    <row r="35" spans="1:80" ht="15.75" customHeight="1" x14ac:dyDescent="0.4">
      <c r="A35" s="101"/>
      <c r="B35" s="130" t="s">
        <v>9</v>
      </c>
      <c r="C35" s="192">
        <v>5.1913864348752297</v>
      </c>
      <c r="D35" s="193">
        <v>77.039697441635695</v>
      </c>
      <c r="E35" s="193">
        <v>9.5598583521374891</v>
      </c>
      <c r="F35" s="193">
        <v>0.69724540538076596</v>
      </c>
      <c r="G35" s="193">
        <v>0.43437779170512703</v>
      </c>
      <c r="H35" s="194">
        <v>7.07743457426578</v>
      </c>
      <c r="I35" s="192">
        <v>2.0168587488559102</v>
      </c>
      <c r="J35" s="193">
        <v>69.894844304166796</v>
      </c>
      <c r="K35" s="193">
        <v>16.1799895130804</v>
      </c>
      <c r="L35" s="193">
        <v>4.5619625898724397E-2</v>
      </c>
      <c r="M35" s="193">
        <v>1.4064271288777299</v>
      </c>
      <c r="N35" s="194">
        <v>10.456260679120399</v>
      </c>
      <c r="O35" s="192">
        <v>1.10814613135173</v>
      </c>
      <c r="P35" s="193">
        <v>91.986100483188096</v>
      </c>
      <c r="Q35" s="193">
        <v>5.2556735044254301</v>
      </c>
      <c r="R35" s="193">
        <v>0</v>
      </c>
      <c r="S35" s="193">
        <v>0.37328396678162901</v>
      </c>
      <c r="T35" s="194">
        <v>1.27679591425307</v>
      </c>
      <c r="U35" s="192">
        <v>3.3235526557770299</v>
      </c>
      <c r="V35" s="193">
        <v>92.747166447692194</v>
      </c>
      <c r="W35" s="193">
        <v>2.6907356383921699</v>
      </c>
      <c r="X35" s="193">
        <v>0</v>
      </c>
      <c r="Y35" s="193">
        <v>2.98225063828448E-2</v>
      </c>
      <c r="Z35" s="194">
        <v>1.2087227517557999</v>
      </c>
      <c r="AA35" s="192">
        <v>0.16234034240054601</v>
      </c>
      <c r="AB35" s="193">
        <v>88.328004534523501</v>
      </c>
      <c r="AC35" s="193">
        <v>3.02558373734984</v>
      </c>
      <c r="AD35" s="193">
        <v>2.43510513600819E-2</v>
      </c>
      <c r="AE35" s="193">
        <v>0.64936136960218405</v>
      </c>
      <c r="AF35" s="194">
        <v>7.81035896476389</v>
      </c>
      <c r="AG35" s="192">
        <v>49.048829292762903</v>
      </c>
      <c r="AH35" s="193">
        <v>49.056233560212398</v>
      </c>
      <c r="AI35" s="193">
        <v>1.2709425077143199</v>
      </c>
      <c r="AJ35" s="193">
        <v>0</v>
      </c>
      <c r="AK35" s="193">
        <v>3.1468136660564298E-2</v>
      </c>
      <c r="AL35" s="194">
        <v>0.592526502649802</v>
      </c>
      <c r="AM35" s="192">
        <v>1.7325410853296199</v>
      </c>
      <c r="AN35" s="193">
        <v>66.172263798528306</v>
      </c>
      <c r="AO35" s="193">
        <v>16.207614105023001</v>
      </c>
      <c r="AP35" s="193">
        <v>0.42689882541712099</v>
      </c>
      <c r="AQ35" s="193">
        <v>0.244380930891404</v>
      </c>
      <c r="AR35" s="193">
        <v>15.216301254810499</v>
      </c>
      <c r="AS35" s="192" t="s">
        <v>110</v>
      </c>
      <c r="AT35" s="193" t="s">
        <v>110</v>
      </c>
      <c r="AU35" s="193" t="s">
        <v>110</v>
      </c>
      <c r="AV35" s="193" t="s">
        <v>110</v>
      </c>
      <c r="AW35" s="193" t="s">
        <v>110</v>
      </c>
      <c r="AX35" s="194" t="s">
        <v>110</v>
      </c>
      <c r="AY35" s="193">
        <v>0</v>
      </c>
      <c r="AZ35" s="193">
        <v>82.069918590651596</v>
      </c>
      <c r="BA35" s="193">
        <v>9.2447694555487203</v>
      </c>
      <c r="BB35" s="193">
        <v>4.5307899401481802</v>
      </c>
      <c r="BC35" s="193">
        <v>6.74908961456024E-2</v>
      </c>
      <c r="BD35" s="194">
        <v>4.08703111750585</v>
      </c>
      <c r="BE35" s="192">
        <v>3.1499071331570598</v>
      </c>
      <c r="BF35" s="193">
        <v>83.126605310243406</v>
      </c>
      <c r="BG35" s="193">
        <v>8.8282133629901995</v>
      </c>
      <c r="BH35" s="193">
        <v>0.11121324572453201</v>
      </c>
      <c r="BI35" s="193">
        <v>0.40891673002795498</v>
      </c>
      <c r="BJ35" s="194">
        <v>4.37514421785691</v>
      </c>
      <c r="BK35" s="192">
        <v>0</v>
      </c>
      <c r="BL35" s="193">
        <v>95.798022965137406</v>
      </c>
      <c r="BM35" s="193">
        <v>3.8861286006202902</v>
      </c>
      <c r="BN35" s="193">
        <v>0.210565622828218</v>
      </c>
      <c r="BO35" s="193">
        <v>0</v>
      </c>
      <c r="BP35" s="194">
        <v>0.105282811414109</v>
      </c>
      <c r="BQ35" s="192">
        <v>0.91100570234772305</v>
      </c>
      <c r="BR35" s="193">
        <v>95.626487662037405</v>
      </c>
      <c r="BS35" s="193">
        <v>0.56167268866551401</v>
      </c>
      <c r="BT35" s="193">
        <v>0</v>
      </c>
      <c r="BU35" s="193">
        <v>0</v>
      </c>
      <c r="BV35" s="194">
        <v>2.9008339469493301</v>
      </c>
      <c r="BW35" s="192">
        <v>0</v>
      </c>
      <c r="BX35" s="193">
        <v>83.299053887289205</v>
      </c>
      <c r="BY35" s="193">
        <v>16.700946112710799</v>
      </c>
      <c r="BZ35" s="193">
        <v>0</v>
      </c>
      <c r="CA35" s="193">
        <v>0</v>
      </c>
      <c r="CB35" s="194">
        <v>0</v>
      </c>
    </row>
    <row r="36" spans="1:80" ht="15.75" customHeight="1" x14ac:dyDescent="0.4">
      <c r="A36" s="101"/>
      <c r="B36" s="148" t="s">
        <v>10</v>
      </c>
      <c r="C36" s="97">
        <v>30.497837491993799</v>
      </c>
      <c r="D36" s="131">
        <v>57.829261821446401</v>
      </c>
      <c r="E36" s="131">
        <v>7.0388306518613302</v>
      </c>
      <c r="F36" s="131">
        <v>0.89995580973593903</v>
      </c>
      <c r="G36" s="131">
        <v>0.27153281609262597</v>
      </c>
      <c r="H36" s="191">
        <v>3.46258140886997</v>
      </c>
      <c r="I36" s="97">
        <v>11.101025095670799</v>
      </c>
      <c r="J36" s="131">
        <v>65.0988734036262</v>
      </c>
      <c r="K36" s="131">
        <v>11.972103609157999</v>
      </c>
      <c r="L36" s="131">
        <v>1.4901831856146901</v>
      </c>
      <c r="M36" s="131">
        <v>1.08478876347525</v>
      </c>
      <c r="N36" s="191">
        <v>9.2530259424550501</v>
      </c>
      <c r="O36" s="97">
        <v>46.4762145753662</v>
      </c>
      <c r="P36" s="131">
        <v>45.749690393756303</v>
      </c>
      <c r="Q36" s="131">
        <v>7.5875463024102698</v>
      </c>
      <c r="R36" s="131">
        <v>0.15736585807335801</v>
      </c>
      <c r="S36" s="131">
        <v>0</v>
      </c>
      <c r="T36" s="191">
        <v>2.9182870393885601E-2</v>
      </c>
      <c r="U36" s="97">
        <v>36.536483923307202</v>
      </c>
      <c r="V36" s="131">
        <v>59.7183881979145</v>
      </c>
      <c r="W36" s="131">
        <v>2.6875246196327298</v>
      </c>
      <c r="X36" s="131">
        <v>2.2310180452950901E-2</v>
      </c>
      <c r="Y36" s="131">
        <v>0</v>
      </c>
      <c r="Z36" s="191">
        <v>1.03529307869258</v>
      </c>
      <c r="AA36" s="97">
        <v>34.657866387099403</v>
      </c>
      <c r="AB36" s="131">
        <v>63.081096303269597</v>
      </c>
      <c r="AC36" s="131">
        <v>0.89976574864731595</v>
      </c>
      <c r="AD36" s="131">
        <v>0.14329174326144301</v>
      </c>
      <c r="AE36" s="131">
        <v>2.38819572102404E-2</v>
      </c>
      <c r="AF36" s="191">
        <v>1.19409786051202</v>
      </c>
      <c r="AG36" s="97">
        <v>68.347959954703796</v>
      </c>
      <c r="AH36" s="131">
        <v>31.079781754615901</v>
      </c>
      <c r="AI36" s="131">
        <v>0.49218922943284898</v>
      </c>
      <c r="AJ36" s="131">
        <v>0</v>
      </c>
      <c r="AK36" s="131">
        <v>4.5753749284256601E-2</v>
      </c>
      <c r="AL36" s="191">
        <v>3.4315311963192499E-2</v>
      </c>
      <c r="AM36" s="97">
        <v>34.493689907387498</v>
      </c>
      <c r="AN36" s="131">
        <v>43.864631188404701</v>
      </c>
      <c r="AO36" s="131">
        <v>13.3358161988115</v>
      </c>
      <c r="AP36" s="131">
        <v>0.66424508710850605</v>
      </c>
      <c r="AQ36" s="131">
        <v>0.42493535514012098</v>
      </c>
      <c r="AR36" s="131">
        <v>7.2166822631476002</v>
      </c>
      <c r="AS36" s="97">
        <v>100</v>
      </c>
      <c r="AT36" s="131">
        <v>0</v>
      </c>
      <c r="AU36" s="131">
        <v>0</v>
      </c>
      <c r="AV36" s="131">
        <v>0</v>
      </c>
      <c r="AW36" s="131">
        <v>0</v>
      </c>
      <c r="AX36" s="191">
        <v>0</v>
      </c>
      <c r="AY36" s="131">
        <v>15.1411889194318</v>
      </c>
      <c r="AZ36" s="131">
        <v>73.349443668725598</v>
      </c>
      <c r="BA36" s="131">
        <v>6.9582948307977501</v>
      </c>
      <c r="BB36" s="131">
        <v>3.6025255719995002</v>
      </c>
      <c r="BC36" s="131">
        <v>4.8972310239585398E-2</v>
      </c>
      <c r="BD36" s="191">
        <v>0.89957469880571705</v>
      </c>
      <c r="BE36" s="97">
        <v>14.8449472640404</v>
      </c>
      <c r="BF36" s="131">
        <v>74.993464346885403</v>
      </c>
      <c r="BG36" s="131">
        <v>8.2216262507887805</v>
      </c>
      <c r="BH36" s="131">
        <v>0.20350671594699399</v>
      </c>
      <c r="BI36" s="131">
        <v>0.12778328675741499</v>
      </c>
      <c r="BJ36" s="191">
        <v>1.6086721355810001</v>
      </c>
      <c r="BK36" s="97">
        <v>13.740171604040301</v>
      </c>
      <c r="BL36" s="131">
        <v>81.856509533009302</v>
      </c>
      <c r="BM36" s="131">
        <v>1.1328367984360099</v>
      </c>
      <c r="BN36" s="131">
        <v>3.0180457413301101</v>
      </c>
      <c r="BO36" s="131">
        <v>5.8254536119458002E-2</v>
      </c>
      <c r="BP36" s="191">
        <v>0.19418178706486</v>
      </c>
      <c r="BQ36" s="97">
        <v>6.7717121102390001</v>
      </c>
      <c r="BR36" s="131">
        <v>91.556303705298603</v>
      </c>
      <c r="BS36" s="131">
        <v>1.1795102663978501</v>
      </c>
      <c r="BT36" s="131">
        <v>0</v>
      </c>
      <c r="BU36" s="131">
        <v>0</v>
      </c>
      <c r="BV36" s="191">
        <v>0.49247391806455398</v>
      </c>
      <c r="BW36" s="97">
        <v>12.742253684576999</v>
      </c>
      <c r="BX36" s="131">
        <v>80.724149936172694</v>
      </c>
      <c r="BY36" s="131">
        <v>2.2629685505396302</v>
      </c>
      <c r="BZ36" s="131">
        <v>0</v>
      </c>
      <c r="CA36" s="131">
        <v>0</v>
      </c>
      <c r="CB36" s="191">
        <v>4.2706278287106896</v>
      </c>
    </row>
    <row r="37" spans="1:80" ht="15.75" customHeight="1" x14ac:dyDescent="0.4">
      <c r="A37" s="101"/>
      <c r="B37" s="130" t="s">
        <v>11</v>
      </c>
      <c r="C37" s="192">
        <v>49.944455863322901</v>
      </c>
      <c r="D37" s="193">
        <v>42.971057828584598</v>
      </c>
      <c r="E37" s="193">
        <v>3.1926091024337602</v>
      </c>
      <c r="F37" s="193">
        <v>0.75594761049779702</v>
      </c>
      <c r="G37" s="193">
        <v>0.41025736563855197</v>
      </c>
      <c r="H37" s="194">
        <v>2.7256722295223899</v>
      </c>
      <c r="I37" s="192">
        <v>18.5275213614431</v>
      </c>
      <c r="J37" s="193">
        <v>64.708188327737602</v>
      </c>
      <c r="K37" s="193">
        <v>8.5785984025341406</v>
      </c>
      <c r="L37" s="193">
        <v>1.02960529113884</v>
      </c>
      <c r="M37" s="193">
        <v>0.771604335449943</v>
      </c>
      <c r="N37" s="194">
        <v>6.3844822816964797</v>
      </c>
      <c r="O37" s="192">
        <v>71.378031718041797</v>
      </c>
      <c r="P37" s="193">
        <v>27.732192907200599</v>
      </c>
      <c r="Q37" s="193">
        <v>0.65110610241793099</v>
      </c>
      <c r="R37" s="193">
        <v>0.1159250751364</v>
      </c>
      <c r="S37" s="193">
        <v>0</v>
      </c>
      <c r="T37" s="194">
        <v>0.122744197203248</v>
      </c>
      <c r="U37" s="192">
        <v>61.102945483404497</v>
      </c>
      <c r="V37" s="193">
        <v>31.535757888293102</v>
      </c>
      <c r="W37" s="193">
        <v>0.87297243906836997</v>
      </c>
      <c r="X37" s="193">
        <v>0.50966820529488699</v>
      </c>
      <c r="Y37" s="193">
        <v>0.51261127681640595</v>
      </c>
      <c r="Z37" s="194">
        <v>5.4660447071227498</v>
      </c>
      <c r="AA37" s="192">
        <v>63.007843871010103</v>
      </c>
      <c r="AB37" s="193">
        <v>35.2823395418526</v>
      </c>
      <c r="AC37" s="193">
        <v>1.2801912086674301</v>
      </c>
      <c r="AD37" s="193">
        <v>1.94534107316401E-2</v>
      </c>
      <c r="AE37" s="193">
        <v>0.102238710059394</v>
      </c>
      <c r="AF37" s="194">
        <v>0.30793325767888802</v>
      </c>
      <c r="AG37" s="192">
        <v>73.512289187083596</v>
      </c>
      <c r="AH37" s="193">
        <v>25.656299117834401</v>
      </c>
      <c r="AI37" s="193">
        <v>0.312364557175354</v>
      </c>
      <c r="AJ37" s="193">
        <v>8.8009796551467206E-2</v>
      </c>
      <c r="AK37" s="193">
        <v>0</v>
      </c>
      <c r="AL37" s="194">
        <v>0.431037341355125</v>
      </c>
      <c r="AM37" s="192">
        <v>42.876896122365601</v>
      </c>
      <c r="AN37" s="193">
        <v>42.670713873349797</v>
      </c>
      <c r="AO37" s="193">
        <v>7.0859307267874003</v>
      </c>
      <c r="AP37" s="193">
        <v>1.9548289894253601</v>
      </c>
      <c r="AQ37" s="193">
        <v>0.42902000068392199</v>
      </c>
      <c r="AR37" s="193">
        <v>4.9826102873878799</v>
      </c>
      <c r="AS37" s="192">
        <v>97.557128568131105</v>
      </c>
      <c r="AT37" s="193">
        <v>2.4428714318688902</v>
      </c>
      <c r="AU37" s="193">
        <v>0</v>
      </c>
      <c r="AV37" s="193">
        <v>0</v>
      </c>
      <c r="AW37" s="193">
        <v>0</v>
      </c>
      <c r="AX37" s="194">
        <v>0</v>
      </c>
      <c r="AY37" s="193">
        <v>35.585646417840699</v>
      </c>
      <c r="AZ37" s="193">
        <v>57.619738626970097</v>
      </c>
      <c r="BA37" s="193">
        <v>2.9629616886283898</v>
      </c>
      <c r="BB37" s="193">
        <v>1.5181243349765601</v>
      </c>
      <c r="BC37" s="193">
        <v>1.0679083018150599</v>
      </c>
      <c r="BD37" s="194">
        <v>1.2456206297691399</v>
      </c>
      <c r="BE37" s="192">
        <v>30.095116620910101</v>
      </c>
      <c r="BF37" s="193">
        <v>63.788280616067397</v>
      </c>
      <c r="BG37" s="193">
        <v>3.7497051099583398</v>
      </c>
      <c r="BH37" s="193">
        <v>0.85744950575132795</v>
      </c>
      <c r="BI37" s="193">
        <v>0.65873898537086195</v>
      </c>
      <c r="BJ37" s="194">
        <v>0.85070916194194501</v>
      </c>
      <c r="BK37" s="192">
        <v>43.207104473093302</v>
      </c>
      <c r="BL37" s="193">
        <v>54.227615611676001</v>
      </c>
      <c r="BM37" s="193">
        <v>1.8052156654977201</v>
      </c>
      <c r="BN37" s="193">
        <v>0.19510390123706001</v>
      </c>
      <c r="BO37" s="193">
        <v>0.36649258689271802</v>
      </c>
      <c r="BP37" s="194">
        <v>0.198467761603216</v>
      </c>
      <c r="BQ37" s="192">
        <v>20.8131840650016</v>
      </c>
      <c r="BR37" s="193">
        <v>78.097160516195501</v>
      </c>
      <c r="BS37" s="193">
        <v>1.08965541880281</v>
      </c>
      <c r="BT37" s="193">
        <v>0</v>
      </c>
      <c r="BU37" s="193">
        <v>0</v>
      </c>
      <c r="BV37" s="194">
        <v>0</v>
      </c>
      <c r="BW37" s="192">
        <v>6.5018958011515204</v>
      </c>
      <c r="BX37" s="193">
        <v>88.526892290408696</v>
      </c>
      <c r="BY37" s="193">
        <v>4.9150400224687498</v>
      </c>
      <c r="BZ37" s="193">
        <v>0</v>
      </c>
      <c r="CA37" s="193">
        <v>0</v>
      </c>
      <c r="CB37" s="194">
        <v>5.6171885971071499E-2</v>
      </c>
    </row>
    <row r="38" spans="1:80" ht="15.75" customHeight="1" x14ac:dyDescent="0.4">
      <c r="A38" s="101"/>
      <c r="B38" s="148" t="s">
        <v>12</v>
      </c>
      <c r="C38" s="97">
        <v>51.069291101657903</v>
      </c>
      <c r="D38" s="131">
        <v>41.805095436051801</v>
      </c>
      <c r="E38" s="131">
        <v>3.5703673080281702</v>
      </c>
      <c r="F38" s="131">
        <v>0.97104007373751999</v>
      </c>
      <c r="G38" s="131">
        <v>0.23835556442615499</v>
      </c>
      <c r="H38" s="191">
        <v>2.34585051609836</v>
      </c>
      <c r="I38" s="97">
        <v>20.0720926240907</v>
      </c>
      <c r="J38" s="131">
        <v>58.166204951839703</v>
      </c>
      <c r="K38" s="131">
        <v>11.7583252839335</v>
      </c>
      <c r="L38" s="131">
        <v>1.5724979206782299</v>
      </c>
      <c r="M38" s="131">
        <v>0.56472782801538901</v>
      </c>
      <c r="N38" s="191">
        <v>7.8661513914425303</v>
      </c>
      <c r="O38" s="97">
        <v>74.693177009807798</v>
      </c>
      <c r="P38" s="131">
        <v>25.033197049852799</v>
      </c>
      <c r="Q38" s="131">
        <v>6.4669197951869206E-2</v>
      </c>
      <c r="R38" s="131">
        <v>0.20895674238758</v>
      </c>
      <c r="S38" s="131">
        <v>0</v>
      </c>
      <c r="T38" s="191">
        <v>0</v>
      </c>
      <c r="U38" s="97">
        <v>60.272193392400602</v>
      </c>
      <c r="V38" s="131">
        <v>34.036715746044202</v>
      </c>
      <c r="W38" s="131">
        <v>1.79617759427393</v>
      </c>
      <c r="X38" s="131">
        <v>0.323768705215981</v>
      </c>
      <c r="Y38" s="131">
        <v>0.495727760851082</v>
      </c>
      <c r="Z38" s="191">
        <v>3.07541680121426</v>
      </c>
      <c r="AA38" s="97">
        <v>64.017478129162996</v>
      </c>
      <c r="AB38" s="131">
        <v>33.335886713203202</v>
      </c>
      <c r="AC38" s="131">
        <v>0.71697930932863496</v>
      </c>
      <c r="AD38" s="131">
        <v>2.4948310321200502E-2</v>
      </c>
      <c r="AE38" s="131">
        <v>9.8833690887832906E-2</v>
      </c>
      <c r="AF38" s="191">
        <v>1.80587384709613</v>
      </c>
      <c r="AG38" s="97">
        <v>73.156370634550498</v>
      </c>
      <c r="AH38" s="131">
        <v>23.816382675870699</v>
      </c>
      <c r="AI38" s="131">
        <v>1.3801176553032699</v>
      </c>
      <c r="AJ38" s="131">
        <v>0.82205746829357595</v>
      </c>
      <c r="AK38" s="131">
        <v>0</v>
      </c>
      <c r="AL38" s="191">
        <v>0.82507156598198905</v>
      </c>
      <c r="AM38" s="97">
        <v>51.493648165686601</v>
      </c>
      <c r="AN38" s="131">
        <v>38.361159112285598</v>
      </c>
      <c r="AO38" s="131">
        <v>5.5995927345967296</v>
      </c>
      <c r="AP38" s="131">
        <v>1.1501568918307601</v>
      </c>
      <c r="AQ38" s="131">
        <v>0.369117801747815</v>
      </c>
      <c r="AR38" s="131">
        <v>3.0263252938524499</v>
      </c>
      <c r="AS38" s="97">
        <v>98.545197925844107</v>
      </c>
      <c r="AT38" s="131">
        <v>1.45480207415589</v>
      </c>
      <c r="AU38" s="131">
        <v>0</v>
      </c>
      <c r="AV38" s="131">
        <v>0</v>
      </c>
      <c r="AW38" s="131">
        <v>0</v>
      </c>
      <c r="AX38" s="191">
        <v>0</v>
      </c>
      <c r="AY38" s="131">
        <v>28.241114332637199</v>
      </c>
      <c r="AZ38" s="131">
        <v>64.024492609638898</v>
      </c>
      <c r="BA38" s="131">
        <v>2.79442833681393</v>
      </c>
      <c r="BB38" s="131">
        <v>4.3471949068348197</v>
      </c>
      <c r="BC38" s="131">
        <v>0</v>
      </c>
      <c r="BD38" s="191">
        <v>0.59276981407514096</v>
      </c>
      <c r="BE38" s="97">
        <v>26.3344215033705</v>
      </c>
      <c r="BF38" s="131">
        <v>66.921676302512793</v>
      </c>
      <c r="BG38" s="131">
        <v>5.8838164644663804</v>
      </c>
      <c r="BH38" s="131">
        <v>0.360814275481811</v>
      </c>
      <c r="BI38" s="131">
        <v>0.15229173965141399</v>
      </c>
      <c r="BJ38" s="191">
        <v>0.34697971451713999</v>
      </c>
      <c r="BK38" s="97">
        <v>37.259268008003602</v>
      </c>
      <c r="BL38" s="131">
        <v>60.056205535793701</v>
      </c>
      <c r="BM38" s="131">
        <v>0.72115384615384603</v>
      </c>
      <c r="BN38" s="131">
        <v>1.6026219986660699</v>
      </c>
      <c r="BO38" s="131">
        <v>0.36075061138283698</v>
      </c>
      <c r="BP38" s="191">
        <v>0</v>
      </c>
      <c r="BQ38" s="97">
        <v>26.1519353981246</v>
      </c>
      <c r="BR38" s="131">
        <v>71.419536384384799</v>
      </c>
      <c r="BS38" s="131">
        <v>2.3322853555027998</v>
      </c>
      <c r="BT38" s="131">
        <v>9.6242861987735906E-2</v>
      </c>
      <c r="BU38" s="131">
        <v>0</v>
      </c>
      <c r="BV38" s="191">
        <v>0</v>
      </c>
      <c r="BW38" s="97">
        <v>9.9468615078047193</v>
      </c>
      <c r="BX38" s="131">
        <v>84.573231484556601</v>
      </c>
      <c r="BY38" s="131">
        <v>4.9817336433078703</v>
      </c>
      <c r="BZ38" s="131">
        <v>0</v>
      </c>
      <c r="CA38" s="131">
        <v>0</v>
      </c>
      <c r="CB38" s="191">
        <v>0.49817336433078702</v>
      </c>
    </row>
    <row r="39" spans="1:80" ht="15.75" customHeight="1" x14ac:dyDescent="0.4">
      <c r="A39" s="101"/>
      <c r="B39" s="130" t="s">
        <v>13</v>
      </c>
      <c r="C39" s="192">
        <v>60.534737402860003</v>
      </c>
      <c r="D39" s="193">
        <v>32.389642138486401</v>
      </c>
      <c r="E39" s="193">
        <v>3.3624043792994498</v>
      </c>
      <c r="F39" s="193">
        <v>1.3922979154312001</v>
      </c>
      <c r="G39" s="193">
        <v>0.34132054517973798</v>
      </c>
      <c r="H39" s="194">
        <v>1.97959761874324</v>
      </c>
      <c r="I39" s="192">
        <v>25.6579930630412</v>
      </c>
      <c r="J39" s="193">
        <v>52.246546678243703</v>
      </c>
      <c r="K39" s="193">
        <v>10.3085199768393</v>
      </c>
      <c r="L39" s="193">
        <v>2.3718476338033101</v>
      </c>
      <c r="M39" s="193">
        <v>1.5264499595471701</v>
      </c>
      <c r="N39" s="194">
        <v>7.8886426885254002</v>
      </c>
      <c r="O39" s="192">
        <v>83.294795028573404</v>
      </c>
      <c r="P39" s="193">
        <v>15.965568410448</v>
      </c>
      <c r="Q39" s="193">
        <v>0.17593510210037899</v>
      </c>
      <c r="R39" s="193">
        <v>0.562661203028053</v>
      </c>
      <c r="S39" s="193">
        <v>0</v>
      </c>
      <c r="T39" s="194">
        <v>1.0402558501937801E-3</v>
      </c>
      <c r="U39" s="192">
        <v>72.600171860845705</v>
      </c>
      <c r="V39" s="193">
        <v>19.725602287052201</v>
      </c>
      <c r="W39" s="193">
        <v>2.3916103767488002</v>
      </c>
      <c r="X39" s="193">
        <v>1.5773768902401699</v>
      </c>
      <c r="Y39" s="193">
        <v>0.24071169909638099</v>
      </c>
      <c r="Z39" s="194">
        <v>3.4645268860167202</v>
      </c>
      <c r="AA39" s="192">
        <v>74.965608054164505</v>
      </c>
      <c r="AB39" s="193">
        <v>22.9733912580657</v>
      </c>
      <c r="AC39" s="193">
        <v>0.45988643158073</v>
      </c>
      <c r="AD39" s="193">
        <v>2.9363277240349601E-2</v>
      </c>
      <c r="AE39" s="193">
        <v>1.54972852101845E-2</v>
      </c>
      <c r="AF39" s="194">
        <v>1.5562536937385301</v>
      </c>
      <c r="AG39" s="192">
        <v>77.601859730856205</v>
      </c>
      <c r="AH39" s="193">
        <v>20.1273623191938</v>
      </c>
      <c r="AI39" s="193">
        <v>1.7861119967939401</v>
      </c>
      <c r="AJ39" s="193">
        <v>7.4972769483950402E-2</v>
      </c>
      <c r="AK39" s="193">
        <v>3.6961744594344897E-2</v>
      </c>
      <c r="AL39" s="194">
        <v>0.37273143907777101</v>
      </c>
      <c r="AM39" s="192">
        <v>59.502145359859398</v>
      </c>
      <c r="AN39" s="193">
        <v>30.5968492817649</v>
      </c>
      <c r="AO39" s="193">
        <v>7.0115651645596904</v>
      </c>
      <c r="AP39" s="193">
        <v>1.3182967004657</v>
      </c>
      <c r="AQ39" s="193">
        <v>0.476320204308187</v>
      </c>
      <c r="AR39" s="193">
        <v>1.0948232890420799</v>
      </c>
      <c r="AS39" s="192">
        <v>99.1653235754587</v>
      </c>
      <c r="AT39" s="193">
        <v>0.83467642454133095</v>
      </c>
      <c r="AU39" s="193">
        <v>0</v>
      </c>
      <c r="AV39" s="193">
        <v>0</v>
      </c>
      <c r="AW39" s="193">
        <v>0</v>
      </c>
      <c r="AX39" s="194">
        <v>0</v>
      </c>
      <c r="AY39" s="193">
        <v>31.370449678800799</v>
      </c>
      <c r="AZ39" s="193">
        <v>59.535567554276</v>
      </c>
      <c r="BA39" s="193">
        <v>1.6324146945132001</v>
      </c>
      <c r="BB39" s="193">
        <v>6.3879037675949597</v>
      </c>
      <c r="BC39" s="193">
        <v>9.5283956435765302E-2</v>
      </c>
      <c r="BD39" s="194">
        <v>0.97838034837922105</v>
      </c>
      <c r="BE39" s="192">
        <v>35.905495246610101</v>
      </c>
      <c r="BF39" s="193">
        <v>58.691861334455297</v>
      </c>
      <c r="BG39" s="193">
        <v>4.5917983271615102</v>
      </c>
      <c r="BH39" s="193">
        <v>0.21438979343713599</v>
      </c>
      <c r="BI39" s="193">
        <v>0.34050750261155399</v>
      </c>
      <c r="BJ39" s="194">
        <v>0.25594779572437198</v>
      </c>
      <c r="BK39" s="192">
        <v>45.923377521345202</v>
      </c>
      <c r="BL39" s="193">
        <v>51.120540303972803</v>
      </c>
      <c r="BM39" s="193">
        <v>0.54913466941859801</v>
      </c>
      <c r="BN39" s="193">
        <v>1.07768164432233</v>
      </c>
      <c r="BO39" s="193">
        <v>4.5836753825556201E-2</v>
      </c>
      <c r="BP39" s="194">
        <v>1.2834291071155699</v>
      </c>
      <c r="BQ39" s="192">
        <v>38.942425463654402</v>
      </c>
      <c r="BR39" s="193">
        <v>57.505590719800203</v>
      </c>
      <c r="BS39" s="193">
        <v>1.1481718543805199</v>
      </c>
      <c r="BT39" s="193">
        <v>1.51285272898245</v>
      </c>
      <c r="BU39" s="193">
        <v>0.890959233182403</v>
      </c>
      <c r="BV39" s="194">
        <v>0</v>
      </c>
      <c r="BW39" s="192">
        <v>23.456579284433399</v>
      </c>
      <c r="BX39" s="193">
        <v>72.939970967466493</v>
      </c>
      <c r="BY39" s="193">
        <v>0.59772863120143505</v>
      </c>
      <c r="BZ39" s="193">
        <v>0</v>
      </c>
      <c r="CA39" s="193">
        <v>0</v>
      </c>
      <c r="CB39" s="194">
        <v>3.00572111689864</v>
      </c>
    </row>
    <row r="40" spans="1:80" s="109" customFormat="1" ht="15.75" customHeight="1" x14ac:dyDescent="0.4">
      <c r="A40" s="337" t="s">
        <v>139</v>
      </c>
      <c r="B40" s="326" t="s">
        <v>54</v>
      </c>
      <c r="C40" s="288">
        <v>63.663594617783097</v>
      </c>
      <c r="D40" s="340">
        <v>30.831310901101499</v>
      </c>
      <c r="E40" s="340">
        <v>2.3894757338488399</v>
      </c>
      <c r="F40" s="340">
        <v>0.91056150470354502</v>
      </c>
      <c r="G40" s="340">
        <v>0.17945409970020201</v>
      </c>
      <c r="H40" s="341">
        <v>2.0256031428628001</v>
      </c>
      <c r="I40" s="288">
        <v>24.561262877014499</v>
      </c>
      <c r="J40" s="340">
        <v>52.592323454780399</v>
      </c>
      <c r="K40" s="340">
        <v>10.585183743762199</v>
      </c>
      <c r="L40" s="340">
        <v>0.86409435567106396</v>
      </c>
      <c r="M40" s="340">
        <v>1.5079638330237399</v>
      </c>
      <c r="N40" s="341">
        <v>9.8891717357481497</v>
      </c>
      <c r="O40" s="288">
        <v>83.378579051950098</v>
      </c>
      <c r="P40" s="340">
        <v>15.923672638745799</v>
      </c>
      <c r="Q40" s="340">
        <v>0.42322500912473299</v>
      </c>
      <c r="R40" s="340">
        <v>0.24894990931164901</v>
      </c>
      <c r="S40" s="340">
        <v>0</v>
      </c>
      <c r="T40" s="341">
        <v>2.5573390867745901E-2</v>
      </c>
      <c r="U40" s="288">
        <v>74.102702944580301</v>
      </c>
      <c r="V40" s="340">
        <v>21.086451723436301</v>
      </c>
      <c r="W40" s="340">
        <v>0.766014244980327</v>
      </c>
      <c r="X40" s="340">
        <v>1.1025087657575301</v>
      </c>
      <c r="Y40" s="340">
        <v>0.14810411542788399</v>
      </c>
      <c r="Z40" s="341">
        <v>2.79421820581778</v>
      </c>
      <c r="AA40" s="288">
        <v>74.102699615008802</v>
      </c>
      <c r="AB40" s="340">
        <v>23.659644415669099</v>
      </c>
      <c r="AC40" s="340">
        <v>0.78262277604947295</v>
      </c>
      <c r="AD40" s="340">
        <v>0.13125876064375999</v>
      </c>
      <c r="AE40" s="340">
        <v>3.5052055399185801E-2</v>
      </c>
      <c r="AF40" s="341">
        <v>1.2887223772296399</v>
      </c>
      <c r="AG40" s="288">
        <v>80.349848728481007</v>
      </c>
      <c r="AH40" s="340">
        <v>18.632529600190999</v>
      </c>
      <c r="AI40" s="340">
        <v>0.28853994406383099</v>
      </c>
      <c r="AJ40" s="340">
        <v>0.62382037427952397</v>
      </c>
      <c r="AK40" s="340">
        <v>0</v>
      </c>
      <c r="AL40" s="341">
        <v>0.10526135298465999</v>
      </c>
      <c r="AM40" s="288">
        <v>53.713022526271303</v>
      </c>
      <c r="AN40" s="340">
        <v>36.378541157422198</v>
      </c>
      <c r="AO40" s="340">
        <v>4.9966413854590304</v>
      </c>
      <c r="AP40" s="340">
        <v>1.9533353223310399</v>
      </c>
      <c r="AQ40" s="340">
        <v>0.14462106976671199</v>
      </c>
      <c r="AR40" s="340">
        <v>2.8138385387496898</v>
      </c>
      <c r="AS40" s="288">
        <v>99.498592577811607</v>
      </c>
      <c r="AT40" s="340">
        <v>0.463196865036067</v>
      </c>
      <c r="AU40" s="340">
        <v>0</v>
      </c>
      <c r="AV40" s="340">
        <v>0</v>
      </c>
      <c r="AW40" s="340">
        <v>3.8210557152379497E-2</v>
      </c>
      <c r="AX40" s="341">
        <v>0</v>
      </c>
      <c r="AY40" s="340">
        <v>42.321671006226602</v>
      </c>
      <c r="AZ40" s="340">
        <v>51.545415386272097</v>
      </c>
      <c r="BA40" s="340">
        <v>1.8786705177857901</v>
      </c>
      <c r="BB40" s="340">
        <v>3.2087104007138199</v>
      </c>
      <c r="BC40" s="340">
        <v>0</v>
      </c>
      <c r="BD40" s="341">
        <v>1.0455326890016201</v>
      </c>
      <c r="BE40" s="288">
        <v>37.580275625453297</v>
      </c>
      <c r="BF40" s="340">
        <v>57.452594494398802</v>
      </c>
      <c r="BG40" s="340">
        <v>3.7413219429637201</v>
      </c>
      <c r="BH40" s="340">
        <v>0.49806002970399599</v>
      </c>
      <c r="BI40" s="340">
        <v>7.4950781169048006E-2</v>
      </c>
      <c r="BJ40" s="341">
        <v>0.65279712631106301</v>
      </c>
      <c r="BK40" s="288">
        <v>46.978602440617898</v>
      </c>
      <c r="BL40" s="340">
        <v>50.598826058549498</v>
      </c>
      <c r="BM40" s="340">
        <v>1.59072227959618</v>
      </c>
      <c r="BN40" s="340">
        <v>0.62266845111387403</v>
      </c>
      <c r="BO40" s="340">
        <v>0</v>
      </c>
      <c r="BP40" s="341">
        <v>0.20918077012245201</v>
      </c>
      <c r="BQ40" s="288">
        <v>45.9419795159545</v>
      </c>
      <c r="BR40" s="340">
        <v>53.141696222078998</v>
      </c>
      <c r="BS40" s="340">
        <v>0.31468984614148998</v>
      </c>
      <c r="BT40" s="340">
        <v>5.1109719790961301E-2</v>
      </c>
      <c r="BU40" s="340">
        <v>1.0221943958192301E-2</v>
      </c>
      <c r="BV40" s="341">
        <v>0.54030275207587597</v>
      </c>
      <c r="BW40" s="288">
        <v>27.820731227886299</v>
      </c>
      <c r="BX40" s="340">
        <v>51.683920849167897</v>
      </c>
      <c r="BY40" s="340">
        <v>5.8183724282531797</v>
      </c>
      <c r="BZ40" s="340">
        <v>4.8748525750229303</v>
      </c>
      <c r="CA40" s="340">
        <v>0</v>
      </c>
      <c r="CB40" s="341">
        <v>9.8021229196697703</v>
      </c>
    </row>
    <row r="41" spans="1:80" s="109" customFormat="1" ht="15" customHeight="1" x14ac:dyDescent="0.4">
      <c r="A41" s="108"/>
      <c r="I41" s="110"/>
      <c r="J41" s="110"/>
      <c r="K41" s="110"/>
      <c r="L41" s="110"/>
      <c r="M41" s="110"/>
      <c r="N41" s="110"/>
      <c r="CB41" s="111"/>
    </row>
    <row r="42" spans="1:80" s="109" customFormat="1" x14ac:dyDescent="0.4">
      <c r="A42" s="108"/>
      <c r="B42" s="109" t="s">
        <v>86</v>
      </c>
      <c r="C42" s="140"/>
      <c r="D42" s="140"/>
      <c r="E42" s="140"/>
      <c r="F42" s="140"/>
      <c r="G42" s="140"/>
      <c r="H42" s="140"/>
      <c r="I42" s="140"/>
      <c r="J42" s="140"/>
      <c r="K42" s="141"/>
      <c r="L42" s="141"/>
      <c r="M42" s="141"/>
      <c r="N42" s="141"/>
      <c r="O42" s="140"/>
      <c r="P42" s="140"/>
      <c r="Q42" s="140"/>
      <c r="R42" s="140"/>
      <c r="S42" s="140"/>
      <c r="T42" s="140"/>
      <c r="U42" s="140"/>
      <c r="V42" s="140"/>
      <c r="W42" s="140"/>
      <c r="X42" s="140"/>
      <c r="Y42" s="140"/>
      <c r="Z42" s="140"/>
      <c r="CB42" s="111"/>
    </row>
    <row r="43" spans="1:80" s="114" customFormat="1" ht="14.25" customHeight="1" x14ac:dyDescent="0.4">
      <c r="A43" s="113"/>
      <c r="B43" s="140" t="s">
        <v>17</v>
      </c>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36"/>
      <c r="BA43" s="136"/>
      <c r="BB43" s="136"/>
      <c r="BC43" s="136"/>
      <c r="BD43" s="136"/>
      <c r="CB43" s="115"/>
    </row>
    <row r="44" spans="1:80" s="117" customFormat="1" x14ac:dyDescent="0.4">
      <c r="A44" s="116"/>
      <c r="B44" s="130" t="s">
        <v>60</v>
      </c>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36"/>
      <c r="BA44" s="136"/>
      <c r="BB44" s="136"/>
      <c r="BC44" s="136"/>
      <c r="BD44" s="136"/>
      <c r="CB44" s="118"/>
    </row>
    <row r="45" spans="1:80" s="117" customFormat="1" x14ac:dyDescent="0.4">
      <c r="A45" s="116"/>
      <c r="B45" s="401" t="s">
        <v>116</v>
      </c>
      <c r="C45" s="401"/>
      <c r="D45" s="401"/>
      <c r="E45" s="401"/>
      <c r="F45" s="401"/>
      <c r="G45" s="401"/>
      <c r="H45" s="401"/>
      <c r="I45" s="401"/>
      <c r="J45" s="401"/>
      <c r="K45" s="401"/>
      <c r="L45" s="401"/>
      <c r="M45" s="401"/>
      <c r="N45" s="401"/>
      <c r="O45" s="401"/>
      <c r="P45" s="140"/>
      <c r="Q45" s="140"/>
      <c r="R45" s="140"/>
      <c r="S45" s="140"/>
      <c r="T45" s="140"/>
      <c r="U45" s="140"/>
      <c r="V45" s="140"/>
      <c r="W45" s="140"/>
      <c r="X45" s="140"/>
      <c r="Y45" s="140"/>
      <c r="Z45" s="140"/>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287"/>
      <c r="BA45" s="287"/>
      <c r="BB45" s="287"/>
      <c r="BC45" s="287"/>
      <c r="BD45" s="287"/>
      <c r="CB45" s="118"/>
    </row>
    <row r="46" spans="1:80" ht="15" customHeight="1" x14ac:dyDescent="0.4">
      <c r="A46" s="123"/>
      <c r="B46" s="124" t="str">
        <f>'1.1 V.A Ing.real'!B35</f>
        <v>Actualizado el 15 de marzo de 2021</v>
      </c>
      <c r="C46" s="124"/>
      <c r="D46" s="124"/>
      <c r="E46" s="124"/>
      <c r="F46" s="124"/>
      <c r="G46" s="124"/>
      <c r="H46" s="124"/>
      <c r="I46" s="124"/>
      <c r="J46" s="124"/>
      <c r="K46" s="124"/>
      <c r="L46" s="124"/>
      <c r="M46" s="124"/>
      <c r="N46" s="124"/>
      <c r="O46" s="124"/>
      <c r="P46" s="124"/>
      <c r="Q46" s="143"/>
      <c r="R46" s="143"/>
      <c r="S46" s="143"/>
      <c r="T46" s="143"/>
      <c r="U46" s="143"/>
      <c r="V46" s="83"/>
      <c r="W46" s="83"/>
      <c r="X46" s="83"/>
      <c r="Y46" s="83"/>
      <c r="Z46" s="83"/>
      <c r="AA46" s="124"/>
      <c r="AB46" s="195"/>
      <c r="AC46" s="195"/>
      <c r="AD46" s="195"/>
      <c r="AE46" s="195"/>
      <c r="AF46" s="195"/>
      <c r="AG46" s="195"/>
      <c r="AH46" s="195"/>
      <c r="AI46" s="195"/>
      <c r="AJ46" s="195"/>
      <c r="AK46" s="195"/>
      <c r="AL46" s="195"/>
      <c r="AM46" s="124"/>
      <c r="AN46" s="124"/>
      <c r="AO46" s="124"/>
      <c r="AP46" s="124"/>
      <c r="AQ46" s="124"/>
      <c r="AR46" s="124"/>
      <c r="AS46" s="124"/>
      <c r="AT46" s="144"/>
      <c r="AU46" s="144"/>
      <c r="AV46" s="144"/>
      <c r="AW46" s="144"/>
      <c r="AX46" s="144"/>
      <c r="CB46" s="102"/>
    </row>
    <row r="47" spans="1:80" s="83" customFormat="1" x14ac:dyDescent="0.4">
      <c r="A47" s="125"/>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96"/>
      <c r="AC47" s="196"/>
      <c r="AD47" s="196"/>
      <c r="AE47" s="196"/>
      <c r="AF47" s="196"/>
      <c r="AG47" s="196"/>
      <c r="AH47" s="196"/>
      <c r="AI47" s="196"/>
      <c r="AJ47" s="196"/>
      <c r="AK47" s="196"/>
      <c r="AL47" s="19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7"/>
    </row>
  </sheetData>
  <mergeCells count="17">
    <mergeCell ref="A7:J8"/>
    <mergeCell ref="BQ14:BV14"/>
    <mergeCell ref="U14:Z14"/>
    <mergeCell ref="A14:A15"/>
    <mergeCell ref="B14:B15"/>
    <mergeCell ref="B45:O45"/>
    <mergeCell ref="BW14:CB14"/>
    <mergeCell ref="AA14:AF14"/>
    <mergeCell ref="AG14:AL14"/>
    <mergeCell ref="AM14:AR14"/>
    <mergeCell ref="AS14:AX14"/>
    <mergeCell ref="AY14:BD14"/>
    <mergeCell ref="BE14:BJ14"/>
    <mergeCell ref="BK14:BP14"/>
    <mergeCell ref="C14:H14"/>
    <mergeCell ref="I14:N14"/>
    <mergeCell ref="O14:T14"/>
  </mergeCells>
  <hyperlinks>
    <hyperlink ref="L4" location="Contenido!A1" display="Inicio" xr:uid="{00000000-0004-0000-10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B47"/>
  <sheetViews>
    <sheetView showGridLines="0" zoomScale="70" zoomScaleNormal="70" zoomScaleSheetLayoutView="90" workbookViewId="0">
      <pane ySplit="15" topLeftCell="A16" activePane="bottomLeft" state="frozen"/>
      <selection activeCell="C16" sqref="C16"/>
      <selection pane="bottomLeft"/>
    </sheetView>
  </sheetViews>
  <sheetFormatPr baseColWidth="10" defaultColWidth="11.44140625" defaultRowHeight="16.8" x14ac:dyDescent="0.4"/>
  <cols>
    <col min="1" max="1" width="10.5546875" style="100" customWidth="1"/>
    <col min="2" max="2" width="19.88671875" style="128" bestFit="1" customWidth="1"/>
    <col min="3" max="3" width="16.5546875" style="128" customWidth="1"/>
    <col min="4" max="4" width="13.6640625" style="128" customWidth="1"/>
    <col min="5" max="5" width="12.6640625" style="128" customWidth="1"/>
    <col min="6" max="6" width="19.33203125" style="128" customWidth="1"/>
    <col min="7" max="7" width="13.44140625" style="128" customWidth="1"/>
    <col min="8" max="8" width="8.88671875" style="128" customWidth="1"/>
    <col min="9" max="9" width="16.88671875" style="128" customWidth="1"/>
    <col min="10" max="10" width="13.6640625" style="128" customWidth="1"/>
    <col min="11" max="11" width="13" style="128" customWidth="1"/>
    <col min="12" max="12" width="20.109375" style="128" customWidth="1"/>
    <col min="13" max="13" width="13.33203125" style="128" customWidth="1"/>
    <col min="14" max="14" width="9.109375" style="128" customWidth="1"/>
    <col min="15" max="15" width="16.88671875" style="100" customWidth="1"/>
    <col min="16" max="16" width="13.6640625" style="100" customWidth="1"/>
    <col min="17" max="17" width="11.88671875" style="100" customWidth="1"/>
    <col min="18" max="18" width="18.6640625" style="100" customWidth="1"/>
    <col min="19" max="19" width="12.5546875" style="100" customWidth="1"/>
    <col min="20" max="20" width="10" style="100" customWidth="1"/>
    <col min="21" max="21" width="16.109375" style="100" customWidth="1"/>
    <col min="22" max="23" width="14.6640625" style="100" customWidth="1"/>
    <col min="24" max="24" width="18.6640625" style="100" customWidth="1"/>
    <col min="25" max="26" width="14.6640625" style="100" customWidth="1"/>
    <col min="27" max="27" width="16.5546875" style="100" customWidth="1"/>
    <col min="28" max="29" width="14.6640625" style="100" customWidth="1"/>
    <col min="30" max="30" width="19" style="100" customWidth="1"/>
    <col min="31" max="32" width="14.6640625" style="100" customWidth="1"/>
    <col min="33" max="33" width="16.44140625" style="100" customWidth="1"/>
    <col min="34" max="35" width="14.6640625" style="100" customWidth="1"/>
    <col min="36" max="36" width="19.88671875" style="100" customWidth="1"/>
    <col min="37" max="38" width="14.6640625" style="100" customWidth="1"/>
    <col min="39" max="39" width="17.109375" style="100" customWidth="1"/>
    <col min="40" max="41" width="14.6640625" style="100" customWidth="1"/>
    <col min="42" max="42" width="19" style="100" customWidth="1"/>
    <col min="43" max="44" width="14.6640625" style="100" customWidth="1"/>
    <col min="45" max="45" width="17.109375" style="100" customWidth="1"/>
    <col min="46" max="47" width="14.6640625" style="100" customWidth="1"/>
    <col min="48" max="48" width="20.88671875" style="100" customWidth="1"/>
    <col min="49" max="50" width="14.6640625" style="100" customWidth="1"/>
    <col min="51" max="51" width="17.33203125" style="100" customWidth="1"/>
    <col min="52" max="53" width="14.6640625" style="100" customWidth="1"/>
    <col min="54" max="54" width="19" style="100" customWidth="1"/>
    <col min="55" max="56" width="14.6640625" style="100" customWidth="1"/>
    <col min="57" max="57" width="19.6640625" style="100" customWidth="1"/>
    <col min="58" max="59" width="14.6640625" style="100" customWidth="1"/>
    <col min="60" max="60" width="19.6640625" style="100" customWidth="1"/>
    <col min="61" max="62" width="14.6640625" style="100" customWidth="1"/>
    <col min="63" max="63" width="17.5546875" style="100" customWidth="1"/>
    <col min="64" max="65" width="14.6640625" style="100" customWidth="1"/>
    <col min="66" max="66" width="22.109375" style="100" customWidth="1"/>
    <col min="67" max="68" width="14.6640625" style="100" customWidth="1"/>
    <col min="69" max="69" width="19.44140625" style="100" customWidth="1"/>
    <col min="70" max="71" width="14.6640625" style="100" customWidth="1"/>
    <col min="72" max="72" width="20.44140625" style="100" customWidth="1"/>
    <col min="73" max="74" width="14.6640625" style="100" customWidth="1"/>
    <col min="75" max="75" width="16.88671875" style="100" customWidth="1"/>
    <col min="76" max="77" width="14.6640625" style="100" customWidth="1"/>
    <col min="78" max="78" width="18.88671875" style="100" customWidth="1"/>
    <col min="79" max="79" width="13.109375" style="100" customWidth="1"/>
    <col min="80" max="16384" width="11.44140625" style="100"/>
  </cols>
  <sheetData>
    <row r="1" spans="1:80" s="83" customFormat="1" ht="12" customHeight="1" x14ac:dyDescent="0.4">
      <c r="A1" s="80"/>
      <c r="B1" s="81"/>
      <c r="C1" s="81"/>
      <c r="D1" s="81"/>
      <c r="E1" s="81"/>
      <c r="F1" s="81"/>
      <c r="G1" s="81"/>
      <c r="H1" s="81"/>
      <c r="I1" s="81"/>
      <c r="J1" s="81"/>
      <c r="K1" s="81"/>
      <c r="L1" s="81"/>
      <c r="M1" s="81"/>
      <c r="N1" s="81"/>
      <c r="O1" s="81"/>
      <c r="P1" s="81"/>
      <c r="Q1" s="81"/>
      <c r="R1" s="81"/>
      <c r="S1" s="81"/>
      <c r="T1" s="85"/>
    </row>
    <row r="2" spans="1:80" s="87" customFormat="1" x14ac:dyDescent="0.4">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x14ac:dyDescent="0.4">
      <c r="A3" s="84"/>
      <c r="B3" s="85"/>
      <c r="C3" s="85"/>
      <c r="D3" s="85"/>
      <c r="E3" s="85"/>
      <c r="F3" s="85"/>
      <c r="G3" s="85"/>
      <c r="H3" s="85"/>
      <c r="I3" s="85"/>
      <c r="J3" s="85"/>
      <c r="K3" s="85"/>
      <c r="L3" s="85"/>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x14ac:dyDescent="0.4">
      <c r="A4" s="84"/>
      <c r="B4" s="85"/>
      <c r="C4" s="85"/>
      <c r="D4" s="85"/>
      <c r="E4" s="85"/>
      <c r="F4" s="85"/>
      <c r="G4" s="85"/>
      <c r="H4" s="85"/>
      <c r="I4" s="85"/>
      <c r="J4" s="85"/>
      <c r="L4" s="224" t="s">
        <v>0</v>
      </c>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x14ac:dyDescent="0.4">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x14ac:dyDescent="0.4">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x14ac:dyDescent="0.4">
      <c r="A7" s="388" t="s">
        <v>4</v>
      </c>
      <c r="B7" s="388"/>
      <c r="C7" s="388"/>
      <c r="D7" s="388"/>
      <c r="E7" s="388"/>
      <c r="F7" s="388"/>
      <c r="G7" s="388"/>
      <c r="H7" s="388"/>
      <c r="I7" s="388"/>
      <c r="J7" s="388"/>
      <c r="K7" s="388"/>
      <c r="L7" s="197"/>
      <c r="M7" s="197"/>
      <c r="N7" s="197"/>
      <c r="O7" s="197"/>
      <c r="P7" s="197"/>
      <c r="Q7" s="197"/>
      <c r="R7" s="197"/>
      <c r="S7" s="197"/>
      <c r="T7" s="197"/>
      <c r="U7" s="197"/>
      <c r="V7" s="197"/>
      <c r="W7" s="197"/>
      <c r="X7" s="129"/>
      <c r="Y7" s="129"/>
      <c r="Z7" s="129"/>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30"/>
      <c r="BZ7" s="130"/>
      <c r="CA7" s="130"/>
      <c r="CB7" s="130"/>
    </row>
    <row r="8" spans="1:80" s="87" customFormat="1" ht="15" customHeight="1" x14ac:dyDescent="0.4">
      <c r="A8" s="388"/>
      <c r="B8" s="388"/>
      <c r="C8" s="388"/>
      <c r="D8" s="388"/>
      <c r="E8" s="388"/>
      <c r="F8" s="388"/>
      <c r="G8" s="388"/>
      <c r="H8" s="388"/>
      <c r="I8" s="388"/>
      <c r="J8" s="388"/>
      <c r="K8" s="388"/>
      <c r="L8" s="197"/>
      <c r="M8" s="197"/>
      <c r="N8" s="197"/>
      <c r="O8" s="197"/>
      <c r="P8" s="197"/>
      <c r="Q8" s="197"/>
      <c r="R8" s="197"/>
      <c r="S8" s="197"/>
      <c r="T8" s="197"/>
      <c r="U8" s="197"/>
      <c r="V8" s="197"/>
      <c r="W8" s="197"/>
      <c r="X8" s="129"/>
      <c r="Y8" s="129"/>
      <c r="Z8" s="129"/>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30"/>
      <c r="BZ8" s="130"/>
      <c r="CA8" s="130"/>
      <c r="CB8" s="130"/>
    </row>
    <row r="9" spans="1:80" s="89" customFormat="1" ht="15" customHeight="1" x14ac:dyDescent="0.4">
      <c r="A9" s="215"/>
      <c r="B9" s="216"/>
      <c r="C9" s="216"/>
      <c r="D9" s="216"/>
      <c r="E9" s="216"/>
      <c r="F9" s="216"/>
      <c r="G9" s="216"/>
      <c r="H9" s="216"/>
      <c r="I9" s="216"/>
      <c r="J9" s="216"/>
      <c r="K9" s="216"/>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8" customHeight="1" x14ac:dyDescent="0.4">
      <c r="A10" s="90" t="s">
        <v>160</v>
      </c>
      <c r="B10" s="164"/>
      <c r="C10" s="164"/>
      <c r="D10" s="164"/>
      <c r="E10" s="164"/>
      <c r="F10" s="164"/>
      <c r="G10" s="164"/>
      <c r="H10" s="164"/>
      <c r="I10" s="164"/>
      <c r="J10" s="164"/>
      <c r="K10" s="164"/>
      <c r="L10" s="137"/>
      <c r="M10" s="137"/>
      <c r="N10" s="137"/>
      <c r="O10" s="137"/>
      <c r="P10" s="137"/>
      <c r="Q10" s="137"/>
      <c r="R10" s="137"/>
      <c r="S10" s="137"/>
      <c r="T10" s="137"/>
      <c r="U10" s="137"/>
      <c r="V10" s="137"/>
      <c r="W10" s="137"/>
      <c r="X10" s="226"/>
      <c r="Y10" s="226"/>
      <c r="Z10" s="226"/>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row>
    <row r="11" spans="1:80" s="83" customFormat="1" ht="18" customHeight="1" x14ac:dyDescent="0.4">
      <c r="A11" s="90" t="s">
        <v>81</v>
      </c>
      <c r="B11" s="164"/>
      <c r="C11" s="164"/>
      <c r="D11" s="164"/>
      <c r="E11" s="164"/>
      <c r="F11" s="164"/>
      <c r="G11" s="164"/>
      <c r="H11" s="164"/>
      <c r="I11" s="164"/>
      <c r="J11" s="164"/>
      <c r="K11" s="164"/>
      <c r="L11" s="137"/>
      <c r="M11" s="137"/>
      <c r="N11" s="137"/>
      <c r="O11" s="137"/>
      <c r="P11" s="137"/>
      <c r="Q11" s="137"/>
      <c r="R11" s="137"/>
      <c r="S11" s="137"/>
      <c r="T11" s="137"/>
      <c r="U11" s="226"/>
      <c r="V11" s="226"/>
      <c r="W11" s="226"/>
      <c r="X11" s="226"/>
      <c r="Y11" s="226"/>
      <c r="Z11" s="226"/>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row>
    <row r="12" spans="1:80" s="83" customFormat="1" ht="18" customHeight="1" x14ac:dyDescent="0.4">
      <c r="A12" s="90" t="str">
        <f>'5.1 Porc Mens Motivo.viaje.reg'!A12</f>
        <v>Enero 2019 - Enero 2021</v>
      </c>
      <c r="B12" s="91"/>
      <c r="C12" s="91"/>
      <c r="D12" s="91"/>
      <c r="E12" s="91"/>
      <c r="F12" s="91"/>
      <c r="G12" s="91"/>
      <c r="H12" s="91"/>
      <c r="I12" s="91"/>
      <c r="J12" s="91"/>
      <c r="K12" s="91"/>
      <c r="L12" s="226"/>
      <c r="M12" s="226"/>
      <c r="N12" s="226"/>
      <c r="O12" s="226"/>
      <c r="P12" s="226"/>
      <c r="Q12" s="226"/>
      <c r="R12" s="226"/>
      <c r="S12" s="226"/>
      <c r="T12" s="226"/>
      <c r="U12" s="226"/>
      <c r="V12" s="226"/>
      <c r="W12" s="226"/>
      <c r="X12" s="226"/>
      <c r="Y12" s="226"/>
      <c r="Z12" s="226"/>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row>
    <row r="13" spans="1:80" s="83" customFormat="1" ht="18" customHeight="1" x14ac:dyDescent="0.4">
      <c r="A13" s="218"/>
      <c r="B13" s="219"/>
      <c r="C13" s="219"/>
      <c r="D13" s="219"/>
      <c r="E13" s="219"/>
      <c r="F13" s="219"/>
      <c r="G13" s="219"/>
      <c r="H13" s="219"/>
      <c r="I13" s="220"/>
      <c r="J13" s="220"/>
      <c r="K13" s="220"/>
      <c r="L13" s="242"/>
      <c r="M13" s="242"/>
      <c r="N13" s="242"/>
      <c r="O13" s="93"/>
      <c r="P13" s="93"/>
      <c r="Q13" s="93"/>
      <c r="R13" s="93"/>
      <c r="S13" s="93"/>
      <c r="T13" s="93"/>
    </row>
    <row r="14" spans="1:80" s="95" customFormat="1" ht="16.5" customHeight="1" x14ac:dyDescent="0.4">
      <c r="A14" s="392" t="s">
        <v>25</v>
      </c>
      <c r="B14" s="394" t="s">
        <v>26</v>
      </c>
      <c r="C14" s="391" t="s">
        <v>24</v>
      </c>
      <c r="D14" s="391"/>
      <c r="E14" s="391"/>
      <c r="F14" s="391"/>
      <c r="G14" s="391"/>
      <c r="H14" s="391"/>
      <c r="I14" s="391" t="s">
        <v>5</v>
      </c>
      <c r="J14" s="391"/>
      <c r="K14" s="391"/>
      <c r="L14" s="391"/>
      <c r="M14" s="391"/>
      <c r="N14" s="391"/>
      <c r="O14" s="391" t="s">
        <v>6</v>
      </c>
      <c r="P14" s="391"/>
      <c r="Q14" s="391"/>
      <c r="R14" s="391"/>
      <c r="S14" s="391"/>
      <c r="T14" s="391"/>
      <c r="U14" s="391" t="s">
        <v>20</v>
      </c>
      <c r="V14" s="391"/>
      <c r="W14" s="391"/>
      <c r="X14" s="391"/>
      <c r="Y14" s="391"/>
      <c r="Z14" s="391"/>
      <c r="AA14" s="391" t="s">
        <v>21</v>
      </c>
      <c r="AB14" s="391"/>
      <c r="AC14" s="391"/>
      <c r="AD14" s="391"/>
      <c r="AE14" s="391"/>
      <c r="AF14" s="391"/>
      <c r="AG14" s="391" t="s">
        <v>22</v>
      </c>
      <c r="AH14" s="391"/>
      <c r="AI14" s="391"/>
      <c r="AJ14" s="391"/>
      <c r="AK14" s="391"/>
      <c r="AL14" s="391"/>
      <c r="AM14" s="391" t="s">
        <v>3</v>
      </c>
      <c r="AN14" s="391"/>
      <c r="AO14" s="391"/>
      <c r="AP14" s="391"/>
      <c r="AQ14" s="391"/>
      <c r="AR14" s="391"/>
      <c r="AS14" s="391" t="s">
        <v>7</v>
      </c>
      <c r="AT14" s="391"/>
      <c r="AU14" s="391"/>
      <c r="AV14" s="391"/>
      <c r="AW14" s="391"/>
      <c r="AX14" s="391"/>
      <c r="AY14" s="391" t="s">
        <v>41</v>
      </c>
      <c r="AZ14" s="391"/>
      <c r="BA14" s="391"/>
      <c r="BB14" s="391"/>
      <c r="BC14" s="391"/>
      <c r="BD14" s="391"/>
      <c r="BE14" s="391" t="s">
        <v>38</v>
      </c>
      <c r="BF14" s="391"/>
      <c r="BG14" s="391"/>
      <c r="BH14" s="391"/>
      <c r="BI14" s="391"/>
      <c r="BJ14" s="391"/>
      <c r="BK14" s="391" t="s">
        <v>42</v>
      </c>
      <c r="BL14" s="391"/>
      <c r="BM14" s="391"/>
      <c r="BN14" s="391"/>
      <c r="BO14" s="391"/>
      <c r="BP14" s="391"/>
      <c r="BQ14" s="391" t="s">
        <v>23</v>
      </c>
      <c r="BR14" s="391"/>
      <c r="BS14" s="391"/>
      <c r="BT14" s="391"/>
      <c r="BU14" s="391"/>
      <c r="BV14" s="391"/>
      <c r="BW14" s="391" t="s">
        <v>40</v>
      </c>
      <c r="BX14" s="391"/>
      <c r="BY14" s="391"/>
      <c r="BZ14" s="391"/>
      <c r="CA14" s="391"/>
      <c r="CB14" s="396"/>
    </row>
    <row r="15" spans="1:80" s="95" customFormat="1" ht="70.5" customHeight="1" x14ac:dyDescent="0.4">
      <c r="A15" s="402"/>
      <c r="B15" s="403"/>
      <c r="C15" s="213" t="s">
        <v>34</v>
      </c>
      <c r="D15" s="213" t="s">
        <v>1</v>
      </c>
      <c r="E15" s="213" t="s">
        <v>35</v>
      </c>
      <c r="F15" s="213" t="s">
        <v>36</v>
      </c>
      <c r="G15" s="213" t="s">
        <v>134</v>
      </c>
      <c r="H15" s="213" t="s">
        <v>2</v>
      </c>
      <c r="I15" s="213" t="s">
        <v>34</v>
      </c>
      <c r="J15" s="213" t="s">
        <v>1</v>
      </c>
      <c r="K15" s="213" t="s">
        <v>35</v>
      </c>
      <c r="L15" s="213" t="s">
        <v>36</v>
      </c>
      <c r="M15" s="213" t="s">
        <v>134</v>
      </c>
      <c r="N15" s="213" t="s">
        <v>2</v>
      </c>
      <c r="O15" s="213" t="s">
        <v>34</v>
      </c>
      <c r="P15" s="213" t="s">
        <v>1</v>
      </c>
      <c r="Q15" s="213" t="s">
        <v>35</v>
      </c>
      <c r="R15" s="213" t="s">
        <v>36</v>
      </c>
      <c r="S15" s="213" t="s">
        <v>134</v>
      </c>
      <c r="T15" s="213" t="s">
        <v>2</v>
      </c>
      <c r="U15" s="213" t="s">
        <v>34</v>
      </c>
      <c r="V15" s="213" t="s">
        <v>1</v>
      </c>
      <c r="W15" s="213" t="s">
        <v>35</v>
      </c>
      <c r="X15" s="213" t="s">
        <v>36</v>
      </c>
      <c r="Y15" s="213" t="s">
        <v>134</v>
      </c>
      <c r="Z15" s="213" t="s">
        <v>2</v>
      </c>
      <c r="AA15" s="213" t="s">
        <v>34</v>
      </c>
      <c r="AB15" s="213" t="s">
        <v>1</v>
      </c>
      <c r="AC15" s="213" t="s">
        <v>35</v>
      </c>
      <c r="AD15" s="213" t="s">
        <v>36</v>
      </c>
      <c r="AE15" s="213" t="s">
        <v>134</v>
      </c>
      <c r="AF15" s="213" t="s">
        <v>2</v>
      </c>
      <c r="AG15" s="213" t="s">
        <v>34</v>
      </c>
      <c r="AH15" s="213" t="s">
        <v>1</v>
      </c>
      <c r="AI15" s="213" t="s">
        <v>35</v>
      </c>
      <c r="AJ15" s="213" t="s">
        <v>36</v>
      </c>
      <c r="AK15" s="213" t="s">
        <v>134</v>
      </c>
      <c r="AL15" s="213" t="s">
        <v>2</v>
      </c>
      <c r="AM15" s="213" t="s">
        <v>34</v>
      </c>
      <c r="AN15" s="213" t="s">
        <v>1</v>
      </c>
      <c r="AO15" s="213" t="s">
        <v>35</v>
      </c>
      <c r="AP15" s="213" t="s">
        <v>36</v>
      </c>
      <c r="AQ15" s="213" t="s">
        <v>134</v>
      </c>
      <c r="AR15" s="213" t="s">
        <v>2</v>
      </c>
      <c r="AS15" s="213" t="s">
        <v>34</v>
      </c>
      <c r="AT15" s="213" t="s">
        <v>1</v>
      </c>
      <c r="AU15" s="213" t="s">
        <v>35</v>
      </c>
      <c r="AV15" s="213" t="s">
        <v>36</v>
      </c>
      <c r="AW15" s="213" t="s">
        <v>134</v>
      </c>
      <c r="AX15" s="213" t="s">
        <v>2</v>
      </c>
      <c r="AY15" s="213" t="s">
        <v>34</v>
      </c>
      <c r="AZ15" s="213" t="s">
        <v>1</v>
      </c>
      <c r="BA15" s="213" t="s">
        <v>35</v>
      </c>
      <c r="BB15" s="213" t="s">
        <v>36</v>
      </c>
      <c r="BC15" s="213" t="s">
        <v>134</v>
      </c>
      <c r="BD15" s="213" t="s">
        <v>2</v>
      </c>
      <c r="BE15" s="213" t="s">
        <v>34</v>
      </c>
      <c r="BF15" s="213" t="s">
        <v>1</v>
      </c>
      <c r="BG15" s="213" t="s">
        <v>35</v>
      </c>
      <c r="BH15" s="213" t="s">
        <v>36</v>
      </c>
      <c r="BI15" s="213" t="s">
        <v>134</v>
      </c>
      <c r="BJ15" s="213" t="s">
        <v>2</v>
      </c>
      <c r="BK15" s="213" t="s">
        <v>34</v>
      </c>
      <c r="BL15" s="213" t="s">
        <v>1</v>
      </c>
      <c r="BM15" s="213" t="s">
        <v>35</v>
      </c>
      <c r="BN15" s="213" t="s">
        <v>36</v>
      </c>
      <c r="BO15" s="213" t="s">
        <v>134</v>
      </c>
      <c r="BP15" s="213" t="s">
        <v>2</v>
      </c>
      <c r="BQ15" s="213" t="s">
        <v>34</v>
      </c>
      <c r="BR15" s="213" t="s">
        <v>1</v>
      </c>
      <c r="BS15" s="213" t="s">
        <v>35</v>
      </c>
      <c r="BT15" s="213" t="s">
        <v>36</v>
      </c>
      <c r="BU15" s="213" t="s">
        <v>134</v>
      </c>
      <c r="BV15" s="213" t="s">
        <v>2</v>
      </c>
      <c r="BW15" s="213" t="s">
        <v>34</v>
      </c>
      <c r="BX15" s="213" t="s">
        <v>1</v>
      </c>
      <c r="BY15" s="213" t="s">
        <v>35</v>
      </c>
      <c r="BZ15" s="213" t="s">
        <v>36</v>
      </c>
      <c r="CA15" s="213" t="s">
        <v>134</v>
      </c>
      <c r="CB15" s="214" t="s">
        <v>2</v>
      </c>
    </row>
    <row r="16" spans="1:80" ht="15.75" customHeight="1" x14ac:dyDescent="0.4">
      <c r="A16" s="147" t="s">
        <v>51</v>
      </c>
      <c r="B16" s="148" t="s">
        <v>47</v>
      </c>
      <c r="C16" s="97">
        <v>58.125824277229</v>
      </c>
      <c r="D16" s="131">
        <v>30.518025683495999</v>
      </c>
      <c r="E16" s="131">
        <v>1.9216695566536801</v>
      </c>
      <c r="F16" s="131">
        <v>5.5546322495295204</v>
      </c>
      <c r="G16" s="131">
        <v>0.66125328619608403</v>
      </c>
      <c r="H16" s="191">
        <v>3.2185949468956401</v>
      </c>
      <c r="I16" s="97">
        <v>25.3332237745418</v>
      </c>
      <c r="J16" s="131">
        <v>58.180645611392698</v>
      </c>
      <c r="K16" s="131">
        <v>2.8960623249443498</v>
      </c>
      <c r="L16" s="131">
        <v>5.0988329894646602</v>
      </c>
      <c r="M16" s="131">
        <v>1.9516904792079699</v>
      </c>
      <c r="N16" s="191">
        <v>6.5395448204485396</v>
      </c>
      <c r="O16" s="97">
        <v>72.804389487435202</v>
      </c>
      <c r="P16" s="131">
        <v>16.628707679803099</v>
      </c>
      <c r="Q16" s="131">
        <v>0.21899124016093</v>
      </c>
      <c r="R16" s="131">
        <v>9.9076555517978608</v>
      </c>
      <c r="S16" s="131">
        <v>1.49676064997305E-3</v>
      </c>
      <c r="T16" s="191">
        <v>0.43875928015285898</v>
      </c>
      <c r="U16" s="97">
        <v>77.352096332756304</v>
      </c>
      <c r="V16" s="131">
        <v>15.5332909489449</v>
      </c>
      <c r="W16" s="131">
        <v>0.312325045784628</v>
      </c>
      <c r="X16" s="131">
        <v>1.9742630064267901</v>
      </c>
      <c r="Y16" s="131">
        <v>9.7601576807696405E-3</v>
      </c>
      <c r="Z16" s="191">
        <v>4.8182645084066102</v>
      </c>
      <c r="AA16" s="97">
        <v>75.992353056369694</v>
      </c>
      <c r="AB16" s="131">
        <v>17.6818717355223</v>
      </c>
      <c r="AC16" s="131">
        <v>1.37522993800903</v>
      </c>
      <c r="AD16" s="131">
        <v>1.3409438935206399</v>
      </c>
      <c r="AE16" s="131">
        <v>0.130691467333554</v>
      </c>
      <c r="AF16" s="191">
        <v>3.47890990924471</v>
      </c>
      <c r="AG16" s="97">
        <v>87.437635611379903</v>
      </c>
      <c r="AH16" s="131">
        <v>9.5295211654829508</v>
      </c>
      <c r="AI16" s="131">
        <v>1.1455371221412099E-2</v>
      </c>
      <c r="AJ16" s="131">
        <v>0.897022951173165</v>
      </c>
      <c r="AK16" s="131">
        <v>0</v>
      </c>
      <c r="AL16" s="191">
        <v>2.12436490074258</v>
      </c>
      <c r="AM16" s="97">
        <v>59.045836355031803</v>
      </c>
      <c r="AN16" s="131">
        <v>31.0957714430963</v>
      </c>
      <c r="AO16" s="131">
        <v>2.5542804808778699</v>
      </c>
      <c r="AP16" s="131">
        <v>5.4475579009447799</v>
      </c>
      <c r="AQ16" s="131">
        <v>0.66871278154750702</v>
      </c>
      <c r="AR16" s="191">
        <v>1.1878410385017799</v>
      </c>
      <c r="AS16" s="97">
        <v>97.867921048437793</v>
      </c>
      <c r="AT16" s="131">
        <v>3.9393413063213902E-2</v>
      </c>
      <c r="AU16" s="131">
        <v>0</v>
      </c>
      <c r="AV16" s="131">
        <v>0</v>
      </c>
      <c r="AW16" s="131">
        <v>0</v>
      </c>
      <c r="AX16" s="191">
        <v>2.092685538499</v>
      </c>
      <c r="AY16" s="97">
        <v>41.524782994314997</v>
      </c>
      <c r="AZ16" s="131">
        <v>34.534800878200599</v>
      </c>
      <c r="BA16" s="131">
        <v>11.6322801711813</v>
      </c>
      <c r="BB16" s="131">
        <v>2.8272532968870401</v>
      </c>
      <c r="BC16" s="131">
        <v>0.208645332015063</v>
      </c>
      <c r="BD16" s="191">
        <v>9.2722373274011201</v>
      </c>
      <c r="BE16" s="97">
        <v>34.761011363746803</v>
      </c>
      <c r="BF16" s="131">
        <v>54.147427360480599</v>
      </c>
      <c r="BG16" s="131">
        <v>3.3211497895422402</v>
      </c>
      <c r="BH16" s="131">
        <v>3.3823915389176702</v>
      </c>
      <c r="BI16" s="131">
        <v>0.49868281634279799</v>
      </c>
      <c r="BJ16" s="191">
        <v>3.8893371309698499</v>
      </c>
      <c r="BK16" s="97">
        <v>53.678171555473298</v>
      </c>
      <c r="BL16" s="131">
        <v>39.9796428240955</v>
      </c>
      <c r="BM16" s="131">
        <v>1.8302951790506199</v>
      </c>
      <c r="BN16" s="131">
        <v>4.0788377903210904</v>
      </c>
      <c r="BO16" s="131">
        <v>0.109188488942352</v>
      </c>
      <c r="BP16" s="191">
        <v>0.32386416211714603</v>
      </c>
      <c r="BQ16" s="97">
        <v>77.034238613547501</v>
      </c>
      <c r="BR16" s="131">
        <v>22.749128183451301</v>
      </c>
      <c r="BS16" s="131">
        <v>0.21663320300116201</v>
      </c>
      <c r="BT16" s="131">
        <v>0</v>
      </c>
      <c r="BU16" s="131">
        <v>0</v>
      </c>
      <c r="BV16" s="191">
        <v>0</v>
      </c>
      <c r="BW16" s="97">
        <v>59.175928435890498</v>
      </c>
      <c r="BX16" s="131">
        <v>14.8278666305232</v>
      </c>
      <c r="BY16" s="131">
        <v>4.5540796963946901</v>
      </c>
      <c r="BZ16" s="131">
        <v>0.21686093792355601</v>
      </c>
      <c r="CA16" s="131">
        <v>0</v>
      </c>
      <c r="CB16" s="191">
        <v>21.225264299268101</v>
      </c>
    </row>
    <row r="17" spans="1:80" ht="15.75" customHeight="1" x14ac:dyDescent="0.4">
      <c r="A17" s="152"/>
      <c r="B17" s="86" t="s">
        <v>48</v>
      </c>
      <c r="C17" s="103">
        <v>52.7586951271104</v>
      </c>
      <c r="D17" s="105">
        <v>36.899866263939202</v>
      </c>
      <c r="E17" s="105">
        <v>1.7099681630016901</v>
      </c>
      <c r="F17" s="105">
        <v>4.7600617286551596</v>
      </c>
      <c r="G17" s="105">
        <v>0.67825667322632899</v>
      </c>
      <c r="H17" s="106">
        <v>3.1931520440671801</v>
      </c>
      <c r="I17" s="103">
        <v>22.057271135588699</v>
      </c>
      <c r="J17" s="105">
        <v>61.126446748889201</v>
      </c>
      <c r="K17" s="105">
        <v>2.2423314196289001</v>
      </c>
      <c r="L17" s="105">
        <v>6.1150308272013003</v>
      </c>
      <c r="M17" s="105">
        <v>1.83443720415787</v>
      </c>
      <c r="N17" s="106">
        <v>6.6244826645339998</v>
      </c>
      <c r="O17" s="103">
        <v>71.7688003237309</v>
      </c>
      <c r="P17" s="105">
        <v>21.423472432244999</v>
      </c>
      <c r="Q17" s="105">
        <v>0.68147331929154298</v>
      </c>
      <c r="R17" s="105">
        <v>4.4487028158683399</v>
      </c>
      <c r="S17" s="105">
        <v>0</v>
      </c>
      <c r="T17" s="106">
        <v>1.6775511088642301</v>
      </c>
      <c r="U17" s="103">
        <v>70.392750051756707</v>
      </c>
      <c r="V17" s="105">
        <v>23.4429240211301</v>
      </c>
      <c r="W17" s="105">
        <v>4.51452193483328E-2</v>
      </c>
      <c r="X17" s="105">
        <v>3.79994523804754</v>
      </c>
      <c r="Y17" s="105">
        <v>0</v>
      </c>
      <c r="Z17" s="106">
        <v>2.3192354697173099</v>
      </c>
      <c r="AA17" s="103">
        <v>72.085972120740607</v>
      </c>
      <c r="AB17" s="105">
        <v>23.5700255259387</v>
      </c>
      <c r="AC17" s="105">
        <v>1.0912196464325401</v>
      </c>
      <c r="AD17" s="105">
        <v>1.5508004137289699</v>
      </c>
      <c r="AE17" s="105">
        <v>0.14108537430135801</v>
      </c>
      <c r="AF17" s="106">
        <v>1.5608969188578801</v>
      </c>
      <c r="AG17" s="103">
        <v>83.927776476719103</v>
      </c>
      <c r="AH17" s="105">
        <v>13.6417053292065</v>
      </c>
      <c r="AI17" s="105">
        <v>0</v>
      </c>
      <c r="AJ17" s="105">
        <v>0.46606030301304102</v>
      </c>
      <c r="AK17" s="105">
        <v>0</v>
      </c>
      <c r="AL17" s="106">
        <v>1.96445789106131</v>
      </c>
      <c r="AM17" s="103">
        <v>49.698488131028199</v>
      </c>
      <c r="AN17" s="105">
        <v>35.686756872882903</v>
      </c>
      <c r="AO17" s="105">
        <v>3.33830830617404</v>
      </c>
      <c r="AP17" s="105">
        <v>8.9263390788545092</v>
      </c>
      <c r="AQ17" s="105">
        <v>0.60098233571410498</v>
      </c>
      <c r="AR17" s="106">
        <v>1.74912527534628</v>
      </c>
      <c r="AS17" s="103">
        <v>99.832942996497707</v>
      </c>
      <c r="AT17" s="105">
        <v>3.9391790750807502E-2</v>
      </c>
      <c r="AU17" s="105">
        <v>0</v>
      </c>
      <c r="AV17" s="105">
        <v>0</v>
      </c>
      <c r="AW17" s="105">
        <v>0</v>
      </c>
      <c r="AX17" s="106">
        <v>0.12766521275148099</v>
      </c>
      <c r="AY17" s="103">
        <v>42.385876440256702</v>
      </c>
      <c r="AZ17" s="105">
        <v>50.035424483776403</v>
      </c>
      <c r="BA17" s="105">
        <v>3.9514887915221002</v>
      </c>
      <c r="BB17" s="105">
        <v>2.3429389692866498</v>
      </c>
      <c r="BC17" s="105">
        <v>1.7551707973826498E-2</v>
      </c>
      <c r="BD17" s="106">
        <v>1.26671960718421</v>
      </c>
      <c r="BE17" s="103">
        <v>30.9548465697099</v>
      </c>
      <c r="BF17" s="105">
        <v>59.3794258737531</v>
      </c>
      <c r="BG17" s="105">
        <v>3.5631615015609501</v>
      </c>
      <c r="BH17" s="105">
        <v>1.8872306403715799</v>
      </c>
      <c r="BI17" s="105">
        <v>0.456102946775299</v>
      </c>
      <c r="BJ17" s="106">
        <v>3.75923246782913</v>
      </c>
      <c r="BK17" s="103">
        <v>32.852778819872398</v>
      </c>
      <c r="BL17" s="105">
        <v>60.523071975990099</v>
      </c>
      <c r="BM17" s="105">
        <v>0.93252585883487804</v>
      </c>
      <c r="BN17" s="105">
        <v>3.42462082641085</v>
      </c>
      <c r="BO17" s="105">
        <v>0.47430194544187798</v>
      </c>
      <c r="BP17" s="106">
        <v>1.79270057344981</v>
      </c>
      <c r="BQ17" s="103">
        <v>59.8271645198109</v>
      </c>
      <c r="BR17" s="105">
        <v>31.615848687428699</v>
      </c>
      <c r="BS17" s="105">
        <v>8.5569867927604797</v>
      </c>
      <c r="BT17" s="105">
        <v>0</v>
      </c>
      <c r="BU17" s="105">
        <v>0</v>
      </c>
      <c r="BV17" s="106">
        <v>0</v>
      </c>
      <c r="BW17" s="103">
        <v>92.428115015974399</v>
      </c>
      <c r="BX17" s="105">
        <v>7.5718849840255604</v>
      </c>
      <c r="BY17" s="105">
        <v>0</v>
      </c>
      <c r="BZ17" s="105">
        <v>0</v>
      </c>
      <c r="CA17" s="105">
        <v>0</v>
      </c>
      <c r="CB17" s="106">
        <v>0</v>
      </c>
    </row>
    <row r="18" spans="1:80" ht="15.75" customHeight="1" x14ac:dyDescent="0.4">
      <c r="A18" s="152"/>
      <c r="B18" s="148" t="s">
        <v>49</v>
      </c>
      <c r="C18" s="97">
        <v>53.9782940496276</v>
      </c>
      <c r="D18" s="131">
        <v>35.679296376955101</v>
      </c>
      <c r="E18" s="131">
        <v>2.3149576210686802</v>
      </c>
      <c r="F18" s="131">
        <v>4.4288233150421803</v>
      </c>
      <c r="G18" s="131">
        <v>0.75908401012454096</v>
      </c>
      <c r="H18" s="191">
        <v>2.83954462718189</v>
      </c>
      <c r="I18" s="97">
        <v>18.873355117215802</v>
      </c>
      <c r="J18" s="131">
        <v>61.0743063418265</v>
      </c>
      <c r="K18" s="131">
        <v>5.3654730819876697</v>
      </c>
      <c r="L18" s="131">
        <v>5.7669776364122196</v>
      </c>
      <c r="M18" s="131">
        <v>2.2576964907405501</v>
      </c>
      <c r="N18" s="191">
        <v>6.6621913318172199</v>
      </c>
      <c r="O18" s="97">
        <v>74.822334548868696</v>
      </c>
      <c r="P18" s="131">
        <v>19.455928863503502</v>
      </c>
      <c r="Q18" s="131">
        <v>0.162984533384155</v>
      </c>
      <c r="R18" s="131">
        <v>5.4426153898880703</v>
      </c>
      <c r="S18" s="131">
        <v>0</v>
      </c>
      <c r="T18" s="191">
        <v>0.116136664355564</v>
      </c>
      <c r="U18" s="97">
        <v>70.367566723895706</v>
      </c>
      <c r="V18" s="131">
        <v>23.541308984964399</v>
      </c>
      <c r="W18" s="131">
        <v>0.33140835544456598</v>
      </c>
      <c r="X18" s="131">
        <v>2.7428333593465499</v>
      </c>
      <c r="Y18" s="131">
        <v>8.4673013891056706E-2</v>
      </c>
      <c r="Z18" s="191">
        <v>2.93220956245773</v>
      </c>
      <c r="AA18" s="97">
        <v>76.037392564072405</v>
      </c>
      <c r="AB18" s="131">
        <v>20.9094689605312</v>
      </c>
      <c r="AC18" s="131">
        <v>1.0935241165016301</v>
      </c>
      <c r="AD18" s="131">
        <v>1.39982838722457</v>
      </c>
      <c r="AE18" s="131">
        <v>0.18763521775226</v>
      </c>
      <c r="AF18" s="191">
        <v>0.37215075391800201</v>
      </c>
      <c r="AG18" s="97">
        <v>84.711809432658001</v>
      </c>
      <c r="AH18" s="131">
        <v>13.560775243260499</v>
      </c>
      <c r="AI18" s="131">
        <v>2.0825579128338701E-2</v>
      </c>
      <c r="AJ18" s="131">
        <v>0.385273213874267</v>
      </c>
      <c r="AK18" s="131">
        <v>0</v>
      </c>
      <c r="AL18" s="191">
        <v>1.3213165310788499</v>
      </c>
      <c r="AM18" s="97">
        <v>48.533834035826601</v>
      </c>
      <c r="AN18" s="131">
        <v>39.066821925000497</v>
      </c>
      <c r="AO18" s="131">
        <v>2.2975247675350099</v>
      </c>
      <c r="AP18" s="131">
        <v>5.5463448379984097</v>
      </c>
      <c r="AQ18" s="131">
        <v>0.51349046197804504</v>
      </c>
      <c r="AR18" s="191">
        <v>4.0419839716614101</v>
      </c>
      <c r="AS18" s="97">
        <v>99.506477378662296</v>
      </c>
      <c r="AT18" s="131">
        <v>3.7221452414910899E-2</v>
      </c>
      <c r="AU18" s="131">
        <v>0</v>
      </c>
      <c r="AV18" s="131">
        <v>0</v>
      </c>
      <c r="AW18" s="131">
        <v>0</v>
      </c>
      <c r="AX18" s="191">
        <v>0.45630116892279399</v>
      </c>
      <c r="AY18" s="97">
        <v>42.093062581908903</v>
      </c>
      <c r="AZ18" s="131">
        <v>49.553053469178799</v>
      </c>
      <c r="BA18" s="131">
        <v>3.9762505343160002</v>
      </c>
      <c r="BB18" s="131">
        <v>2.4822794977664402</v>
      </c>
      <c r="BC18" s="131">
        <v>1.9258862599758599E-2</v>
      </c>
      <c r="BD18" s="191">
        <v>1.87609505423014</v>
      </c>
      <c r="BE18" s="97">
        <v>33.500494701902198</v>
      </c>
      <c r="BF18" s="131">
        <v>58.631750287246298</v>
      </c>
      <c r="BG18" s="131">
        <v>4.1231807736499402</v>
      </c>
      <c r="BH18" s="131">
        <v>0.72928635261075003</v>
      </c>
      <c r="BI18" s="131">
        <v>8.3780160857908903E-3</v>
      </c>
      <c r="BJ18" s="191">
        <v>3.0069098685050402</v>
      </c>
      <c r="BK18" s="97">
        <v>27.133700928413202</v>
      </c>
      <c r="BL18" s="131">
        <v>69.850134313586906</v>
      </c>
      <c r="BM18" s="131">
        <v>0.68334982798435395</v>
      </c>
      <c r="BN18" s="131">
        <v>1.71073094867807</v>
      </c>
      <c r="BO18" s="131">
        <v>0.41707903294217402</v>
      </c>
      <c r="BP18" s="191">
        <v>0.205004948395306</v>
      </c>
      <c r="BQ18" s="97">
        <v>54.987894054635703</v>
      </c>
      <c r="BR18" s="131">
        <v>42.204504879062803</v>
      </c>
      <c r="BS18" s="131">
        <v>0.20054293330724601</v>
      </c>
      <c r="BT18" s="131">
        <v>2.6070581329942</v>
      </c>
      <c r="BU18" s="131">
        <v>0</v>
      </c>
      <c r="BV18" s="191">
        <v>0</v>
      </c>
      <c r="BW18" s="97">
        <v>85.845213849287205</v>
      </c>
      <c r="BX18" s="131">
        <v>14.1547861507128</v>
      </c>
      <c r="BY18" s="131">
        <v>0</v>
      </c>
      <c r="BZ18" s="131">
        <v>0</v>
      </c>
      <c r="CA18" s="131">
        <v>0</v>
      </c>
      <c r="CB18" s="191">
        <v>0</v>
      </c>
    </row>
    <row r="19" spans="1:80" s="109" customFormat="1" ht="15.75" customHeight="1" x14ac:dyDescent="0.4">
      <c r="A19" s="173"/>
      <c r="B19" s="130" t="s">
        <v>14</v>
      </c>
      <c r="C19" s="192">
        <v>55.128351198516903</v>
      </c>
      <c r="D19" s="193">
        <v>35.609910236079401</v>
      </c>
      <c r="E19" s="193">
        <v>2.0343745895093299</v>
      </c>
      <c r="F19" s="193">
        <v>4.1178088350895798</v>
      </c>
      <c r="G19" s="193">
        <v>0.445548239766622</v>
      </c>
      <c r="H19" s="194">
        <v>2.66400690103805</v>
      </c>
      <c r="I19" s="192">
        <v>23.770397077982501</v>
      </c>
      <c r="J19" s="193">
        <v>61.344605713759599</v>
      </c>
      <c r="K19" s="193">
        <v>3.5120659498144202</v>
      </c>
      <c r="L19" s="193">
        <v>5.1009762604987401</v>
      </c>
      <c r="M19" s="193">
        <v>1.11003485311379</v>
      </c>
      <c r="N19" s="194">
        <v>5.1619201448308898</v>
      </c>
      <c r="O19" s="192">
        <v>78.447958525689103</v>
      </c>
      <c r="P19" s="193">
        <v>16.552471076604402</v>
      </c>
      <c r="Q19" s="193">
        <v>7.8602478468290896E-2</v>
      </c>
      <c r="R19" s="193">
        <v>4.8893584563631496</v>
      </c>
      <c r="S19" s="193">
        <v>0</v>
      </c>
      <c r="T19" s="194">
        <v>3.1609462874991202E-2</v>
      </c>
      <c r="U19" s="192">
        <v>58.8474305316563</v>
      </c>
      <c r="V19" s="193">
        <v>33.102049727825502</v>
      </c>
      <c r="W19" s="193">
        <v>2.29137293648767</v>
      </c>
      <c r="X19" s="193">
        <v>1.32442243858033</v>
      </c>
      <c r="Y19" s="193">
        <v>0.38800137660001999</v>
      </c>
      <c r="Z19" s="194">
        <v>4.0467229888502798</v>
      </c>
      <c r="AA19" s="192">
        <v>75.129757299339801</v>
      </c>
      <c r="AB19" s="193">
        <v>18.626157363178802</v>
      </c>
      <c r="AC19" s="193">
        <v>1.7957346244999499</v>
      </c>
      <c r="AD19" s="193">
        <v>2.1275926171524699</v>
      </c>
      <c r="AE19" s="193">
        <v>3.3155827895402903E-2</v>
      </c>
      <c r="AF19" s="194">
        <v>2.2876022679335599</v>
      </c>
      <c r="AG19" s="192">
        <v>89.303111143484102</v>
      </c>
      <c r="AH19" s="193">
        <v>9.8141690415274407</v>
      </c>
      <c r="AI19" s="193">
        <v>1.0698254591144599E-2</v>
      </c>
      <c r="AJ19" s="193">
        <v>0.293405322723093</v>
      </c>
      <c r="AK19" s="193">
        <v>0</v>
      </c>
      <c r="AL19" s="194">
        <v>0.57861623767424497</v>
      </c>
      <c r="AM19" s="192">
        <v>55.983716727653899</v>
      </c>
      <c r="AN19" s="193">
        <v>34.637581432439198</v>
      </c>
      <c r="AO19" s="193">
        <v>2.3388875669627098</v>
      </c>
      <c r="AP19" s="193">
        <v>4.6211502472716504</v>
      </c>
      <c r="AQ19" s="193">
        <v>0.36380123089191402</v>
      </c>
      <c r="AR19" s="194">
        <v>2.0548627947806102</v>
      </c>
      <c r="AS19" s="192">
        <v>99.961737134111303</v>
      </c>
      <c r="AT19" s="193">
        <v>3.8262865888655101E-2</v>
      </c>
      <c r="AU19" s="193">
        <v>0</v>
      </c>
      <c r="AV19" s="193">
        <v>0</v>
      </c>
      <c r="AW19" s="193">
        <v>0</v>
      </c>
      <c r="AX19" s="194">
        <v>0</v>
      </c>
      <c r="AY19" s="192">
        <v>40.994327975456798</v>
      </c>
      <c r="AZ19" s="193">
        <v>42.1627104688163</v>
      </c>
      <c r="BA19" s="193">
        <v>3.6410578189366798</v>
      </c>
      <c r="BB19" s="193">
        <v>4.5376196345797597</v>
      </c>
      <c r="BC19" s="193">
        <v>0.187000721713661</v>
      </c>
      <c r="BD19" s="194">
        <v>8.4772833804968695</v>
      </c>
      <c r="BE19" s="192">
        <v>32.313483516696699</v>
      </c>
      <c r="BF19" s="193">
        <v>58.576944719327798</v>
      </c>
      <c r="BG19" s="193">
        <v>6.9945864136445604</v>
      </c>
      <c r="BH19" s="193">
        <v>0.67640724139938302</v>
      </c>
      <c r="BI19" s="193">
        <v>0.28096319149349003</v>
      </c>
      <c r="BJ19" s="194">
        <v>1.15761491743796</v>
      </c>
      <c r="BK19" s="192">
        <v>42.825052037178203</v>
      </c>
      <c r="BL19" s="193">
        <v>52.978999649650703</v>
      </c>
      <c r="BM19" s="193">
        <v>0.17929641613255601</v>
      </c>
      <c r="BN19" s="193">
        <v>3.0480390742534502</v>
      </c>
      <c r="BO19" s="193">
        <v>0.72955093460832998</v>
      </c>
      <c r="BP19" s="194">
        <v>0.23906188817674101</v>
      </c>
      <c r="BQ19" s="192">
        <v>44.228532034986401</v>
      </c>
      <c r="BR19" s="193">
        <v>51.682536946874102</v>
      </c>
      <c r="BS19" s="193">
        <v>0.35331121547675498</v>
      </c>
      <c r="BT19" s="193">
        <v>3.7356198026627601</v>
      </c>
      <c r="BU19" s="193">
        <v>0</v>
      </c>
      <c r="BV19" s="194">
        <v>0</v>
      </c>
      <c r="BW19" s="192">
        <v>89.470812875068205</v>
      </c>
      <c r="BX19" s="193">
        <v>9.4380796508456104</v>
      </c>
      <c r="BY19" s="193">
        <v>0</v>
      </c>
      <c r="BZ19" s="193">
        <v>1.0911074740861999</v>
      </c>
      <c r="CA19" s="193">
        <v>0</v>
      </c>
      <c r="CB19" s="194">
        <v>0</v>
      </c>
    </row>
    <row r="20" spans="1:80" ht="15.75" customHeight="1" x14ac:dyDescent="0.4">
      <c r="A20" s="152"/>
      <c r="B20" s="148" t="s">
        <v>15</v>
      </c>
      <c r="C20" s="97">
        <v>49.735502038019398</v>
      </c>
      <c r="D20" s="131">
        <v>38.8512498887333</v>
      </c>
      <c r="E20" s="131">
        <v>2.6395422518367102</v>
      </c>
      <c r="F20" s="131">
        <v>4.7035615945528297</v>
      </c>
      <c r="G20" s="131">
        <v>0.76529695052691604</v>
      </c>
      <c r="H20" s="191">
        <v>3.30484727633096</v>
      </c>
      <c r="I20" s="97">
        <v>21.9350716332081</v>
      </c>
      <c r="J20" s="131">
        <v>60.730016589406397</v>
      </c>
      <c r="K20" s="131">
        <v>4.5346261224317299</v>
      </c>
      <c r="L20" s="131">
        <v>4.8867256651995099</v>
      </c>
      <c r="M20" s="131">
        <v>1.78913315228893</v>
      </c>
      <c r="N20" s="191">
        <v>6.1244268374653403</v>
      </c>
      <c r="O20" s="97">
        <v>74.97454577197</v>
      </c>
      <c r="P20" s="131">
        <v>17.9429252733323</v>
      </c>
      <c r="Q20" s="131">
        <v>0.16617111389203601</v>
      </c>
      <c r="R20" s="131">
        <v>5.5785178752154998</v>
      </c>
      <c r="S20" s="131">
        <v>0</v>
      </c>
      <c r="T20" s="191">
        <v>1.3378399655901501</v>
      </c>
      <c r="U20" s="97">
        <v>56.3384943922077</v>
      </c>
      <c r="V20" s="131">
        <v>31.5284056283325</v>
      </c>
      <c r="W20" s="131">
        <v>0.15888886436900199</v>
      </c>
      <c r="X20" s="131">
        <v>1.2352930192449101</v>
      </c>
      <c r="Y20" s="131">
        <v>9.7777762688616904E-2</v>
      </c>
      <c r="Z20" s="191">
        <v>10.6411403331574</v>
      </c>
      <c r="AA20" s="97">
        <v>70.818038054249698</v>
      </c>
      <c r="AB20" s="131">
        <v>25.108461374398999</v>
      </c>
      <c r="AC20" s="131">
        <v>2.3435373147009799</v>
      </c>
      <c r="AD20" s="131">
        <v>1.31584194984247</v>
      </c>
      <c r="AE20" s="131">
        <v>0.15857382396138001</v>
      </c>
      <c r="AF20" s="191">
        <v>0.25554748284645701</v>
      </c>
      <c r="AG20" s="97">
        <v>81.175503606615095</v>
      </c>
      <c r="AH20" s="131">
        <v>16.6638260907811</v>
      </c>
      <c r="AI20" s="131">
        <v>0.27929275158339201</v>
      </c>
      <c r="AJ20" s="131">
        <v>0.46814523223082299</v>
      </c>
      <c r="AK20" s="131">
        <v>0</v>
      </c>
      <c r="AL20" s="191">
        <v>1.4132323187895801</v>
      </c>
      <c r="AM20" s="97">
        <v>51.362499107738103</v>
      </c>
      <c r="AN20" s="131">
        <v>35.850661362698702</v>
      </c>
      <c r="AO20" s="131">
        <v>2.2845232780554401</v>
      </c>
      <c r="AP20" s="131">
        <v>7.6190700876291997</v>
      </c>
      <c r="AQ20" s="131">
        <v>0.48436212647495402</v>
      </c>
      <c r="AR20" s="191">
        <v>2.39888403740362</v>
      </c>
      <c r="AS20" s="97">
        <v>99.923558453029003</v>
      </c>
      <c r="AT20" s="131">
        <v>3.96070191559348E-2</v>
      </c>
      <c r="AU20" s="131">
        <v>0</v>
      </c>
      <c r="AV20" s="131">
        <v>0</v>
      </c>
      <c r="AW20" s="131">
        <v>0</v>
      </c>
      <c r="AX20" s="191">
        <v>3.6834527815019398E-2</v>
      </c>
      <c r="AY20" s="97">
        <v>37.6204605545108</v>
      </c>
      <c r="AZ20" s="131">
        <v>49.371087593411801</v>
      </c>
      <c r="BA20" s="131">
        <v>5.3444088738592104</v>
      </c>
      <c r="BB20" s="131">
        <v>5.97882470310791</v>
      </c>
      <c r="BC20" s="131">
        <v>0</v>
      </c>
      <c r="BD20" s="191">
        <v>1.68521827511024</v>
      </c>
      <c r="BE20" s="97">
        <v>29.820555924781999</v>
      </c>
      <c r="BF20" s="131">
        <v>60.734586965870399</v>
      </c>
      <c r="BG20" s="131">
        <v>6.3966535048281798</v>
      </c>
      <c r="BH20" s="131">
        <v>1.32178740372962</v>
      </c>
      <c r="BI20" s="131">
        <v>0.52621290902693596</v>
      </c>
      <c r="BJ20" s="191">
        <v>1.2002032917627701</v>
      </c>
      <c r="BK20" s="97">
        <v>36.741605995146301</v>
      </c>
      <c r="BL20" s="131">
        <v>52.6415446569059</v>
      </c>
      <c r="BM20" s="131">
        <v>0.864069125530042</v>
      </c>
      <c r="BN20" s="131">
        <v>1.54679040989946</v>
      </c>
      <c r="BO20" s="131">
        <v>0.157345921007014</v>
      </c>
      <c r="BP20" s="191">
        <v>8.0486438915113201</v>
      </c>
      <c r="BQ20" s="97">
        <v>39.200146762061998</v>
      </c>
      <c r="BR20" s="131">
        <v>54.727572922399503</v>
      </c>
      <c r="BS20" s="131">
        <v>0</v>
      </c>
      <c r="BT20" s="131">
        <v>5.86681342872867</v>
      </c>
      <c r="BU20" s="131">
        <v>0</v>
      </c>
      <c r="BV20" s="191">
        <v>0.20546688680976</v>
      </c>
      <c r="BW20" s="97">
        <v>89.500132240148105</v>
      </c>
      <c r="BX20" s="131">
        <v>10.499867759851901</v>
      </c>
      <c r="BY20" s="131">
        <v>0</v>
      </c>
      <c r="BZ20" s="131">
        <v>0</v>
      </c>
      <c r="CA20" s="131">
        <v>0</v>
      </c>
      <c r="CB20" s="191">
        <v>0</v>
      </c>
    </row>
    <row r="21" spans="1:80" s="109" customFormat="1" ht="15.75" customHeight="1" x14ac:dyDescent="0.4">
      <c r="A21" s="173"/>
      <c r="B21" s="130" t="s">
        <v>16</v>
      </c>
      <c r="C21" s="192">
        <v>50.911489645144499</v>
      </c>
      <c r="D21" s="193">
        <v>38.264164644033897</v>
      </c>
      <c r="E21" s="193">
        <v>1.9707638753944201</v>
      </c>
      <c r="F21" s="193">
        <v>4.9204670675745197</v>
      </c>
      <c r="G21" s="193">
        <v>0.49990443503073201</v>
      </c>
      <c r="H21" s="194">
        <v>3.4332103328218402</v>
      </c>
      <c r="I21" s="192">
        <v>22.2828042848124</v>
      </c>
      <c r="J21" s="193">
        <v>59.902029277891401</v>
      </c>
      <c r="K21" s="193">
        <v>2.7261651051199101</v>
      </c>
      <c r="L21" s="193">
        <v>7.48125952097514</v>
      </c>
      <c r="M21" s="193">
        <v>1.0737394187706999</v>
      </c>
      <c r="N21" s="194">
        <v>6.5340023924304402</v>
      </c>
      <c r="O21" s="192">
        <v>70.166329163053703</v>
      </c>
      <c r="P21" s="193">
        <v>22.908776724561001</v>
      </c>
      <c r="Q21" s="193">
        <v>0.14160906168978299</v>
      </c>
      <c r="R21" s="193">
        <v>5.4932274394469003</v>
      </c>
      <c r="S21" s="193">
        <v>0</v>
      </c>
      <c r="T21" s="194">
        <v>1.29005761124852</v>
      </c>
      <c r="U21" s="192">
        <v>70.341097976400903</v>
      </c>
      <c r="V21" s="193">
        <v>24.5680701064082</v>
      </c>
      <c r="W21" s="193">
        <v>0.35691436378930302</v>
      </c>
      <c r="X21" s="193">
        <v>1.5731186476911301</v>
      </c>
      <c r="Y21" s="193">
        <v>0</v>
      </c>
      <c r="Z21" s="194">
        <v>3.16079890571047</v>
      </c>
      <c r="AA21" s="192">
        <v>77.688157830827606</v>
      </c>
      <c r="AB21" s="193">
        <v>19.492016087747601</v>
      </c>
      <c r="AC21" s="193">
        <v>1.4061520117636399</v>
      </c>
      <c r="AD21" s="193">
        <v>1.02201126073559</v>
      </c>
      <c r="AE21" s="193">
        <v>0.20653421827120799</v>
      </c>
      <c r="AF21" s="194">
        <v>0.18512859065433701</v>
      </c>
      <c r="AG21" s="192">
        <v>78.797420365799198</v>
      </c>
      <c r="AH21" s="193">
        <v>17.954447804952</v>
      </c>
      <c r="AI21" s="193">
        <v>0.22767672853183299</v>
      </c>
      <c r="AJ21" s="193">
        <v>0.72999772533888196</v>
      </c>
      <c r="AK21" s="193">
        <v>8.9512127313625206E-2</v>
      </c>
      <c r="AL21" s="194">
        <v>2.2009452480644298</v>
      </c>
      <c r="AM21" s="192">
        <v>55.144811051855498</v>
      </c>
      <c r="AN21" s="193">
        <v>35.6672721796443</v>
      </c>
      <c r="AO21" s="193">
        <v>2.5306474860134398</v>
      </c>
      <c r="AP21" s="193">
        <v>4.6739700816370098</v>
      </c>
      <c r="AQ21" s="193">
        <v>0.530430576824371</v>
      </c>
      <c r="AR21" s="194">
        <v>1.4528686240253801</v>
      </c>
      <c r="AS21" s="192">
        <v>99.954719885894093</v>
      </c>
      <c r="AT21" s="193">
        <v>4.5280114105887503E-2</v>
      </c>
      <c r="AU21" s="193">
        <v>0</v>
      </c>
      <c r="AV21" s="193">
        <v>0</v>
      </c>
      <c r="AW21" s="193">
        <v>0</v>
      </c>
      <c r="AX21" s="194">
        <v>0</v>
      </c>
      <c r="AY21" s="192">
        <v>47.414924758980497</v>
      </c>
      <c r="AZ21" s="193">
        <v>42.359273911302999</v>
      </c>
      <c r="BA21" s="193">
        <v>4.9762614527588402</v>
      </c>
      <c r="BB21" s="193">
        <v>3.0735995598920298</v>
      </c>
      <c r="BC21" s="193">
        <v>5.5684392492223199E-2</v>
      </c>
      <c r="BD21" s="194">
        <v>2.1202559245733701</v>
      </c>
      <c r="BE21" s="192">
        <v>32.699389000529202</v>
      </c>
      <c r="BF21" s="193">
        <v>55.893313793192803</v>
      </c>
      <c r="BG21" s="193">
        <v>8.0925048017674897</v>
      </c>
      <c r="BH21" s="193">
        <v>0.963684204682972</v>
      </c>
      <c r="BI21" s="193">
        <v>0.51440900326779204</v>
      </c>
      <c r="BJ21" s="194">
        <v>1.8366991965597499</v>
      </c>
      <c r="BK21" s="192">
        <v>16.332473472861199</v>
      </c>
      <c r="BL21" s="193">
        <v>26.407467489296099</v>
      </c>
      <c r="BM21" s="193">
        <v>0.77919314948275398</v>
      </c>
      <c r="BN21" s="193">
        <v>0.92545807515357803</v>
      </c>
      <c r="BO21" s="193">
        <v>0.15690237481052</v>
      </c>
      <c r="BP21" s="194">
        <v>55.398505438395901</v>
      </c>
      <c r="BQ21" s="192">
        <v>31.787175989085899</v>
      </c>
      <c r="BR21" s="193">
        <v>67.871759890859494</v>
      </c>
      <c r="BS21" s="193">
        <v>0</v>
      </c>
      <c r="BT21" s="193">
        <v>0.254247798586134</v>
      </c>
      <c r="BU21" s="193">
        <v>0</v>
      </c>
      <c r="BV21" s="194">
        <v>8.6816321468436097E-2</v>
      </c>
      <c r="BW21" s="192">
        <v>95.157442748091597</v>
      </c>
      <c r="BX21" s="193">
        <v>4.7232824427480899</v>
      </c>
      <c r="BY21" s="193">
        <v>0</v>
      </c>
      <c r="BZ21" s="193">
        <v>0.119274809160305</v>
      </c>
      <c r="CA21" s="193">
        <v>0</v>
      </c>
      <c r="CB21" s="194">
        <v>0</v>
      </c>
    </row>
    <row r="22" spans="1:80" ht="15.75" customHeight="1" x14ac:dyDescent="0.4">
      <c r="A22" s="152"/>
      <c r="B22" s="148" t="s">
        <v>8</v>
      </c>
      <c r="C22" s="97">
        <v>55.125187513685503</v>
      </c>
      <c r="D22" s="131">
        <v>34.639770355533599</v>
      </c>
      <c r="E22" s="131">
        <v>3.0726250747452202</v>
      </c>
      <c r="F22" s="131">
        <v>3.8938233924774401</v>
      </c>
      <c r="G22" s="131">
        <v>0.87482111355576497</v>
      </c>
      <c r="H22" s="191">
        <v>2.3937725500024101</v>
      </c>
      <c r="I22" s="97">
        <v>28.141700568519202</v>
      </c>
      <c r="J22" s="131">
        <v>55.664948378358801</v>
      </c>
      <c r="K22" s="131">
        <v>5.0059843909164501</v>
      </c>
      <c r="L22" s="131">
        <v>5.0870911222368802</v>
      </c>
      <c r="M22" s="131">
        <v>2.4264369286899301</v>
      </c>
      <c r="N22" s="191">
        <v>3.6738386112787702</v>
      </c>
      <c r="O22" s="97">
        <v>77.531309944561897</v>
      </c>
      <c r="P22" s="131">
        <v>16.238728838690601</v>
      </c>
      <c r="Q22" s="131">
        <v>1.1441499690674499</v>
      </c>
      <c r="R22" s="131">
        <v>4.0978593731848196</v>
      </c>
      <c r="S22" s="131">
        <v>9.1477025416225807E-3</v>
      </c>
      <c r="T22" s="191">
        <v>0.97880417195361702</v>
      </c>
      <c r="U22" s="97">
        <v>65.011728673200395</v>
      </c>
      <c r="V22" s="131">
        <v>24.625124060471201</v>
      </c>
      <c r="W22" s="131">
        <v>0.45268037980841902</v>
      </c>
      <c r="X22" s="131">
        <v>0.47423658837072502</v>
      </c>
      <c r="Y22" s="131">
        <v>0.21556208562305701</v>
      </c>
      <c r="Z22" s="191">
        <v>9.2206682125262507</v>
      </c>
      <c r="AA22" s="97">
        <v>77.227901276987097</v>
      </c>
      <c r="AB22" s="131">
        <v>19.8961831482642</v>
      </c>
      <c r="AC22" s="131">
        <v>2.0473665610839298</v>
      </c>
      <c r="AD22" s="131">
        <v>0.82662200358097304</v>
      </c>
      <c r="AE22" s="131">
        <v>0</v>
      </c>
      <c r="AF22" s="191">
        <v>1.92701008381514E-3</v>
      </c>
      <c r="AG22" s="97">
        <v>81.199115156754601</v>
      </c>
      <c r="AH22" s="131">
        <v>15.4639070406062</v>
      </c>
      <c r="AI22" s="131">
        <v>0.191885546712774</v>
      </c>
      <c r="AJ22" s="131">
        <v>0.390381991236323</v>
      </c>
      <c r="AK22" s="131">
        <v>0.14408367023485599</v>
      </c>
      <c r="AL22" s="191">
        <v>2.61062659445532</v>
      </c>
      <c r="AM22" s="97">
        <v>51.846443583512198</v>
      </c>
      <c r="AN22" s="131">
        <v>36.8084152127729</v>
      </c>
      <c r="AO22" s="131">
        <v>3.23721323540448</v>
      </c>
      <c r="AP22" s="131">
        <v>5.8395306293932601</v>
      </c>
      <c r="AQ22" s="131">
        <v>0.190364450106732</v>
      </c>
      <c r="AR22" s="191">
        <v>2.0780328888104198</v>
      </c>
      <c r="AS22" s="97">
        <v>99.467123493143703</v>
      </c>
      <c r="AT22" s="131">
        <v>3.5525100457089599E-2</v>
      </c>
      <c r="AU22" s="131">
        <v>0</v>
      </c>
      <c r="AV22" s="131">
        <v>0</v>
      </c>
      <c r="AW22" s="131">
        <v>0</v>
      </c>
      <c r="AX22" s="191">
        <v>0.49735140639925501</v>
      </c>
      <c r="AY22" s="97">
        <v>42.824743123452897</v>
      </c>
      <c r="AZ22" s="131">
        <v>41.992228015101396</v>
      </c>
      <c r="BA22" s="131">
        <v>4.7307233108840103</v>
      </c>
      <c r="BB22" s="131">
        <v>3.61332761728276</v>
      </c>
      <c r="BC22" s="131">
        <v>7.6290836341174506E-2</v>
      </c>
      <c r="BD22" s="191">
        <v>6.7626870969377704</v>
      </c>
      <c r="BE22" s="97">
        <v>32.418055201079198</v>
      </c>
      <c r="BF22" s="131">
        <v>57.007693149086698</v>
      </c>
      <c r="BG22" s="131">
        <v>7.9461844168155498</v>
      </c>
      <c r="BH22" s="131">
        <v>0.44408794253837502</v>
      </c>
      <c r="BI22" s="131">
        <v>0.46195354942210198</v>
      </c>
      <c r="BJ22" s="191">
        <v>1.7220257410580799</v>
      </c>
      <c r="BK22" s="97">
        <v>28.061468698828602</v>
      </c>
      <c r="BL22" s="131">
        <v>58.1987655876055</v>
      </c>
      <c r="BM22" s="131">
        <v>7.3057060083133896E-2</v>
      </c>
      <c r="BN22" s="131">
        <v>1.8264265020783499</v>
      </c>
      <c r="BO22" s="131">
        <v>0.29726665826930299</v>
      </c>
      <c r="BP22" s="191">
        <v>11.543015493135201</v>
      </c>
      <c r="BQ22" s="97">
        <v>31.226840663766701</v>
      </c>
      <c r="BR22" s="131">
        <v>68.434831641694799</v>
      </c>
      <c r="BS22" s="131">
        <v>0</v>
      </c>
      <c r="BT22" s="131">
        <v>0</v>
      </c>
      <c r="BU22" s="131">
        <v>0</v>
      </c>
      <c r="BV22" s="191">
        <v>0.33832769453842398</v>
      </c>
      <c r="BW22" s="97">
        <v>90.318150606546098</v>
      </c>
      <c r="BX22" s="131">
        <v>9.6818493934538807</v>
      </c>
      <c r="BY22" s="131">
        <v>0</v>
      </c>
      <c r="BZ22" s="131">
        <v>0</v>
      </c>
      <c r="CA22" s="131">
        <v>0</v>
      </c>
      <c r="CB22" s="191">
        <v>0</v>
      </c>
    </row>
    <row r="23" spans="1:80" s="109" customFormat="1" ht="15.75" customHeight="1" x14ac:dyDescent="0.4">
      <c r="A23" s="173"/>
      <c r="B23" s="130" t="s">
        <v>9</v>
      </c>
      <c r="C23" s="192">
        <v>53.924029502594003</v>
      </c>
      <c r="D23" s="193">
        <v>36.226194807639601</v>
      </c>
      <c r="E23" s="193">
        <v>2.64022216038365</v>
      </c>
      <c r="F23" s="193">
        <v>3.8516023208919901</v>
      </c>
      <c r="G23" s="193">
        <v>0.441735173655109</v>
      </c>
      <c r="H23" s="194">
        <v>2.9162160348357098</v>
      </c>
      <c r="I23" s="192">
        <v>32.467344698989699</v>
      </c>
      <c r="J23" s="193">
        <v>53.635294149375802</v>
      </c>
      <c r="K23" s="193">
        <v>3.2259318709966598</v>
      </c>
      <c r="L23" s="193">
        <v>4.8848234425688704</v>
      </c>
      <c r="M23" s="193">
        <v>0.98469323331467395</v>
      </c>
      <c r="N23" s="194">
        <v>4.8019126047542198</v>
      </c>
      <c r="O23" s="192">
        <v>75.475757805204296</v>
      </c>
      <c r="P23" s="193">
        <v>19.262235559115599</v>
      </c>
      <c r="Q23" s="193">
        <v>0.12733589355635899</v>
      </c>
      <c r="R23" s="193">
        <v>3.1255133619111302</v>
      </c>
      <c r="S23" s="193">
        <v>0</v>
      </c>
      <c r="T23" s="194">
        <v>2.0091573802126002</v>
      </c>
      <c r="U23" s="192">
        <v>68.203056099376397</v>
      </c>
      <c r="V23" s="193">
        <v>29.234599098056599</v>
      </c>
      <c r="W23" s="193">
        <v>0.59445698881014797</v>
      </c>
      <c r="X23" s="193">
        <v>1.5496913252062501</v>
      </c>
      <c r="Y23" s="193">
        <v>2.11412523377346E-2</v>
      </c>
      <c r="Z23" s="194">
        <v>0.397055236212839</v>
      </c>
      <c r="AA23" s="192">
        <v>75.948409610417102</v>
      </c>
      <c r="AB23" s="193">
        <v>18.599754890658801</v>
      </c>
      <c r="AC23" s="193">
        <v>1.7099512731336599</v>
      </c>
      <c r="AD23" s="193">
        <v>2.6192158505949998</v>
      </c>
      <c r="AE23" s="193">
        <v>4.2102212141877003E-2</v>
      </c>
      <c r="AF23" s="194">
        <v>1.0805661630535599</v>
      </c>
      <c r="AG23" s="192">
        <v>78.089481205120407</v>
      </c>
      <c r="AH23" s="193">
        <v>17.427011772583999</v>
      </c>
      <c r="AI23" s="193">
        <v>0.13081977602793399</v>
      </c>
      <c r="AJ23" s="193">
        <v>1.2645513084967099</v>
      </c>
      <c r="AK23" s="193">
        <v>0.13213514854740999</v>
      </c>
      <c r="AL23" s="194">
        <v>2.9560007892235101</v>
      </c>
      <c r="AM23" s="192">
        <v>49.183643479636203</v>
      </c>
      <c r="AN23" s="193">
        <v>38.327150598848398</v>
      </c>
      <c r="AO23" s="193">
        <v>4.4047243794176101</v>
      </c>
      <c r="AP23" s="193">
        <v>5.84649244330374</v>
      </c>
      <c r="AQ23" s="193">
        <v>0.25154213140002801</v>
      </c>
      <c r="AR23" s="194">
        <v>1.98644696739397</v>
      </c>
      <c r="AS23" s="192">
        <v>99.962821900379197</v>
      </c>
      <c r="AT23" s="193">
        <v>3.7178099620783403E-2</v>
      </c>
      <c r="AU23" s="193">
        <v>0</v>
      </c>
      <c r="AV23" s="193">
        <v>0</v>
      </c>
      <c r="AW23" s="193">
        <v>0</v>
      </c>
      <c r="AX23" s="194">
        <v>0</v>
      </c>
      <c r="AY23" s="192">
        <v>38.064315363828399</v>
      </c>
      <c r="AZ23" s="193">
        <v>45.626136768064399</v>
      </c>
      <c r="BA23" s="193">
        <v>9.4284012726437094</v>
      </c>
      <c r="BB23" s="193">
        <v>2.7321778911242198</v>
      </c>
      <c r="BC23" s="193">
        <v>0.242152835280631</v>
      </c>
      <c r="BD23" s="194">
        <v>3.9068158690586299</v>
      </c>
      <c r="BE23" s="192">
        <v>28.3177875961381</v>
      </c>
      <c r="BF23" s="193">
        <v>61.058685915501499</v>
      </c>
      <c r="BG23" s="193">
        <v>5.8076813517821497</v>
      </c>
      <c r="BH23" s="193">
        <v>2.0554919180348699</v>
      </c>
      <c r="BI23" s="193">
        <v>0.19909452899143601</v>
      </c>
      <c r="BJ23" s="194">
        <v>2.5612586895519298</v>
      </c>
      <c r="BK23" s="192">
        <v>25.7953028041788</v>
      </c>
      <c r="BL23" s="193">
        <v>54.375147278297099</v>
      </c>
      <c r="BM23" s="193">
        <v>0.22779043280182201</v>
      </c>
      <c r="BN23" s="193">
        <v>1.8223234624145801</v>
      </c>
      <c r="BO23" s="193">
        <v>17.2099599403032</v>
      </c>
      <c r="BP23" s="194">
        <v>0.56947608200455602</v>
      </c>
      <c r="BQ23" s="192">
        <v>23.646853412282699</v>
      </c>
      <c r="BR23" s="193">
        <v>76.1975252410233</v>
      </c>
      <c r="BS23" s="193">
        <v>0.15562134669399499</v>
      </c>
      <c r="BT23" s="193">
        <v>0</v>
      </c>
      <c r="BU23" s="193">
        <v>0</v>
      </c>
      <c r="BV23" s="194">
        <v>0</v>
      </c>
      <c r="BW23" s="192">
        <v>90.668590668590696</v>
      </c>
      <c r="BX23" s="193">
        <v>8.8504088504088507</v>
      </c>
      <c r="BY23" s="193">
        <v>0</v>
      </c>
      <c r="BZ23" s="193">
        <v>0.48100048100048098</v>
      </c>
      <c r="CA23" s="193">
        <v>0</v>
      </c>
      <c r="CB23" s="194">
        <v>0</v>
      </c>
    </row>
    <row r="24" spans="1:80" ht="15.75" customHeight="1" x14ac:dyDescent="0.4">
      <c r="A24" s="152"/>
      <c r="B24" s="148" t="s">
        <v>10</v>
      </c>
      <c r="C24" s="97">
        <v>50.748405601131999</v>
      </c>
      <c r="D24" s="131">
        <v>39.394529353913398</v>
      </c>
      <c r="E24" s="131">
        <v>2.3168296418722401</v>
      </c>
      <c r="F24" s="131">
        <v>4.2100140495774303</v>
      </c>
      <c r="G24" s="131">
        <v>0.68432224262725905</v>
      </c>
      <c r="H24" s="191">
        <v>2.6458991108776</v>
      </c>
      <c r="I24" s="97">
        <v>31.353681467352299</v>
      </c>
      <c r="J24" s="131">
        <v>54.606756374581202</v>
      </c>
      <c r="K24" s="131">
        <v>2.7494997490310999</v>
      </c>
      <c r="L24" s="131">
        <v>5.76777880601521</v>
      </c>
      <c r="M24" s="131">
        <v>1.2351564152194501</v>
      </c>
      <c r="N24" s="191">
        <v>4.2871271878007597</v>
      </c>
      <c r="O24" s="97">
        <v>73.621611526410007</v>
      </c>
      <c r="P24" s="131">
        <v>20.523618088596901</v>
      </c>
      <c r="Q24" s="131">
        <v>1.1818120841712501</v>
      </c>
      <c r="R24" s="131">
        <v>3.5488976461292698</v>
      </c>
      <c r="S24" s="131">
        <v>6.4443457135332199E-2</v>
      </c>
      <c r="T24" s="191">
        <v>1.0596171975572699</v>
      </c>
      <c r="U24" s="97">
        <v>59.838695016550901</v>
      </c>
      <c r="V24" s="131">
        <v>32.668898702439797</v>
      </c>
      <c r="W24" s="131">
        <v>2.1679026186021502</v>
      </c>
      <c r="X24" s="131">
        <v>3.0268829014445102</v>
      </c>
      <c r="Y24" s="131">
        <v>0.12271146897748</v>
      </c>
      <c r="Z24" s="191">
        <v>2.1749092919851201</v>
      </c>
      <c r="AA24" s="97">
        <v>69.259195247598996</v>
      </c>
      <c r="AB24" s="131">
        <v>26.1897165690457</v>
      </c>
      <c r="AC24" s="131">
        <v>1.5481306098923</v>
      </c>
      <c r="AD24" s="131">
        <v>2.3547761282958901</v>
      </c>
      <c r="AE24" s="131">
        <v>7.4752785481479303E-2</v>
      </c>
      <c r="AF24" s="191">
        <v>0.57342865968551404</v>
      </c>
      <c r="AG24" s="97">
        <v>71.792971070343299</v>
      </c>
      <c r="AH24" s="131">
        <v>23.8570257387052</v>
      </c>
      <c r="AI24" s="131">
        <v>0.207657301633276</v>
      </c>
      <c r="AJ24" s="131">
        <v>0.98060392437935995</v>
      </c>
      <c r="AK24" s="131">
        <v>0.20863913284667199</v>
      </c>
      <c r="AL24" s="191">
        <v>2.9531028320921302</v>
      </c>
      <c r="AM24" s="97">
        <v>48.1050543193275</v>
      </c>
      <c r="AN24" s="131">
        <v>41.766940179954098</v>
      </c>
      <c r="AO24" s="131">
        <v>3.1507053138083498</v>
      </c>
      <c r="AP24" s="131">
        <v>4.0228277678361302</v>
      </c>
      <c r="AQ24" s="131">
        <v>0.61517115883992302</v>
      </c>
      <c r="AR24" s="191">
        <v>2.3393012602340399</v>
      </c>
      <c r="AS24" s="97">
        <v>99.2227008455679</v>
      </c>
      <c r="AT24" s="131">
        <v>4.0812843430801798E-2</v>
      </c>
      <c r="AU24" s="131">
        <v>0</v>
      </c>
      <c r="AV24" s="131">
        <v>0.678977304348794</v>
      </c>
      <c r="AW24" s="131">
        <v>0</v>
      </c>
      <c r="AX24" s="191">
        <v>5.7509006652493498E-2</v>
      </c>
      <c r="AY24" s="97">
        <v>41.627339025524797</v>
      </c>
      <c r="AZ24" s="131">
        <v>45.994020197776102</v>
      </c>
      <c r="BA24" s="131">
        <v>3.34535045992707</v>
      </c>
      <c r="BB24" s="131">
        <v>6.3476313380651597</v>
      </c>
      <c r="BC24" s="131">
        <v>2.3634099128164301E-2</v>
      </c>
      <c r="BD24" s="191">
        <v>2.6620248795786399</v>
      </c>
      <c r="BE24" s="97">
        <v>31.6161321580101</v>
      </c>
      <c r="BF24" s="131">
        <v>57.451919307851298</v>
      </c>
      <c r="BG24" s="131">
        <v>5.8182890078428002</v>
      </c>
      <c r="BH24" s="131">
        <v>0.59926432542781105</v>
      </c>
      <c r="BI24" s="131">
        <v>0.402645418026849</v>
      </c>
      <c r="BJ24" s="191">
        <v>4.1117497828411604</v>
      </c>
      <c r="BK24" s="97">
        <v>33.469796378068203</v>
      </c>
      <c r="BL24" s="131">
        <v>47.864561917871903</v>
      </c>
      <c r="BM24" s="131">
        <v>0.20737615531758899</v>
      </c>
      <c r="BN24" s="131">
        <v>1.03688077658795</v>
      </c>
      <c r="BO24" s="131">
        <v>17.160376852530501</v>
      </c>
      <c r="BP24" s="191">
        <v>0.26100791962386299</v>
      </c>
      <c r="BQ24" s="97">
        <v>33.947368421052602</v>
      </c>
      <c r="BR24" s="131">
        <v>64.417862838915497</v>
      </c>
      <c r="BS24" s="131">
        <v>0</v>
      </c>
      <c r="BT24" s="131">
        <v>1.6347687400319</v>
      </c>
      <c r="BU24" s="131">
        <v>0</v>
      </c>
      <c r="BV24" s="191">
        <v>0</v>
      </c>
      <c r="BW24" s="97">
        <v>87.554426705370105</v>
      </c>
      <c r="BX24" s="131">
        <v>12.155297532656</v>
      </c>
      <c r="BY24" s="131">
        <v>0</v>
      </c>
      <c r="BZ24" s="131">
        <v>0.290275761973875</v>
      </c>
      <c r="CA24" s="131">
        <v>0</v>
      </c>
      <c r="CB24" s="191">
        <v>0</v>
      </c>
    </row>
    <row r="25" spans="1:80" s="109" customFormat="1" ht="15.75" customHeight="1" x14ac:dyDescent="0.4">
      <c r="A25" s="173"/>
      <c r="B25" s="130" t="s">
        <v>11</v>
      </c>
      <c r="C25" s="192">
        <v>49.954471060407599</v>
      </c>
      <c r="D25" s="193">
        <v>38.779656628992498</v>
      </c>
      <c r="E25" s="193">
        <v>2.0926190215702301</v>
      </c>
      <c r="F25" s="193">
        <v>4.2096385597032304</v>
      </c>
      <c r="G25" s="193">
        <v>1.05373751711866</v>
      </c>
      <c r="H25" s="194">
        <v>3.90987721220788</v>
      </c>
      <c r="I25" s="192">
        <v>27.782123359927802</v>
      </c>
      <c r="J25" s="193">
        <v>56.530142996474602</v>
      </c>
      <c r="K25" s="193">
        <v>2.7276232280268999</v>
      </c>
      <c r="L25" s="193">
        <v>5.3671052766875196</v>
      </c>
      <c r="M25" s="193">
        <v>2.0440360991158402</v>
      </c>
      <c r="N25" s="194">
        <v>5.5489690397673099</v>
      </c>
      <c r="O25" s="192">
        <v>71.125556847154797</v>
      </c>
      <c r="P25" s="193">
        <v>20.876547748573699</v>
      </c>
      <c r="Q25" s="193">
        <v>1.1135901217956601</v>
      </c>
      <c r="R25" s="193">
        <v>4.1161814238914802</v>
      </c>
      <c r="S25" s="193">
        <v>0.221056971436141</v>
      </c>
      <c r="T25" s="194">
        <v>2.5470668871481199</v>
      </c>
      <c r="U25" s="192">
        <v>68.108707365865399</v>
      </c>
      <c r="V25" s="193">
        <v>28.207637344828399</v>
      </c>
      <c r="W25" s="193">
        <v>1.2783272740785701</v>
      </c>
      <c r="X25" s="193">
        <v>0.63647981039796997</v>
      </c>
      <c r="Y25" s="193">
        <v>0</v>
      </c>
      <c r="Z25" s="194">
        <v>1.7688482048296501</v>
      </c>
      <c r="AA25" s="192">
        <v>70.245038958208497</v>
      </c>
      <c r="AB25" s="193">
        <v>22.9548520677818</v>
      </c>
      <c r="AC25" s="193">
        <v>1.6611998038467799</v>
      </c>
      <c r="AD25" s="193">
        <v>3.4728709202855099</v>
      </c>
      <c r="AE25" s="193">
        <v>2.5630687081131202E-2</v>
      </c>
      <c r="AF25" s="194">
        <v>1.64040756279627</v>
      </c>
      <c r="AG25" s="192">
        <v>76.900616474718007</v>
      </c>
      <c r="AH25" s="193">
        <v>20.2591577373536</v>
      </c>
      <c r="AI25" s="193">
        <v>0</v>
      </c>
      <c r="AJ25" s="193">
        <v>0.50921461770983401</v>
      </c>
      <c r="AK25" s="193">
        <v>0.23023001332625501</v>
      </c>
      <c r="AL25" s="194">
        <v>2.1007811568922699</v>
      </c>
      <c r="AM25" s="192">
        <v>56.597056122017598</v>
      </c>
      <c r="AN25" s="193">
        <v>33.1198434935501</v>
      </c>
      <c r="AO25" s="193">
        <v>1.77497333066157</v>
      </c>
      <c r="AP25" s="193">
        <v>4.3449593502526804</v>
      </c>
      <c r="AQ25" s="193">
        <v>0.60806670751525105</v>
      </c>
      <c r="AR25" s="194">
        <v>3.5551009960027802</v>
      </c>
      <c r="AS25" s="192">
        <v>99.966433378648304</v>
      </c>
      <c r="AT25" s="193">
        <v>3.3566621351727798E-2</v>
      </c>
      <c r="AU25" s="193">
        <v>0</v>
      </c>
      <c r="AV25" s="193">
        <v>0</v>
      </c>
      <c r="AW25" s="193">
        <v>0</v>
      </c>
      <c r="AX25" s="194">
        <v>0</v>
      </c>
      <c r="AY25" s="192">
        <v>41.536464833025498</v>
      </c>
      <c r="AZ25" s="193">
        <v>46.570381093418099</v>
      </c>
      <c r="BA25" s="193">
        <v>3.41251749428258</v>
      </c>
      <c r="BB25" s="193">
        <v>5.04223586637604</v>
      </c>
      <c r="BC25" s="193">
        <v>1.74656261612783</v>
      </c>
      <c r="BD25" s="194">
        <v>1.69183809676996</v>
      </c>
      <c r="BE25" s="192">
        <v>27.5914522841775</v>
      </c>
      <c r="BF25" s="193">
        <v>52.5138730011926</v>
      </c>
      <c r="BG25" s="193">
        <v>5.9018059240148997</v>
      </c>
      <c r="BH25" s="193">
        <v>1.73777593886144</v>
      </c>
      <c r="BI25" s="193">
        <v>0.114999878307007</v>
      </c>
      <c r="BJ25" s="194">
        <v>12.140092973446601</v>
      </c>
      <c r="BK25" s="192">
        <v>24.238740139670298</v>
      </c>
      <c r="BL25" s="193">
        <v>73.620967513924597</v>
      </c>
      <c r="BM25" s="193">
        <v>0.33079815657779399</v>
      </c>
      <c r="BN25" s="193">
        <v>1.3118832876247599</v>
      </c>
      <c r="BO25" s="193">
        <v>0.333625491249399</v>
      </c>
      <c r="BP25" s="194">
        <v>0.16398541095309499</v>
      </c>
      <c r="BQ25" s="192">
        <v>19.7224022241268</v>
      </c>
      <c r="BR25" s="193">
        <v>80.106189510650296</v>
      </c>
      <c r="BS25" s="193">
        <v>0.17140826522293501</v>
      </c>
      <c r="BT25" s="193">
        <v>0</v>
      </c>
      <c r="BU25" s="193">
        <v>0</v>
      </c>
      <c r="BV25" s="194">
        <v>0</v>
      </c>
      <c r="BW25" s="192">
        <v>76.780279975654295</v>
      </c>
      <c r="BX25" s="193">
        <v>22.611077297626299</v>
      </c>
      <c r="BY25" s="193">
        <v>0</v>
      </c>
      <c r="BZ25" s="193">
        <v>0.60864272671941599</v>
      </c>
      <c r="CA25" s="193">
        <v>0</v>
      </c>
      <c r="CB25" s="194">
        <v>0</v>
      </c>
    </row>
    <row r="26" spans="1:80" ht="15.75" customHeight="1" x14ac:dyDescent="0.4">
      <c r="A26" s="152"/>
      <c r="B26" s="148" t="s">
        <v>12</v>
      </c>
      <c r="C26" s="97">
        <v>50.879780989506997</v>
      </c>
      <c r="D26" s="131">
        <v>37.046896118479502</v>
      </c>
      <c r="E26" s="131">
        <v>2.2224195021535702</v>
      </c>
      <c r="F26" s="131">
        <v>5.0999285939075998</v>
      </c>
      <c r="G26" s="131">
        <v>0.82094471273289005</v>
      </c>
      <c r="H26" s="191">
        <v>3.9300300832194499</v>
      </c>
      <c r="I26" s="97">
        <v>28.6003541333275</v>
      </c>
      <c r="J26" s="131">
        <v>53.350236003523101</v>
      </c>
      <c r="K26" s="131">
        <v>2.9864613913014999</v>
      </c>
      <c r="L26" s="131">
        <v>7.7313753226225002</v>
      </c>
      <c r="M26" s="131">
        <v>1.3398245989636399</v>
      </c>
      <c r="N26" s="191">
        <v>5.9917485502617298</v>
      </c>
      <c r="O26" s="97">
        <v>77.569199723974805</v>
      </c>
      <c r="P26" s="131">
        <v>18.282200058870899</v>
      </c>
      <c r="Q26" s="131">
        <v>0.18753324336153401</v>
      </c>
      <c r="R26" s="131">
        <v>3.17339023616598</v>
      </c>
      <c r="S26" s="131">
        <v>0</v>
      </c>
      <c r="T26" s="191">
        <v>0.78767673762676005</v>
      </c>
      <c r="U26" s="97">
        <v>65.796026374423406</v>
      </c>
      <c r="V26" s="131">
        <v>31.222327255753701</v>
      </c>
      <c r="W26" s="131">
        <v>0.65281231478045698</v>
      </c>
      <c r="X26" s="131">
        <v>1.6597350132728399</v>
      </c>
      <c r="Y26" s="131">
        <v>0</v>
      </c>
      <c r="Z26" s="191">
        <v>0.66909904176957802</v>
      </c>
      <c r="AA26" s="97">
        <v>72.340961217704603</v>
      </c>
      <c r="AB26" s="131">
        <v>23.058824263365398</v>
      </c>
      <c r="AC26" s="131">
        <v>0.80932546853046505</v>
      </c>
      <c r="AD26" s="131">
        <v>1.58527439395283</v>
      </c>
      <c r="AE26" s="131">
        <v>0.138006881182626</v>
      </c>
      <c r="AF26" s="191">
        <v>2.0676077752640198</v>
      </c>
      <c r="AG26" s="97">
        <v>72.426209792969303</v>
      </c>
      <c r="AH26" s="131">
        <v>21.191166315117002</v>
      </c>
      <c r="AI26" s="131">
        <v>0</v>
      </c>
      <c r="AJ26" s="131">
        <v>1.2674580841558301</v>
      </c>
      <c r="AK26" s="131">
        <v>0</v>
      </c>
      <c r="AL26" s="191">
        <v>5.1151658077578999</v>
      </c>
      <c r="AM26" s="97">
        <v>47.822284241957497</v>
      </c>
      <c r="AN26" s="131">
        <v>39.225125047499098</v>
      </c>
      <c r="AO26" s="131">
        <v>3.2297234391309</v>
      </c>
      <c r="AP26" s="131">
        <v>6.1440423197399996</v>
      </c>
      <c r="AQ26" s="131">
        <v>0.89867451521547104</v>
      </c>
      <c r="AR26" s="191">
        <v>2.6801504364570601</v>
      </c>
      <c r="AS26" s="97">
        <v>99.966286121260396</v>
      </c>
      <c r="AT26" s="131">
        <v>3.3713878739606601E-2</v>
      </c>
      <c r="AU26" s="131">
        <v>0</v>
      </c>
      <c r="AV26" s="131">
        <v>0</v>
      </c>
      <c r="AW26" s="131">
        <v>0</v>
      </c>
      <c r="AX26" s="191">
        <v>0</v>
      </c>
      <c r="AY26" s="97">
        <v>42.616151618015898</v>
      </c>
      <c r="AZ26" s="131">
        <v>44.867629764124104</v>
      </c>
      <c r="BA26" s="131">
        <v>3.6955170829360902</v>
      </c>
      <c r="BB26" s="131">
        <v>5.0100094933313901</v>
      </c>
      <c r="BC26" s="131">
        <v>2.1844783019689</v>
      </c>
      <c r="BD26" s="191">
        <v>1.62621373962363</v>
      </c>
      <c r="BE26" s="97">
        <v>38.765258083612899</v>
      </c>
      <c r="BF26" s="131">
        <v>32.744058861669401</v>
      </c>
      <c r="BG26" s="131">
        <v>7.3517886843514804</v>
      </c>
      <c r="BH26" s="131">
        <v>0.90575930989766895</v>
      </c>
      <c r="BI26" s="131">
        <v>1.01231922870916</v>
      </c>
      <c r="BJ26" s="191">
        <v>19.220815831759399</v>
      </c>
      <c r="BK26" s="97">
        <v>21.961753545036899</v>
      </c>
      <c r="BL26" s="131">
        <v>71.527361693628905</v>
      </c>
      <c r="BM26" s="131">
        <v>2.10205712003195</v>
      </c>
      <c r="BN26" s="131">
        <v>2.05212702216896</v>
      </c>
      <c r="BO26" s="131">
        <v>2.0621130417415601</v>
      </c>
      <c r="BP26" s="191">
        <v>0.29458757739165198</v>
      </c>
      <c r="BQ26" s="97">
        <v>34.587166647257497</v>
      </c>
      <c r="BR26" s="131">
        <v>58.012111331081897</v>
      </c>
      <c r="BS26" s="131">
        <v>0.59683242110166501</v>
      </c>
      <c r="BT26" s="131">
        <v>6.8038896005589802</v>
      </c>
      <c r="BU26" s="131">
        <v>0</v>
      </c>
      <c r="BV26" s="191">
        <v>0</v>
      </c>
      <c r="BW26" s="97">
        <v>84.871371253245201</v>
      </c>
      <c r="BX26" s="131">
        <v>11.7299976398395</v>
      </c>
      <c r="BY26" s="131">
        <v>0</v>
      </c>
      <c r="BZ26" s="131">
        <v>3.3986311069152699</v>
      </c>
      <c r="CA26" s="131">
        <v>0</v>
      </c>
      <c r="CB26" s="191">
        <v>0</v>
      </c>
    </row>
    <row r="27" spans="1:80" s="109" customFormat="1" ht="15.75" customHeight="1" x14ac:dyDescent="0.4">
      <c r="A27" s="173"/>
      <c r="B27" s="130" t="s">
        <v>13</v>
      </c>
      <c r="C27" s="192">
        <v>58.1021669738494</v>
      </c>
      <c r="D27" s="193">
        <v>30.079543399497201</v>
      </c>
      <c r="E27" s="193">
        <v>3.4505199174018002</v>
      </c>
      <c r="F27" s="193">
        <v>3.83915568888668</v>
      </c>
      <c r="G27" s="193">
        <v>0.68999023466026899</v>
      </c>
      <c r="H27" s="194">
        <v>3.8386237857047001</v>
      </c>
      <c r="I27" s="192">
        <v>31.507978232188201</v>
      </c>
      <c r="J27" s="193">
        <v>48.195995658520197</v>
      </c>
      <c r="K27" s="193">
        <v>6.5248368922850899</v>
      </c>
      <c r="L27" s="193">
        <v>6.4914336938340398</v>
      </c>
      <c r="M27" s="193">
        <v>1.94793714506425</v>
      </c>
      <c r="N27" s="194">
        <v>5.3318183781082196</v>
      </c>
      <c r="O27" s="192">
        <v>80.618104452897299</v>
      </c>
      <c r="P27" s="193">
        <v>15.855561930342599</v>
      </c>
      <c r="Q27" s="193">
        <v>0.117547186594237</v>
      </c>
      <c r="R27" s="193">
        <v>1.5539237983249401</v>
      </c>
      <c r="S27" s="193">
        <v>0</v>
      </c>
      <c r="T27" s="194">
        <v>1.85486263184093</v>
      </c>
      <c r="U27" s="192">
        <v>66.734530219465498</v>
      </c>
      <c r="V27" s="193">
        <v>23.619789535702001</v>
      </c>
      <c r="W27" s="193">
        <v>0.56560234358378503</v>
      </c>
      <c r="X27" s="193">
        <v>1.49027052681538</v>
      </c>
      <c r="Y27" s="193">
        <v>0</v>
      </c>
      <c r="Z27" s="194">
        <v>7.5898073744333301</v>
      </c>
      <c r="AA27" s="192">
        <v>77.653267782007802</v>
      </c>
      <c r="AB27" s="193">
        <v>17.1260560628759</v>
      </c>
      <c r="AC27" s="193">
        <v>1.11183320538521</v>
      </c>
      <c r="AD27" s="193">
        <v>2.7118065031679399</v>
      </c>
      <c r="AE27" s="193">
        <v>9.2672401098717702E-2</v>
      </c>
      <c r="AF27" s="194">
        <v>1.3043640454644501</v>
      </c>
      <c r="AG27" s="192">
        <v>81.523863996159704</v>
      </c>
      <c r="AH27" s="193">
        <v>13.0792879102023</v>
      </c>
      <c r="AI27" s="193">
        <v>0.41998181985312899</v>
      </c>
      <c r="AJ27" s="193">
        <v>0.31682480670827001</v>
      </c>
      <c r="AK27" s="193">
        <v>0</v>
      </c>
      <c r="AL27" s="194">
        <v>4.66004146707657</v>
      </c>
      <c r="AM27" s="192">
        <v>57.947066348023498</v>
      </c>
      <c r="AN27" s="193">
        <v>30.4550922595194</v>
      </c>
      <c r="AO27" s="193">
        <v>5.0549102753645903</v>
      </c>
      <c r="AP27" s="193">
        <v>3.1595790041276102</v>
      </c>
      <c r="AQ27" s="193">
        <v>1.4945558604905399E-2</v>
      </c>
      <c r="AR27" s="194">
        <v>3.3684065543600701</v>
      </c>
      <c r="AS27" s="192">
        <v>99.803027270716399</v>
      </c>
      <c r="AT27" s="193">
        <v>3.3706563299872497E-2</v>
      </c>
      <c r="AU27" s="193">
        <v>0</v>
      </c>
      <c r="AV27" s="193">
        <v>0</v>
      </c>
      <c r="AW27" s="193">
        <v>0</v>
      </c>
      <c r="AX27" s="194">
        <v>0.16326616598375801</v>
      </c>
      <c r="AY27" s="192">
        <v>47.298817116092003</v>
      </c>
      <c r="AZ27" s="193">
        <v>37.287967397919999</v>
      </c>
      <c r="BA27" s="193">
        <v>2.7885098838286302</v>
      </c>
      <c r="BB27" s="193">
        <v>8.7439466511418598</v>
      </c>
      <c r="BC27" s="193">
        <v>0.38602503373997699</v>
      </c>
      <c r="BD27" s="194">
        <v>3.49473391727751</v>
      </c>
      <c r="BE27" s="192">
        <v>52.305786191886597</v>
      </c>
      <c r="BF27" s="193">
        <v>28.578016170020799</v>
      </c>
      <c r="BG27" s="193">
        <v>4.1251035646509404</v>
      </c>
      <c r="BH27" s="193">
        <v>0.867282691591437</v>
      </c>
      <c r="BI27" s="193">
        <v>0.27667914087579598</v>
      </c>
      <c r="BJ27" s="194">
        <v>13.8471322409744</v>
      </c>
      <c r="BK27" s="192">
        <v>34.221745970224099</v>
      </c>
      <c r="BL27" s="193">
        <v>49.896263195093603</v>
      </c>
      <c r="BM27" s="193">
        <v>13.2235927133444</v>
      </c>
      <c r="BN27" s="193">
        <v>1.8535829096463801</v>
      </c>
      <c r="BO27" s="193">
        <v>0.403547570734821</v>
      </c>
      <c r="BP27" s="194">
        <v>0.40126764095665901</v>
      </c>
      <c r="BQ27" s="192">
        <v>68.225666346637396</v>
      </c>
      <c r="BR27" s="193">
        <v>31.2119965253966</v>
      </c>
      <c r="BS27" s="193">
        <v>0.56233712796598501</v>
      </c>
      <c r="BT27" s="193">
        <v>0</v>
      </c>
      <c r="BU27" s="193">
        <v>0</v>
      </c>
      <c r="BV27" s="194">
        <v>0</v>
      </c>
      <c r="BW27" s="192">
        <v>93.901234567901199</v>
      </c>
      <c r="BX27" s="193">
        <v>6.0987654320987703</v>
      </c>
      <c r="BY27" s="193">
        <v>0</v>
      </c>
      <c r="BZ27" s="193">
        <v>0</v>
      </c>
      <c r="CA27" s="193">
        <v>0</v>
      </c>
      <c r="CB27" s="194">
        <v>0</v>
      </c>
    </row>
    <row r="28" spans="1:80" ht="15.75" customHeight="1" x14ac:dyDescent="0.4">
      <c r="A28" s="147" t="s">
        <v>52</v>
      </c>
      <c r="B28" s="148" t="s">
        <v>54</v>
      </c>
      <c r="C28" s="97">
        <v>56.899166978161603</v>
      </c>
      <c r="D28" s="131">
        <v>31.072488782561901</v>
      </c>
      <c r="E28" s="131">
        <v>3.10753227345577</v>
      </c>
      <c r="F28" s="131">
        <v>5.5207046702601303</v>
      </c>
      <c r="G28" s="131">
        <v>0.92625403436426901</v>
      </c>
      <c r="H28" s="191">
        <v>2.4738532611962398</v>
      </c>
      <c r="I28" s="97">
        <v>30.2842329199039</v>
      </c>
      <c r="J28" s="131">
        <v>50.963293764870997</v>
      </c>
      <c r="K28" s="131">
        <v>4.3363223091086303</v>
      </c>
      <c r="L28" s="131">
        <v>8.16841892756349</v>
      </c>
      <c r="M28" s="131">
        <v>2.2094613384008301</v>
      </c>
      <c r="N28" s="191">
        <v>4.0382707401521296</v>
      </c>
      <c r="O28" s="97">
        <v>75.368714771753702</v>
      </c>
      <c r="P28" s="131">
        <v>16.059489313562501</v>
      </c>
      <c r="Q28" s="131">
        <v>2.4388092112413</v>
      </c>
      <c r="R28" s="131">
        <v>5.6516241476749398</v>
      </c>
      <c r="S28" s="131">
        <v>0.39498230306207099</v>
      </c>
      <c r="T28" s="191">
        <v>8.6380252705508004E-2</v>
      </c>
      <c r="U28" s="97">
        <v>71.064715487854301</v>
      </c>
      <c r="V28" s="131">
        <v>18.285298815228</v>
      </c>
      <c r="W28" s="131">
        <v>2.8390128489356101</v>
      </c>
      <c r="X28" s="131">
        <v>0.43981978116283998</v>
      </c>
      <c r="Y28" s="131">
        <v>0</v>
      </c>
      <c r="Z28" s="191">
        <v>7.3711530668192298</v>
      </c>
      <c r="AA28" s="97">
        <v>79.177783771293406</v>
      </c>
      <c r="AB28" s="131">
        <v>15.0120848592651</v>
      </c>
      <c r="AC28" s="131">
        <v>2.3436379698625198</v>
      </c>
      <c r="AD28" s="131">
        <v>1.22486902806228</v>
      </c>
      <c r="AE28" s="131">
        <v>8.9865584267467297E-2</v>
      </c>
      <c r="AF28" s="191">
        <v>2.1517587872492601</v>
      </c>
      <c r="AG28" s="97">
        <v>76.771718262891198</v>
      </c>
      <c r="AH28" s="131">
        <v>21.478139365580699</v>
      </c>
      <c r="AI28" s="131">
        <v>8.1753547546219399E-2</v>
      </c>
      <c r="AJ28" s="131">
        <v>0.84131298839305102</v>
      </c>
      <c r="AK28" s="131">
        <v>0</v>
      </c>
      <c r="AL28" s="191">
        <v>0.82707583558877296</v>
      </c>
      <c r="AM28" s="97">
        <v>56.262442885383003</v>
      </c>
      <c r="AN28" s="131">
        <v>30.852837869317302</v>
      </c>
      <c r="AO28" s="131">
        <v>3.0779361565620502</v>
      </c>
      <c r="AP28" s="131">
        <v>6.4017042962685302</v>
      </c>
      <c r="AQ28" s="131">
        <v>0.16056511424224801</v>
      </c>
      <c r="AR28" s="191">
        <v>3.2445136782268902</v>
      </c>
      <c r="AS28" s="97">
        <v>99.933504322219093</v>
      </c>
      <c r="AT28" s="131">
        <v>3.3775582364924103E-2</v>
      </c>
      <c r="AU28" s="131">
        <v>0</v>
      </c>
      <c r="AV28" s="131">
        <v>0</v>
      </c>
      <c r="AW28" s="131">
        <v>0</v>
      </c>
      <c r="AX28" s="191">
        <v>3.2720095416020202E-2</v>
      </c>
      <c r="AY28" s="97">
        <v>41.0113501575917</v>
      </c>
      <c r="AZ28" s="131">
        <v>46.533475169186602</v>
      </c>
      <c r="BA28" s="131">
        <v>4.4818419188101597</v>
      </c>
      <c r="BB28" s="131">
        <v>6.0992048376814996</v>
      </c>
      <c r="BC28" s="131">
        <v>0.36866796003070901</v>
      </c>
      <c r="BD28" s="191">
        <v>1.5054599566992799</v>
      </c>
      <c r="BE28" s="97">
        <v>47.498574380545399</v>
      </c>
      <c r="BF28" s="131">
        <v>37.691538871890501</v>
      </c>
      <c r="BG28" s="131">
        <v>4.1671009951743496</v>
      </c>
      <c r="BH28" s="131">
        <v>1.64176175906111</v>
      </c>
      <c r="BI28" s="131">
        <v>2.3821641209906401</v>
      </c>
      <c r="BJ28" s="191">
        <v>6.6188598723380796</v>
      </c>
      <c r="BK28" s="97">
        <v>34.607104413347699</v>
      </c>
      <c r="BL28" s="131">
        <v>55.613114459992801</v>
      </c>
      <c r="BM28" s="131">
        <v>3.3414065303193401</v>
      </c>
      <c r="BN28" s="131">
        <v>2.2761930391101499</v>
      </c>
      <c r="BO28" s="131">
        <v>0</v>
      </c>
      <c r="BP28" s="191">
        <v>4.1621815572300003</v>
      </c>
      <c r="BQ28" s="97">
        <v>72.261320821781496</v>
      </c>
      <c r="BR28" s="131">
        <v>25.730432928129702</v>
      </c>
      <c r="BS28" s="131">
        <v>0.87438686287054801</v>
      </c>
      <c r="BT28" s="131">
        <v>0.437193431435274</v>
      </c>
      <c r="BU28" s="131">
        <v>0</v>
      </c>
      <c r="BV28" s="191">
        <v>0.69666595578303803</v>
      </c>
      <c r="BW28" s="97">
        <v>91.622186122070104</v>
      </c>
      <c r="BX28" s="131">
        <v>3.6435367834764398</v>
      </c>
      <c r="BY28" s="131">
        <v>2.0422371779995401</v>
      </c>
      <c r="BZ28" s="131">
        <v>0</v>
      </c>
      <c r="CA28" s="131">
        <v>0</v>
      </c>
      <c r="CB28" s="191">
        <v>2.6920399164539299</v>
      </c>
    </row>
    <row r="29" spans="1:80" s="109" customFormat="1" ht="15.75" customHeight="1" x14ac:dyDescent="0.4">
      <c r="A29" s="173"/>
      <c r="B29" s="109" t="s">
        <v>56</v>
      </c>
      <c r="C29" s="192">
        <v>53.064016879501501</v>
      </c>
      <c r="D29" s="193">
        <v>35.805466491904603</v>
      </c>
      <c r="E29" s="193">
        <v>2.8417374728476399</v>
      </c>
      <c r="F29" s="193">
        <v>4.7133979450098202</v>
      </c>
      <c r="G29" s="193">
        <v>0.69778064559337505</v>
      </c>
      <c r="H29" s="194">
        <v>2.8776005651429699</v>
      </c>
      <c r="I29" s="192">
        <v>24.2608362596904</v>
      </c>
      <c r="J29" s="193">
        <v>60.542843716340698</v>
      </c>
      <c r="K29" s="193">
        <v>4.1480478807202603</v>
      </c>
      <c r="L29" s="193">
        <v>5.7727147949352</v>
      </c>
      <c r="M29" s="193">
        <v>1.7930349475068399</v>
      </c>
      <c r="N29" s="194">
        <v>3.48252240080663</v>
      </c>
      <c r="O29" s="192">
        <v>76.847330883241298</v>
      </c>
      <c r="P29" s="193">
        <v>15.1063917696153</v>
      </c>
      <c r="Q29" s="193">
        <v>0.78769396198922903</v>
      </c>
      <c r="R29" s="193">
        <v>4.6999508900716904</v>
      </c>
      <c r="S29" s="193">
        <v>0</v>
      </c>
      <c r="T29" s="194">
        <v>2.5586324950824699</v>
      </c>
      <c r="U29" s="192">
        <v>80.270770638600098</v>
      </c>
      <c r="V29" s="193">
        <v>14.609949910115001</v>
      </c>
      <c r="W29" s="193">
        <v>0.71470230622473097</v>
      </c>
      <c r="X29" s="193">
        <v>2.76320490533478</v>
      </c>
      <c r="Y29" s="193">
        <v>0.16706042842597399</v>
      </c>
      <c r="Z29" s="194">
        <v>1.47431181129938</v>
      </c>
      <c r="AA29" s="192">
        <v>79.730820611368699</v>
      </c>
      <c r="AB29" s="193">
        <v>15.9945992670434</v>
      </c>
      <c r="AC29" s="193">
        <v>0.84882948400140001</v>
      </c>
      <c r="AD29" s="193">
        <v>1.5751423407462399</v>
      </c>
      <c r="AE29" s="193">
        <v>0.24474750144662499</v>
      </c>
      <c r="AF29" s="194">
        <v>1.6058607953936599</v>
      </c>
      <c r="AG29" s="192">
        <v>83.363186665305506</v>
      </c>
      <c r="AH29" s="193">
        <v>15.365154200967099</v>
      </c>
      <c r="AI29" s="193">
        <v>2.45013874838746E-2</v>
      </c>
      <c r="AJ29" s="193">
        <v>0.51174488858365297</v>
      </c>
      <c r="AK29" s="193">
        <v>0</v>
      </c>
      <c r="AL29" s="194">
        <v>0.73541285765993203</v>
      </c>
      <c r="AM29" s="192">
        <v>48.479141551986402</v>
      </c>
      <c r="AN29" s="193">
        <v>40.009726320642102</v>
      </c>
      <c r="AO29" s="193">
        <v>2.80227745701022</v>
      </c>
      <c r="AP29" s="193">
        <v>6.3033045490856097</v>
      </c>
      <c r="AQ29" s="193">
        <v>3.8847262217437603E-2</v>
      </c>
      <c r="AR29" s="194">
        <v>2.3667028590582802</v>
      </c>
      <c r="AS29" s="192">
        <v>99.961363177351799</v>
      </c>
      <c r="AT29" s="193">
        <v>3.8636822648202902E-2</v>
      </c>
      <c r="AU29" s="193">
        <v>0</v>
      </c>
      <c r="AV29" s="193">
        <v>0</v>
      </c>
      <c r="AW29" s="193">
        <v>0</v>
      </c>
      <c r="AX29" s="194">
        <v>0</v>
      </c>
      <c r="AY29" s="192">
        <v>32.087904671067903</v>
      </c>
      <c r="AZ29" s="193">
        <v>40.262406774904598</v>
      </c>
      <c r="BA29" s="193">
        <v>11.287008076104</v>
      </c>
      <c r="BB29" s="193">
        <v>6.3823778593617604</v>
      </c>
      <c r="BC29" s="193">
        <v>0.46943353599079302</v>
      </c>
      <c r="BD29" s="194">
        <v>9.5108690825709292</v>
      </c>
      <c r="BE29" s="192">
        <v>48.730318613157998</v>
      </c>
      <c r="BF29" s="193">
        <v>39.491067168531004</v>
      </c>
      <c r="BG29" s="193">
        <v>6.08598844298362</v>
      </c>
      <c r="BH29" s="193">
        <v>4.39378677834915</v>
      </c>
      <c r="BI29" s="193">
        <v>0.31914329640036099</v>
      </c>
      <c r="BJ29" s="194">
        <v>0.97969570057785105</v>
      </c>
      <c r="BK29" s="192">
        <v>32.797664597681603</v>
      </c>
      <c r="BL29" s="193">
        <v>52.977354533344702</v>
      </c>
      <c r="BM29" s="193">
        <v>1.15353002862568</v>
      </c>
      <c r="BN29" s="193">
        <v>2.2191990477000298</v>
      </c>
      <c r="BO29" s="193">
        <v>5.5182382450471898</v>
      </c>
      <c r="BP29" s="194">
        <v>5.3340135476008301</v>
      </c>
      <c r="BQ29" s="192">
        <v>32.795960579145898</v>
      </c>
      <c r="BR29" s="193">
        <v>65.582795960579105</v>
      </c>
      <c r="BS29" s="193">
        <v>0.124711035405767</v>
      </c>
      <c r="BT29" s="193">
        <v>1.4965324248692</v>
      </c>
      <c r="BU29" s="193">
        <v>0</v>
      </c>
      <c r="BV29" s="194">
        <v>0</v>
      </c>
      <c r="BW29" s="192">
        <v>87.987437843496494</v>
      </c>
      <c r="BX29" s="193">
        <v>11.489138968856301</v>
      </c>
      <c r="BY29" s="193">
        <v>0</v>
      </c>
      <c r="BZ29" s="193">
        <v>0.52342318764721296</v>
      </c>
      <c r="CA29" s="193">
        <v>0</v>
      </c>
      <c r="CB29" s="194">
        <v>0</v>
      </c>
    </row>
    <row r="30" spans="1:80" ht="15.75" customHeight="1" x14ac:dyDescent="0.4">
      <c r="A30" s="101"/>
      <c r="B30" s="156" t="s">
        <v>65</v>
      </c>
      <c r="C30" s="97">
        <v>55.708366871652601</v>
      </c>
      <c r="D30" s="131">
        <v>33.4663189390306</v>
      </c>
      <c r="E30" s="131">
        <v>2.7313919561790398</v>
      </c>
      <c r="F30" s="131">
        <v>3.7623104118062298</v>
      </c>
      <c r="G30" s="131">
        <v>0.93477896277328298</v>
      </c>
      <c r="H30" s="191">
        <v>3.3968328585583798</v>
      </c>
      <c r="I30" s="97">
        <v>26.039231697367001</v>
      </c>
      <c r="J30" s="131">
        <v>54.533833911427301</v>
      </c>
      <c r="K30" s="131">
        <v>3.9550384089535102</v>
      </c>
      <c r="L30" s="131">
        <v>5.8901203829761499</v>
      </c>
      <c r="M30" s="131">
        <v>2.1946294635891501</v>
      </c>
      <c r="N30" s="191">
        <v>7.3871461356868799</v>
      </c>
      <c r="O30" s="97">
        <v>82.210205386642798</v>
      </c>
      <c r="P30" s="131">
        <v>14.671925737712</v>
      </c>
      <c r="Q30" s="131">
        <v>0.124299511199184</v>
      </c>
      <c r="R30" s="131">
        <v>1.68579074276483</v>
      </c>
      <c r="S30" s="131">
        <v>0</v>
      </c>
      <c r="T30" s="191">
        <v>1.3077786216812299</v>
      </c>
      <c r="U30" s="97">
        <v>61.360376118684698</v>
      </c>
      <c r="V30" s="131">
        <v>37.197712191465101</v>
      </c>
      <c r="W30" s="131">
        <v>4.9976400033317603E-2</v>
      </c>
      <c r="X30" s="131">
        <v>1.03492795068995</v>
      </c>
      <c r="Y30" s="131">
        <v>0</v>
      </c>
      <c r="Z30" s="191">
        <v>0.35700733912689397</v>
      </c>
      <c r="AA30" s="97">
        <v>74.284827394664205</v>
      </c>
      <c r="AB30" s="131">
        <v>19.4484229201346</v>
      </c>
      <c r="AC30" s="131">
        <v>0.85269474411594004</v>
      </c>
      <c r="AD30" s="131">
        <v>2.49188723759457</v>
      </c>
      <c r="AE30" s="131">
        <v>0.48407308777515801</v>
      </c>
      <c r="AF30" s="191">
        <v>2.4380946157155501</v>
      </c>
      <c r="AG30" s="97">
        <v>86.016233061490297</v>
      </c>
      <c r="AH30" s="131">
        <v>9.6960370864212795</v>
      </c>
      <c r="AI30" s="131">
        <v>3.5160004961394198</v>
      </c>
      <c r="AJ30" s="131">
        <v>0.164733790195045</v>
      </c>
      <c r="AK30" s="131">
        <v>0</v>
      </c>
      <c r="AL30" s="191">
        <v>0.60699556575397695</v>
      </c>
      <c r="AM30" s="97">
        <v>47.993678788592902</v>
      </c>
      <c r="AN30" s="131">
        <v>39.4577165019858</v>
      </c>
      <c r="AO30" s="131">
        <v>3.1600116047302098</v>
      </c>
      <c r="AP30" s="131">
        <v>6.9452131973111104</v>
      </c>
      <c r="AQ30" s="131">
        <v>0.370123562652176</v>
      </c>
      <c r="AR30" s="191">
        <v>2.0732563447278198</v>
      </c>
      <c r="AS30" s="97">
        <v>99.963325228208802</v>
      </c>
      <c r="AT30" s="131">
        <v>3.6674771791232498E-2</v>
      </c>
      <c r="AU30" s="131">
        <v>0</v>
      </c>
      <c r="AV30" s="131">
        <v>0</v>
      </c>
      <c r="AW30" s="131">
        <v>0</v>
      </c>
      <c r="AX30" s="191">
        <v>0</v>
      </c>
      <c r="AY30" s="97">
        <v>29.3679522342563</v>
      </c>
      <c r="AZ30" s="131">
        <v>51.619930191846599</v>
      </c>
      <c r="BA30" s="131">
        <v>15.6726853133279</v>
      </c>
      <c r="BB30" s="131">
        <v>2.4914537134558601</v>
      </c>
      <c r="BC30" s="131">
        <v>0.46622644154555698</v>
      </c>
      <c r="BD30" s="191">
        <v>0.38175210556775702</v>
      </c>
      <c r="BE30" s="97">
        <v>39.504076326303398</v>
      </c>
      <c r="BF30" s="131">
        <v>44.274470288971699</v>
      </c>
      <c r="BG30" s="131">
        <v>5.5159001388135298</v>
      </c>
      <c r="BH30" s="131">
        <v>1.59811720935476</v>
      </c>
      <c r="BI30" s="131">
        <v>4.6773818499545499</v>
      </c>
      <c r="BJ30" s="191">
        <v>4.43005418660203</v>
      </c>
      <c r="BK30" s="97">
        <v>38.400846723756402</v>
      </c>
      <c r="BL30" s="131">
        <v>46.617915904935998</v>
      </c>
      <c r="BM30" s="131">
        <v>0.41855094775329599</v>
      </c>
      <c r="BN30" s="131">
        <v>3.0693736168574999</v>
      </c>
      <c r="BO30" s="131">
        <v>4.2576734340421396</v>
      </c>
      <c r="BP30" s="191">
        <v>7.2356393726546697</v>
      </c>
      <c r="BQ30" s="97">
        <v>43.972095051231697</v>
      </c>
      <c r="BR30" s="131">
        <v>50.686723348593901</v>
      </c>
      <c r="BS30" s="131">
        <v>0.29794346341108902</v>
      </c>
      <c r="BT30" s="131">
        <v>5.0432381367633203</v>
      </c>
      <c r="BU30" s="131">
        <v>0</v>
      </c>
      <c r="BV30" s="191">
        <v>0</v>
      </c>
      <c r="BW30" s="97">
        <v>89.429429429429405</v>
      </c>
      <c r="BX30" s="131">
        <v>10.090090090090101</v>
      </c>
      <c r="BY30" s="131">
        <v>0</v>
      </c>
      <c r="BZ30" s="131">
        <v>0.48048048048047998</v>
      </c>
      <c r="CA30" s="131">
        <v>0</v>
      </c>
      <c r="CB30" s="191">
        <v>0</v>
      </c>
    </row>
    <row r="31" spans="1:80" s="109" customFormat="1" ht="15.75" customHeight="1" x14ac:dyDescent="0.4">
      <c r="A31" s="173"/>
      <c r="B31" s="109" t="s">
        <v>66</v>
      </c>
      <c r="C31" s="192">
        <v>12.740051419697</v>
      </c>
      <c r="D31" s="193">
        <v>55.069354535245203</v>
      </c>
      <c r="E31" s="193">
        <v>6.4465723372012302</v>
      </c>
      <c r="F31" s="193">
        <v>0.72125172776923696</v>
      </c>
      <c r="G31" s="193">
        <v>9.3568190372340503</v>
      </c>
      <c r="H31" s="194">
        <v>15.6659509428532</v>
      </c>
      <c r="I31" s="192">
        <v>5.3760104677269904</v>
      </c>
      <c r="J31" s="193">
        <v>73.556697709689104</v>
      </c>
      <c r="K31" s="193">
        <v>1.83423125151787</v>
      </c>
      <c r="L31" s="193">
        <v>0.795190396653499</v>
      </c>
      <c r="M31" s="193">
        <v>1.60809134149142</v>
      </c>
      <c r="N31" s="194">
        <v>16.8297788329211</v>
      </c>
      <c r="O31" s="192">
        <v>7.3313619815265296</v>
      </c>
      <c r="P31" s="193">
        <v>10.0038155196261</v>
      </c>
      <c r="Q31" s="193">
        <v>0</v>
      </c>
      <c r="R31" s="193">
        <v>0</v>
      </c>
      <c r="S31" s="193">
        <v>56.140601898221</v>
      </c>
      <c r="T31" s="194">
        <v>26.5242206006264</v>
      </c>
      <c r="U31" s="192">
        <v>0</v>
      </c>
      <c r="V31" s="193">
        <v>82.439024390243901</v>
      </c>
      <c r="W31" s="193">
        <v>0</v>
      </c>
      <c r="X31" s="193">
        <v>0</v>
      </c>
      <c r="Y31" s="193">
        <v>17.560975609756099</v>
      </c>
      <c r="Z31" s="194">
        <v>0</v>
      </c>
      <c r="AA31" s="192">
        <v>69.525693071024605</v>
      </c>
      <c r="AB31" s="193">
        <v>25.7763436383193</v>
      </c>
      <c r="AC31" s="193">
        <v>0</v>
      </c>
      <c r="AD31" s="193">
        <v>0</v>
      </c>
      <c r="AE31" s="193">
        <v>1.8389368862981901</v>
      </c>
      <c r="AF31" s="194">
        <v>2.8590264043579299</v>
      </c>
      <c r="AG31" s="192">
        <v>0</v>
      </c>
      <c r="AH31" s="193">
        <v>100</v>
      </c>
      <c r="AI31" s="193">
        <v>0</v>
      </c>
      <c r="AJ31" s="193">
        <v>0</v>
      </c>
      <c r="AK31" s="193">
        <v>0</v>
      </c>
      <c r="AL31" s="194">
        <v>0</v>
      </c>
      <c r="AM31" s="192">
        <v>35.006963277871399</v>
      </c>
      <c r="AN31" s="193">
        <v>40.110574758379499</v>
      </c>
      <c r="AO31" s="193">
        <v>15.0312562172124</v>
      </c>
      <c r="AP31" s="193">
        <v>0</v>
      </c>
      <c r="AQ31" s="193">
        <v>0.30785017957927102</v>
      </c>
      <c r="AR31" s="194">
        <v>9.5433555669574108</v>
      </c>
      <c r="AS31" s="192" t="s">
        <v>110</v>
      </c>
      <c r="AT31" s="193" t="s">
        <v>110</v>
      </c>
      <c r="AU31" s="193" t="s">
        <v>110</v>
      </c>
      <c r="AV31" s="193" t="s">
        <v>110</v>
      </c>
      <c r="AW31" s="193" t="s">
        <v>110</v>
      </c>
      <c r="AX31" s="194" t="s">
        <v>110</v>
      </c>
      <c r="AY31" s="192">
        <v>2.4975984630163302</v>
      </c>
      <c r="AZ31" s="193">
        <v>1.0086455331412101</v>
      </c>
      <c r="BA31" s="193">
        <v>84.894332372718495</v>
      </c>
      <c r="BB31" s="193">
        <v>7.5648414985590797</v>
      </c>
      <c r="BC31" s="193">
        <v>0.75648414985590795</v>
      </c>
      <c r="BD31" s="194">
        <v>3.27809798270893</v>
      </c>
      <c r="BE31" s="192">
        <v>0</v>
      </c>
      <c r="BF31" s="193">
        <v>81.9447667672314</v>
      </c>
      <c r="BG31" s="193">
        <v>11.696449292179199</v>
      </c>
      <c r="BH31" s="193">
        <v>0</v>
      </c>
      <c r="BI31" s="193">
        <v>5.8714318867486703</v>
      </c>
      <c r="BJ31" s="194">
        <v>0.48735205384079799</v>
      </c>
      <c r="BK31" s="192">
        <v>2.2213711221754102</v>
      </c>
      <c r="BL31" s="193">
        <v>97.778628877824602</v>
      </c>
      <c r="BM31" s="193">
        <v>0</v>
      </c>
      <c r="BN31" s="193">
        <v>0</v>
      </c>
      <c r="BO31" s="193">
        <v>0</v>
      </c>
      <c r="BP31" s="194">
        <v>0</v>
      </c>
      <c r="BQ31" s="192" t="s">
        <v>110</v>
      </c>
      <c r="BR31" s="193" t="s">
        <v>110</v>
      </c>
      <c r="BS31" s="193" t="s">
        <v>110</v>
      </c>
      <c r="BT31" s="193" t="s">
        <v>110</v>
      </c>
      <c r="BU31" s="193" t="s">
        <v>110</v>
      </c>
      <c r="BV31" s="194" t="s">
        <v>110</v>
      </c>
      <c r="BW31" s="192"/>
      <c r="BX31" s="193"/>
      <c r="BY31" s="193"/>
      <c r="BZ31" s="193"/>
      <c r="CA31" s="193"/>
      <c r="CB31" s="194"/>
    </row>
    <row r="32" spans="1:80" ht="15.75" customHeight="1" x14ac:dyDescent="0.4">
      <c r="A32" s="101"/>
      <c r="B32" s="156" t="s">
        <v>15</v>
      </c>
      <c r="C32" s="97">
        <v>9.6198101675035907</v>
      </c>
      <c r="D32" s="131">
        <v>53.340007624142999</v>
      </c>
      <c r="E32" s="131">
        <v>8.50135793492848</v>
      </c>
      <c r="F32" s="131">
        <v>0.511537299788275</v>
      </c>
      <c r="G32" s="131">
        <v>1.2493970014809701</v>
      </c>
      <c r="H32" s="191">
        <v>26.777889972155801</v>
      </c>
      <c r="I32" s="97">
        <v>0.12632471860457001</v>
      </c>
      <c r="J32" s="131">
        <v>76.030037210868201</v>
      </c>
      <c r="K32" s="131">
        <v>2.97793741840893</v>
      </c>
      <c r="L32" s="131">
        <v>0.96208173372030903</v>
      </c>
      <c r="M32" s="131">
        <v>1.8234698511616101</v>
      </c>
      <c r="N32" s="191">
        <v>18.080149067236398</v>
      </c>
      <c r="O32" s="97">
        <v>0.22790872111473301</v>
      </c>
      <c r="P32" s="131">
        <v>4.1095692813662996</v>
      </c>
      <c r="Q32" s="131">
        <v>0</v>
      </c>
      <c r="R32" s="131">
        <v>0</v>
      </c>
      <c r="S32" s="131">
        <v>0</v>
      </c>
      <c r="T32" s="191">
        <v>95.662521997518994</v>
      </c>
      <c r="U32" s="97">
        <v>0</v>
      </c>
      <c r="V32" s="131">
        <v>93.370165745856397</v>
      </c>
      <c r="W32" s="131">
        <v>0</v>
      </c>
      <c r="X32" s="131">
        <v>0</v>
      </c>
      <c r="Y32" s="131">
        <v>6.6298342541436401</v>
      </c>
      <c r="Z32" s="191">
        <v>0</v>
      </c>
      <c r="AA32" s="97">
        <v>19.7192118226601</v>
      </c>
      <c r="AB32" s="131">
        <v>61.827586206896598</v>
      </c>
      <c r="AC32" s="131">
        <v>0</v>
      </c>
      <c r="AD32" s="131">
        <v>0</v>
      </c>
      <c r="AE32" s="131">
        <v>0</v>
      </c>
      <c r="AF32" s="191">
        <v>18.453201970443398</v>
      </c>
      <c r="AG32" s="97">
        <v>0</v>
      </c>
      <c r="AH32" s="131">
        <v>0</v>
      </c>
      <c r="AI32" s="131">
        <v>0</v>
      </c>
      <c r="AJ32" s="131">
        <v>0</v>
      </c>
      <c r="AK32" s="131">
        <v>0</v>
      </c>
      <c r="AL32" s="191">
        <v>100</v>
      </c>
      <c r="AM32" s="97">
        <v>37.741314656455202</v>
      </c>
      <c r="AN32" s="131">
        <v>29.2861252752922</v>
      </c>
      <c r="AO32" s="131">
        <v>7.6466736771095798</v>
      </c>
      <c r="AP32" s="131">
        <v>0</v>
      </c>
      <c r="AQ32" s="131">
        <v>0</v>
      </c>
      <c r="AR32" s="191">
        <v>25.325886391143001</v>
      </c>
      <c r="AS32" s="97" t="s">
        <v>110</v>
      </c>
      <c r="AT32" s="131" t="s">
        <v>110</v>
      </c>
      <c r="AU32" s="131" t="s">
        <v>110</v>
      </c>
      <c r="AV32" s="131" t="s">
        <v>110</v>
      </c>
      <c r="AW32" s="131" t="s">
        <v>110</v>
      </c>
      <c r="AX32" s="191" t="s">
        <v>110</v>
      </c>
      <c r="AY32" s="97">
        <v>1.5040735324838099</v>
      </c>
      <c r="AZ32" s="131">
        <v>3.4781700438688099</v>
      </c>
      <c r="BA32" s="131">
        <v>92.876540630875297</v>
      </c>
      <c r="BB32" s="131">
        <v>0</v>
      </c>
      <c r="BC32" s="131">
        <v>0</v>
      </c>
      <c r="BD32" s="191">
        <v>2.1412157927720901</v>
      </c>
      <c r="BE32" s="97">
        <v>0</v>
      </c>
      <c r="BF32" s="131">
        <v>77.647684938797198</v>
      </c>
      <c r="BG32" s="131">
        <v>13.411389036721699</v>
      </c>
      <c r="BH32" s="131">
        <v>0</v>
      </c>
      <c r="BI32" s="131">
        <v>8.9409260244811097</v>
      </c>
      <c r="BJ32" s="191">
        <v>0</v>
      </c>
      <c r="BK32" s="97">
        <v>0</v>
      </c>
      <c r="BL32" s="131">
        <v>96.774193548387103</v>
      </c>
      <c r="BM32" s="131">
        <v>0</v>
      </c>
      <c r="BN32" s="131">
        <v>0</v>
      </c>
      <c r="BO32" s="131">
        <v>0</v>
      </c>
      <c r="BP32" s="191">
        <v>3.2258064516128999</v>
      </c>
      <c r="BQ32" s="97" t="s">
        <v>110</v>
      </c>
      <c r="BR32" s="131" t="s">
        <v>110</v>
      </c>
      <c r="BS32" s="131" t="s">
        <v>110</v>
      </c>
      <c r="BT32" s="131" t="s">
        <v>110</v>
      </c>
      <c r="BU32" s="131" t="s">
        <v>110</v>
      </c>
      <c r="BV32" s="191" t="s">
        <v>110</v>
      </c>
      <c r="BW32" s="97">
        <v>0</v>
      </c>
      <c r="BX32" s="131">
        <v>0</v>
      </c>
      <c r="BY32" s="131">
        <v>100</v>
      </c>
      <c r="BZ32" s="131">
        <v>0</v>
      </c>
      <c r="CA32" s="131">
        <v>0</v>
      </c>
      <c r="CB32" s="191">
        <v>0</v>
      </c>
    </row>
    <row r="33" spans="1:80" ht="15.75" customHeight="1" x14ac:dyDescent="0.4">
      <c r="A33" s="101"/>
      <c r="B33" s="130" t="s">
        <v>16</v>
      </c>
      <c r="C33" s="192">
        <v>6.9901700016507897</v>
      </c>
      <c r="D33" s="193">
        <v>55.865747944366397</v>
      </c>
      <c r="E33" s="193">
        <v>5.6492696175984598</v>
      </c>
      <c r="F33" s="193">
        <v>0.30660486662310099</v>
      </c>
      <c r="G33" s="193">
        <v>3.0982678655069402</v>
      </c>
      <c r="H33" s="194">
        <v>28.089939704254299</v>
      </c>
      <c r="I33" s="192">
        <v>0.444936185026585</v>
      </c>
      <c r="J33" s="193">
        <v>67.030775865820303</v>
      </c>
      <c r="K33" s="193">
        <v>1.4259758802967899</v>
      </c>
      <c r="L33" s="193">
        <v>0.302239502078193</v>
      </c>
      <c r="M33" s="193">
        <v>4.5127825982429197</v>
      </c>
      <c r="N33" s="194">
        <v>26.2832899685352</v>
      </c>
      <c r="O33" s="192">
        <v>0.31615807903951998</v>
      </c>
      <c r="P33" s="193">
        <v>39.103551775888</v>
      </c>
      <c r="Q33" s="193">
        <v>0</v>
      </c>
      <c r="R33" s="193">
        <v>0</v>
      </c>
      <c r="S33" s="193">
        <v>0.14207103551775899</v>
      </c>
      <c r="T33" s="194">
        <v>60.438219109554801</v>
      </c>
      <c r="U33" s="192">
        <v>2.7418126428027398</v>
      </c>
      <c r="V33" s="193">
        <v>94.516374714394502</v>
      </c>
      <c r="W33" s="193">
        <v>0</v>
      </c>
      <c r="X33" s="193">
        <v>0</v>
      </c>
      <c r="Y33" s="193">
        <v>2.7418126428027398</v>
      </c>
      <c r="Z33" s="194">
        <v>0</v>
      </c>
      <c r="AA33" s="192">
        <v>8.0963634977510104</v>
      </c>
      <c r="AB33" s="193">
        <v>84.935579781962304</v>
      </c>
      <c r="AC33" s="193">
        <v>1.79919188838911</v>
      </c>
      <c r="AD33" s="193">
        <v>0</v>
      </c>
      <c r="AE33" s="193">
        <v>0</v>
      </c>
      <c r="AF33" s="194">
        <v>5.1688648318975403</v>
      </c>
      <c r="AG33" s="192">
        <v>50</v>
      </c>
      <c r="AH33" s="193">
        <v>50</v>
      </c>
      <c r="AI33" s="193">
        <v>0</v>
      </c>
      <c r="AJ33" s="193">
        <v>0</v>
      </c>
      <c r="AK33" s="193">
        <v>0</v>
      </c>
      <c r="AL33" s="194">
        <v>0</v>
      </c>
      <c r="AM33" s="192">
        <v>31.261678626317099</v>
      </c>
      <c r="AN33" s="193">
        <v>29.208451732030099</v>
      </c>
      <c r="AO33" s="193">
        <v>7.3493802726579203</v>
      </c>
      <c r="AP33" s="193">
        <v>0.59595546366219598</v>
      </c>
      <c r="AQ33" s="193">
        <v>0</v>
      </c>
      <c r="AR33" s="193">
        <v>31.584533905332599</v>
      </c>
      <c r="AS33" s="192" t="s">
        <v>110</v>
      </c>
      <c r="AT33" s="193" t="s">
        <v>110</v>
      </c>
      <c r="AU33" s="193" t="s">
        <v>110</v>
      </c>
      <c r="AV33" s="193" t="s">
        <v>110</v>
      </c>
      <c r="AW33" s="193" t="s">
        <v>110</v>
      </c>
      <c r="AX33" s="194" t="s">
        <v>110</v>
      </c>
      <c r="AY33" s="193">
        <v>1.66733898077182</v>
      </c>
      <c r="AZ33" s="193">
        <v>10.393976065617901</v>
      </c>
      <c r="BA33" s="193">
        <v>78.015328761597402</v>
      </c>
      <c r="BB33" s="193">
        <v>0</v>
      </c>
      <c r="BC33" s="193">
        <v>7.16686836089821</v>
      </c>
      <c r="BD33" s="194">
        <v>2.7564878311147001</v>
      </c>
      <c r="BE33" s="192">
        <v>2.4871693643900499</v>
      </c>
      <c r="BF33" s="193">
        <v>65.179628898539306</v>
      </c>
      <c r="BG33" s="193">
        <v>7.8760363205684998</v>
      </c>
      <c r="BH33" s="193">
        <v>0</v>
      </c>
      <c r="BI33" s="193">
        <v>0.82905645479668399</v>
      </c>
      <c r="BJ33" s="194">
        <v>23.6281089617055</v>
      </c>
      <c r="BK33" s="192">
        <v>0</v>
      </c>
      <c r="BL33" s="193">
        <v>100</v>
      </c>
      <c r="BM33" s="193">
        <v>0</v>
      </c>
      <c r="BN33" s="193">
        <v>0</v>
      </c>
      <c r="BO33" s="193">
        <v>0</v>
      </c>
      <c r="BP33" s="194">
        <v>0</v>
      </c>
      <c r="BQ33" s="192" t="s">
        <v>110</v>
      </c>
      <c r="BR33" s="193" t="s">
        <v>110</v>
      </c>
      <c r="BS33" s="193" t="s">
        <v>110</v>
      </c>
      <c r="BT33" s="193" t="s">
        <v>110</v>
      </c>
      <c r="BU33" s="193" t="s">
        <v>110</v>
      </c>
      <c r="BV33" s="194" t="s">
        <v>110</v>
      </c>
      <c r="BW33" s="192" t="s">
        <v>110</v>
      </c>
      <c r="BX33" s="193" t="s">
        <v>110</v>
      </c>
      <c r="BY33" s="193" t="s">
        <v>110</v>
      </c>
      <c r="BZ33" s="193" t="s">
        <v>110</v>
      </c>
      <c r="CA33" s="193" t="s">
        <v>110</v>
      </c>
      <c r="CB33" s="194" t="s">
        <v>110</v>
      </c>
    </row>
    <row r="34" spans="1:80" ht="15.75" customHeight="1" x14ac:dyDescent="0.4">
      <c r="A34" s="101"/>
      <c r="B34" s="148" t="s">
        <v>8</v>
      </c>
      <c r="C34" s="97">
        <v>3.90013905100639</v>
      </c>
      <c r="D34" s="131">
        <v>58.5247186825965</v>
      </c>
      <c r="E34" s="131">
        <v>5.8128522975072299</v>
      </c>
      <c r="F34" s="131">
        <v>4.4205421331488397</v>
      </c>
      <c r="G34" s="131">
        <v>0.40238504234962702</v>
      </c>
      <c r="H34" s="191">
        <v>26.9393627933914</v>
      </c>
      <c r="I34" s="97">
        <v>3.5313517517013899</v>
      </c>
      <c r="J34" s="131">
        <v>57.777680563985797</v>
      </c>
      <c r="K34" s="131">
        <v>0.44293033963460998</v>
      </c>
      <c r="L34" s="131">
        <v>4.7202156687974703</v>
      </c>
      <c r="M34" s="131">
        <v>0</v>
      </c>
      <c r="N34" s="191">
        <v>33.527821675880702</v>
      </c>
      <c r="O34" s="97">
        <v>1.0241044675998401</v>
      </c>
      <c r="P34" s="131">
        <v>55.923259246008698</v>
      </c>
      <c r="Q34" s="131">
        <v>0</v>
      </c>
      <c r="R34" s="131">
        <v>20.491033495818598</v>
      </c>
      <c r="S34" s="131">
        <v>0</v>
      </c>
      <c r="T34" s="191">
        <v>22.561602790572898</v>
      </c>
      <c r="U34" s="97">
        <v>43.100189035916799</v>
      </c>
      <c r="V34" s="131">
        <v>51.575299306868303</v>
      </c>
      <c r="W34" s="131">
        <v>5.3245116572148703</v>
      </c>
      <c r="X34" s="131">
        <v>0</v>
      </c>
      <c r="Y34" s="131">
        <v>0</v>
      </c>
      <c r="Z34" s="191">
        <v>0</v>
      </c>
      <c r="AA34" s="97">
        <v>0</v>
      </c>
      <c r="AB34" s="131">
        <v>87.346063373460595</v>
      </c>
      <c r="AC34" s="131">
        <v>0</v>
      </c>
      <c r="AD34" s="131">
        <v>0</v>
      </c>
      <c r="AE34" s="131">
        <v>0.81638300816383003</v>
      </c>
      <c r="AF34" s="191">
        <v>11.8375536183755</v>
      </c>
      <c r="AG34" s="97">
        <v>40.740740740740698</v>
      </c>
      <c r="AH34" s="131">
        <v>59.259259259259302</v>
      </c>
      <c r="AI34" s="131">
        <v>0</v>
      </c>
      <c r="AJ34" s="131">
        <v>0</v>
      </c>
      <c r="AK34" s="131">
        <v>0</v>
      </c>
      <c r="AL34" s="191">
        <v>0</v>
      </c>
      <c r="AM34" s="97">
        <v>4.5177063490873097</v>
      </c>
      <c r="AN34" s="131">
        <v>53.2780369275997</v>
      </c>
      <c r="AO34" s="131">
        <v>20.2816816906901</v>
      </c>
      <c r="AP34" s="131">
        <v>0</v>
      </c>
      <c r="AQ34" s="131">
        <v>0.51446655967362098</v>
      </c>
      <c r="AR34" s="131">
        <v>21.408108472949301</v>
      </c>
      <c r="AS34" s="97" t="s">
        <v>110</v>
      </c>
      <c r="AT34" s="131" t="s">
        <v>110</v>
      </c>
      <c r="AU34" s="131" t="s">
        <v>110</v>
      </c>
      <c r="AV34" s="131" t="s">
        <v>110</v>
      </c>
      <c r="AW34" s="131" t="s">
        <v>110</v>
      </c>
      <c r="AX34" s="191" t="s">
        <v>110</v>
      </c>
      <c r="AY34" s="131">
        <v>0</v>
      </c>
      <c r="AZ34" s="131">
        <v>27.022058823529399</v>
      </c>
      <c r="BA34" s="131">
        <v>31.832107843137301</v>
      </c>
      <c r="BB34" s="131">
        <v>0</v>
      </c>
      <c r="BC34" s="131">
        <v>0</v>
      </c>
      <c r="BD34" s="191">
        <v>41.1458333333333</v>
      </c>
      <c r="BE34" s="97">
        <v>10.530085959885399</v>
      </c>
      <c r="BF34" s="131">
        <v>48.531518624641798</v>
      </c>
      <c r="BG34" s="131">
        <v>17.5680515759312</v>
      </c>
      <c r="BH34" s="131">
        <v>17.299426934097401</v>
      </c>
      <c r="BI34" s="131">
        <v>6.0709169054441299</v>
      </c>
      <c r="BJ34" s="191">
        <v>0</v>
      </c>
      <c r="BK34" s="97">
        <v>0</v>
      </c>
      <c r="BL34" s="131">
        <v>100</v>
      </c>
      <c r="BM34" s="131">
        <v>0</v>
      </c>
      <c r="BN34" s="131">
        <v>0</v>
      </c>
      <c r="BO34" s="131">
        <v>0</v>
      </c>
      <c r="BP34" s="191">
        <v>0</v>
      </c>
      <c r="BQ34" s="97" t="s">
        <v>110</v>
      </c>
      <c r="BR34" s="131" t="s">
        <v>110</v>
      </c>
      <c r="BS34" s="131" t="s">
        <v>110</v>
      </c>
      <c r="BT34" s="131" t="s">
        <v>110</v>
      </c>
      <c r="BU34" s="131" t="s">
        <v>110</v>
      </c>
      <c r="BV34" s="191" t="s">
        <v>110</v>
      </c>
      <c r="BW34" s="97" t="s">
        <v>110</v>
      </c>
      <c r="BX34" s="131" t="s">
        <v>110</v>
      </c>
      <c r="BY34" s="131" t="s">
        <v>110</v>
      </c>
      <c r="BZ34" s="131" t="s">
        <v>110</v>
      </c>
      <c r="CA34" s="131" t="s">
        <v>110</v>
      </c>
      <c r="CB34" s="191" t="s">
        <v>110</v>
      </c>
    </row>
    <row r="35" spans="1:80" ht="15.75" customHeight="1" x14ac:dyDescent="0.4">
      <c r="A35" s="101"/>
      <c r="B35" s="130" t="s">
        <v>9</v>
      </c>
      <c r="C35" s="192">
        <v>1.6488365499739199</v>
      </c>
      <c r="D35" s="193">
        <v>77.033198308173397</v>
      </c>
      <c r="E35" s="193">
        <v>4.9006416570953597</v>
      </c>
      <c r="F35" s="193">
        <v>0.17992362995598801</v>
      </c>
      <c r="G35" s="193">
        <v>1.91529651279098</v>
      </c>
      <c r="H35" s="194">
        <v>14.322103342010299</v>
      </c>
      <c r="I35" s="192">
        <v>1.57568952222949</v>
      </c>
      <c r="J35" s="193">
        <v>71.877058338222795</v>
      </c>
      <c r="K35" s="193">
        <v>2.1870932498870399</v>
      </c>
      <c r="L35" s="193">
        <v>0</v>
      </c>
      <c r="M35" s="193">
        <v>3.7975707955947899</v>
      </c>
      <c r="N35" s="194">
        <v>20.562588094065902</v>
      </c>
      <c r="O35" s="192">
        <v>11.0224438902743</v>
      </c>
      <c r="P35" s="193">
        <v>38.3790523690773</v>
      </c>
      <c r="Q35" s="193">
        <v>0</v>
      </c>
      <c r="R35" s="193">
        <v>0</v>
      </c>
      <c r="S35" s="193">
        <v>23.640897755611</v>
      </c>
      <c r="T35" s="194">
        <v>26.9576059850374</v>
      </c>
      <c r="U35" s="192">
        <v>0.71398025398360099</v>
      </c>
      <c r="V35" s="193">
        <v>99.181277851117699</v>
      </c>
      <c r="W35" s="193">
        <v>0.104741894898636</v>
      </c>
      <c r="X35" s="193">
        <v>0</v>
      </c>
      <c r="Y35" s="193">
        <v>0</v>
      </c>
      <c r="Z35" s="194">
        <v>0</v>
      </c>
      <c r="AA35" s="192">
        <v>0</v>
      </c>
      <c r="AB35" s="193">
        <v>88.130849295897804</v>
      </c>
      <c r="AC35" s="193">
        <v>0.17201667687104599</v>
      </c>
      <c r="AD35" s="193">
        <v>0</v>
      </c>
      <c r="AE35" s="193">
        <v>0.68806670748418297</v>
      </c>
      <c r="AF35" s="194">
        <v>11.009067319746899</v>
      </c>
      <c r="AG35" s="192">
        <v>57.142857142857103</v>
      </c>
      <c r="AH35" s="193">
        <v>17.1428571428571</v>
      </c>
      <c r="AI35" s="193">
        <v>0</v>
      </c>
      <c r="AJ35" s="193">
        <v>0</v>
      </c>
      <c r="AK35" s="193">
        <v>0</v>
      </c>
      <c r="AL35" s="194">
        <v>25.714285714285701</v>
      </c>
      <c r="AM35" s="192">
        <v>2.48701987894782</v>
      </c>
      <c r="AN35" s="193">
        <v>67.849459281145101</v>
      </c>
      <c r="AO35" s="193">
        <v>0.562232867674479</v>
      </c>
      <c r="AP35" s="193">
        <v>0</v>
      </c>
      <c r="AQ35" s="193">
        <v>7.0279108459309805E-2</v>
      </c>
      <c r="AR35" s="193">
        <v>29.031008863773302</v>
      </c>
      <c r="AS35" s="192" t="s">
        <v>110</v>
      </c>
      <c r="AT35" s="193" t="s">
        <v>110</v>
      </c>
      <c r="AU35" s="193" t="s">
        <v>110</v>
      </c>
      <c r="AV35" s="193" t="s">
        <v>110</v>
      </c>
      <c r="AW35" s="193" t="s">
        <v>110</v>
      </c>
      <c r="AX35" s="194" t="s">
        <v>110</v>
      </c>
      <c r="AY35" s="193">
        <v>0</v>
      </c>
      <c r="AZ35" s="193">
        <v>45.310036784025201</v>
      </c>
      <c r="BA35" s="193">
        <v>49.211770888071499</v>
      </c>
      <c r="BB35" s="193">
        <v>2.16763005780347</v>
      </c>
      <c r="BC35" s="193">
        <v>0</v>
      </c>
      <c r="BD35" s="194">
        <v>3.3105622700998398</v>
      </c>
      <c r="BE35" s="192">
        <v>4.16861279775806</v>
      </c>
      <c r="BF35" s="193">
        <v>88.626809901914996</v>
      </c>
      <c r="BG35" s="193">
        <v>4.9976646426903297</v>
      </c>
      <c r="BH35" s="193">
        <v>0.49042503503036</v>
      </c>
      <c r="BI35" s="193">
        <v>1.71648762260626</v>
      </c>
      <c r="BJ35" s="194">
        <v>0</v>
      </c>
      <c r="BK35" s="192">
        <v>0</v>
      </c>
      <c r="BL35" s="193">
        <v>98.685403445149603</v>
      </c>
      <c r="BM35" s="193">
        <v>0</v>
      </c>
      <c r="BN35" s="193">
        <v>0</v>
      </c>
      <c r="BO35" s="193">
        <v>0</v>
      </c>
      <c r="BP35" s="194">
        <v>1.3145965548504099</v>
      </c>
      <c r="BQ35" s="192">
        <v>0</v>
      </c>
      <c r="BR35" s="193">
        <v>100</v>
      </c>
      <c r="BS35" s="193">
        <v>0</v>
      </c>
      <c r="BT35" s="193">
        <v>0</v>
      </c>
      <c r="BU35" s="193">
        <v>0</v>
      </c>
      <c r="BV35" s="194">
        <v>0</v>
      </c>
      <c r="BW35" s="192" t="s">
        <v>110</v>
      </c>
      <c r="BX35" s="193" t="s">
        <v>110</v>
      </c>
      <c r="BY35" s="193" t="s">
        <v>110</v>
      </c>
      <c r="BZ35" s="193" t="s">
        <v>110</v>
      </c>
      <c r="CA35" s="193" t="s">
        <v>110</v>
      </c>
      <c r="CB35" s="194" t="s">
        <v>110</v>
      </c>
    </row>
    <row r="36" spans="1:80" ht="15.75" customHeight="1" x14ac:dyDescent="0.4">
      <c r="A36" s="101"/>
      <c r="B36" s="148" t="s">
        <v>10</v>
      </c>
      <c r="C36" s="97">
        <v>24.155266236274699</v>
      </c>
      <c r="D36" s="131">
        <v>63.082502770219499</v>
      </c>
      <c r="E36" s="131">
        <v>3.3527669008837901</v>
      </c>
      <c r="F36" s="131">
        <v>0.70913530310169504</v>
      </c>
      <c r="G36" s="131">
        <v>1.7090149016371801</v>
      </c>
      <c r="H36" s="191">
        <v>6.9913138878831402</v>
      </c>
      <c r="I36" s="97">
        <v>10.658357134919999</v>
      </c>
      <c r="J36" s="131">
        <v>73.253121594225505</v>
      </c>
      <c r="K36" s="131">
        <v>0.95635867033496402</v>
      </c>
      <c r="L36" s="131">
        <v>1.7232698620334399</v>
      </c>
      <c r="M36" s="131">
        <v>1.63661772908431</v>
      </c>
      <c r="N36" s="191">
        <v>11.772275009401801</v>
      </c>
      <c r="O36" s="97">
        <v>46.831762112471303</v>
      </c>
      <c r="P36" s="131">
        <v>53.025521451017397</v>
      </c>
      <c r="Q36" s="131">
        <v>0</v>
      </c>
      <c r="R36" s="131">
        <v>0.14271643651128699</v>
      </c>
      <c r="S36" s="131">
        <v>0</v>
      </c>
      <c r="T36" s="191">
        <v>0</v>
      </c>
      <c r="U36" s="97">
        <v>40.5559558117195</v>
      </c>
      <c r="V36" s="131">
        <v>55.9858309317964</v>
      </c>
      <c r="W36" s="131">
        <v>0.86455331412103797</v>
      </c>
      <c r="X36" s="131">
        <v>0</v>
      </c>
      <c r="Y36" s="131">
        <v>0</v>
      </c>
      <c r="Z36" s="191">
        <v>2.5936599423631099</v>
      </c>
      <c r="AA36" s="97">
        <v>20.689122202718099</v>
      </c>
      <c r="AB36" s="131">
        <v>76.234005674604504</v>
      </c>
      <c r="AC36" s="131">
        <v>1.4484593559213499</v>
      </c>
      <c r="AD36" s="131">
        <v>0</v>
      </c>
      <c r="AE36" s="131">
        <v>0</v>
      </c>
      <c r="AF36" s="191">
        <v>1.6284127667560899</v>
      </c>
      <c r="AG36" s="97">
        <v>81.159627773801006</v>
      </c>
      <c r="AH36" s="131">
        <v>18.840372226199001</v>
      </c>
      <c r="AI36" s="131">
        <v>0</v>
      </c>
      <c r="AJ36" s="131">
        <v>0</v>
      </c>
      <c r="AK36" s="131">
        <v>0</v>
      </c>
      <c r="AL36" s="191">
        <v>0</v>
      </c>
      <c r="AM36" s="97">
        <v>45.4002735943617</v>
      </c>
      <c r="AN36" s="131">
        <v>40.115615681874097</v>
      </c>
      <c r="AO36" s="131">
        <v>1.5211594349078701</v>
      </c>
      <c r="AP36" s="131">
        <v>0</v>
      </c>
      <c r="AQ36" s="131">
        <v>0.15444842998442901</v>
      </c>
      <c r="AR36" s="131">
        <v>12.808502858872</v>
      </c>
      <c r="AS36" s="97">
        <v>100</v>
      </c>
      <c r="AT36" s="131">
        <v>0</v>
      </c>
      <c r="AU36" s="131">
        <v>0</v>
      </c>
      <c r="AV36" s="131">
        <v>0</v>
      </c>
      <c r="AW36" s="131">
        <v>0</v>
      </c>
      <c r="AX36" s="191">
        <v>0</v>
      </c>
      <c r="AY36" s="131">
        <v>15.6619794067927</v>
      </c>
      <c r="AZ36" s="131">
        <v>66.566774243122794</v>
      </c>
      <c r="BA36" s="131">
        <v>17.7712463500845</v>
      </c>
      <c r="BB36" s="131">
        <v>0</v>
      </c>
      <c r="BC36" s="131">
        <v>0</v>
      </c>
      <c r="BD36" s="191">
        <v>0</v>
      </c>
      <c r="BE36" s="97">
        <v>17.742072962836701</v>
      </c>
      <c r="BF36" s="131">
        <v>51.862427548585103</v>
      </c>
      <c r="BG36" s="131">
        <v>4.2661097852028602</v>
      </c>
      <c r="BH36" s="131">
        <v>0.536992840095465</v>
      </c>
      <c r="BI36" s="131">
        <v>19.327480395499499</v>
      </c>
      <c r="BJ36" s="191">
        <v>6.2649164677804299</v>
      </c>
      <c r="BK36" s="97">
        <v>11.6325711993582</v>
      </c>
      <c r="BL36" s="131">
        <v>66.6064981949458</v>
      </c>
      <c r="BM36" s="131">
        <v>0</v>
      </c>
      <c r="BN36" s="131">
        <v>7.5611712795828296</v>
      </c>
      <c r="BO36" s="131">
        <v>0</v>
      </c>
      <c r="BP36" s="191">
        <v>14.199759326113099</v>
      </c>
      <c r="BQ36" s="97">
        <v>33.846153846153797</v>
      </c>
      <c r="BR36" s="131">
        <v>66.153846153846104</v>
      </c>
      <c r="BS36" s="131">
        <v>0</v>
      </c>
      <c r="BT36" s="131">
        <v>0</v>
      </c>
      <c r="BU36" s="131">
        <v>0</v>
      </c>
      <c r="BV36" s="191">
        <v>0</v>
      </c>
      <c r="BW36" s="97">
        <v>100</v>
      </c>
      <c r="BX36" s="131">
        <v>0</v>
      </c>
      <c r="BY36" s="131">
        <v>0</v>
      </c>
      <c r="BZ36" s="131">
        <v>0</v>
      </c>
      <c r="CA36" s="131">
        <v>0</v>
      </c>
      <c r="CB36" s="191">
        <v>0</v>
      </c>
    </row>
    <row r="37" spans="1:80" ht="15.75" customHeight="1" x14ac:dyDescent="0.4">
      <c r="A37" s="101"/>
      <c r="B37" s="130" t="s">
        <v>11</v>
      </c>
      <c r="C37" s="192">
        <v>45.350484428223901</v>
      </c>
      <c r="D37" s="193">
        <v>48.189675132561199</v>
      </c>
      <c r="E37" s="193">
        <v>2.1872168141081398</v>
      </c>
      <c r="F37" s="193">
        <v>0.29927586502155601</v>
      </c>
      <c r="G37" s="193">
        <v>0.37341063823434201</v>
      </c>
      <c r="H37" s="194">
        <v>3.5999371218509602</v>
      </c>
      <c r="I37" s="192">
        <v>19.4095370470163</v>
      </c>
      <c r="J37" s="193">
        <v>70.9420227914934</v>
      </c>
      <c r="K37" s="193">
        <v>1.8146230756747399</v>
      </c>
      <c r="L37" s="193">
        <v>0.87821206073602198</v>
      </c>
      <c r="M37" s="193">
        <v>0.96217811258487296</v>
      </c>
      <c r="N37" s="194">
        <v>5.99342691249469</v>
      </c>
      <c r="O37" s="192">
        <v>65.197334700153704</v>
      </c>
      <c r="P37" s="193">
        <v>34.763160855596297</v>
      </c>
      <c r="Q37" s="193">
        <v>3.95044442499781E-2</v>
      </c>
      <c r="R37" s="193">
        <v>0</v>
      </c>
      <c r="S37" s="193">
        <v>0</v>
      </c>
      <c r="T37" s="194">
        <v>0</v>
      </c>
      <c r="U37" s="192">
        <v>51.383784795071499</v>
      </c>
      <c r="V37" s="193">
        <v>37.5512822226083</v>
      </c>
      <c r="W37" s="193">
        <v>0.577300851251487</v>
      </c>
      <c r="X37" s="193">
        <v>9.6216808541914403E-2</v>
      </c>
      <c r="Y37" s="193">
        <v>0</v>
      </c>
      <c r="Z37" s="194">
        <v>10.3914153225268</v>
      </c>
      <c r="AA37" s="192">
        <v>57.923445353032399</v>
      </c>
      <c r="AB37" s="193">
        <v>39.513301711693103</v>
      </c>
      <c r="AC37" s="193">
        <v>1.64727581964079</v>
      </c>
      <c r="AD37" s="193">
        <v>1.3671300233339E-2</v>
      </c>
      <c r="AE37" s="193">
        <v>0</v>
      </c>
      <c r="AF37" s="194">
        <v>0.90230581540037202</v>
      </c>
      <c r="AG37" s="192">
        <v>72.453611332801302</v>
      </c>
      <c r="AH37" s="193">
        <v>25.788108539505199</v>
      </c>
      <c r="AI37" s="193">
        <v>0</v>
      </c>
      <c r="AJ37" s="193">
        <v>0</v>
      </c>
      <c r="AK37" s="193">
        <v>0</v>
      </c>
      <c r="AL37" s="194">
        <v>1.75828012769354</v>
      </c>
      <c r="AM37" s="192">
        <v>46.6699079010613</v>
      </c>
      <c r="AN37" s="193">
        <v>45.515586470056299</v>
      </c>
      <c r="AO37" s="193">
        <v>2.63718616655893</v>
      </c>
      <c r="AP37" s="193">
        <v>0</v>
      </c>
      <c r="AQ37" s="193">
        <v>0</v>
      </c>
      <c r="AR37" s="193">
        <v>5.1773194623234096</v>
      </c>
      <c r="AS37" s="192">
        <v>99.899968323302403</v>
      </c>
      <c r="AT37" s="193">
        <v>0.100031676697621</v>
      </c>
      <c r="AU37" s="193">
        <v>0</v>
      </c>
      <c r="AV37" s="193">
        <v>0</v>
      </c>
      <c r="AW37" s="193">
        <v>0</v>
      </c>
      <c r="AX37" s="194">
        <v>0</v>
      </c>
      <c r="AY37" s="193">
        <v>54.800995834418103</v>
      </c>
      <c r="AZ37" s="193">
        <v>38.9042567039834</v>
      </c>
      <c r="BA37" s="193">
        <v>6.2947474615985399</v>
      </c>
      <c r="BB37" s="193">
        <v>0</v>
      </c>
      <c r="BC37" s="193">
        <v>0</v>
      </c>
      <c r="BD37" s="194">
        <v>0</v>
      </c>
      <c r="BE37" s="192">
        <v>22.8335501043526</v>
      </c>
      <c r="BF37" s="193">
        <v>55.7545143825051</v>
      </c>
      <c r="BG37" s="193">
        <v>7.9776776262061002</v>
      </c>
      <c r="BH37" s="193">
        <v>0.47639212365022199</v>
      </c>
      <c r="BI37" s="193">
        <v>1.3021384713106099</v>
      </c>
      <c r="BJ37" s="194">
        <v>11.655727291975399</v>
      </c>
      <c r="BK37" s="192">
        <v>45.978279807189701</v>
      </c>
      <c r="BL37" s="193">
        <v>51.663859689877498</v>
      </c>
      <c r="BM37" s="193">
        <v>0.16841860735234301</v>
      </c>
      <c r="BN37" s="193">
        <v>0.50525582205703001</v>
      </c>
      <c r="BO37" s="193">
        <v>1.68418607352343</v>
      </c>
      <c r="BP37" s="194">
        <v>0</v>
      </c>
      <c r="BQ37" s="192">
        <v>26.169874624757199</v>
      </c>
      <c r="BR37" s="193">
        <v>73.830125375242801</v>
      </c>
      <c r="BS37" s="193">
        <v>0</v>
      </c>
      <c r="BT37" s="193">
        <v>0</v>
      </c>
      <c r="BU37" s="193">
        <v>0</v>
      </c>
      <c r="BV37" s="194">
        <v>0</v>
      </c>
      <c r="BW37" s="192">
        <v>79.899497487437202</v>
      </c>
      <c r="BX37" s="193">
        <v>16.0804020100503</v>
      </c>
      <c r="BY37" s="193">
        <v>0</v>
      </c>
      <c r="BZ37" s="193">
        <v>0</v>
      </c>
      <c r="CA37" s="193">
        <v>0</v>
      </c>
      <c r="CB37" s="194">
        <v>4.0201005025125598</v>
      </c>
    </row>
    <row r="38" spans="1:80" ht="15.75" customHeight="1" x14ac:dyDescent="0.4">
      <c r="A38" s="101"/>
      <c r="B38" s="148" t="s">
        <v>12</v>
      </c>
      <c r="C38" s="97">
        <v>41.290816345069501</v>
      </c>
      <c r="D38" s="131">
        <v>50.003013466393902</v>
      </c>
      <c r="E38" s="131">
        <v>2.8855090848515998</v>
      </c>
      <c r="F38" s="131">
        <v>2.04684430798816</v>
      </c>
      <c r="G38" s="131">
        <v>0.53833078088904895</v>
      </c>
      <c r="H38" s="191">
        <v>3.2354860148078002</v>
      </c>
      <c r="I38" s="97">
        <v>20.537094272289</v>
      </c>
      <c r="J38" s="131">
        <v>69.150774308022505</v>
      </c>
      <c r="K38" s="131">
        <v>3.9501916742527001</v>
      </c>
      <c r="L38" s="131">
        <v>1.28922876969079</v>
      </c>
      <c r="M38" s="131">
        <v>0.91587950153036302</v>
      </c>
      <c r="N38" s="191">
        <v>4.1568314742146599</v>
      </c>
      <c r="O38" s="97">
        <v>72.562245067772494</v>
      </c>
      <c r="P38" s="131">
        <v>22.119768193514702</v>
      </c>
      <c r="Q38" s="131">
        <v>3.5774003394002003E-2</v>
      </c>
      <c r="R38" s="131">
        <v>5.2822127353187902</v>
      </c>
      <c r="S38" s="131">
        <v>0</v>
      </c>
      <c r="T38" s="191">
        <v>0</v>
      </c>
      <c r="U38" s="97">
        <v>55.6581651154358</v>
      </c>
      <c r="V38" s="131">
        <v>41.774446996252898</v>
      </c>
      <c r="W38" s="131">
        <v>0.43515048954430102</v>
      </c>
      <c r="X38" s="131">
        <v>4.3515048954430098E-2</v>
      </c>
      <c r="Y38" s="131">
        <v>0</v>
      </c>
      <c r="Z38" s="191">
        <v>2.0887223498126399</v>
      </c>
      <c r="AA38" s="97">
        <v>51.358126707355602</v>
      </c>
      <c r="AB38" s="131">
        <v>37.791503449141501</v>
      </c>
      <c r="AC38" s="131">
        <v>0.97625435609923605</v>
      </c>
      <c r="AD38" s="131">
        <v>3.0856610898136599E-2</v>
      </c>
      <c r="AE38" s="131">
        <v>0</v>
      </c>
      <c r="AF38" s="191">
        <v>9.8432588765055709</v>
      </c>
      <c r="AG38" s="97">
        <v>80.430284752419695</v>
      </c>
      <c r="AH38" s="131">
        <v>18.047762659559499</v>
      </c>
      <c r="AI38" s="131">
        <v>0</v>
      </c>
      <c r="AJ38" s="131">
        <v>1.19231308738954</v>
      </c>
      <c r="AK38" s="131">
        <v>0</v>
      </c>
      <c r="AL38" s="191">
        <v>0.32963950063122399</v>
      </c>
      <c r="AM38" s="97">
        <v>54.413151788349197</v>
      </c>
      <c r="AN38" s="131">
        <v>41.003628199267403</v>
      </c>
      <c r="AO38" s="131">
        <v>0.48375990232216298</v>
      </c>
      <c r="AP38" s="131">
        <v>2.91482700954211</v>
      </c>
      <c r="AQ38" s="131">
        <v>6.8050436020438296E-2</v>
      </c>
      <c r="AR38" s="131">
        <v>1.1165826644986201</v>
      </c>
      <c r="AS38" s="97">
        <v>100</v>
      </c>
      <c r="AT38" s="131">
        <v>0</v>
      </c>
      <c r="AU38" s="131">
        <v>0</v>
      </c>
      <c r="AV38" s="131">
        <v>0</v>
      </c>
      <c r="AW38" s="131">
        <v>0</v>
      </c>
      <c r="AX38" s="191">
        <v>0</v>
      </c>
      <c r="AY38" s="131">
        <v>37.389759652503599</v>
      </c>
      <c r="AZ38" s="131">
        <v>48.537138050731002</v>
      </c>
      <c r="BA38" s="131">
        <v>8.9265650206200409</v>
      </c>
      <c r="BB38" s="131">
        <v>3.0110915128271101</v>
      </c>
      <c r="BC38" s="131">
        <v>0</v>
      </c>
      <c r="BD38" s="191">
        <v>2.1354457633182902</v>
      </c>
      <c r="BE38" s="97">
        <v>16.689410983660999</v>
      </c>
      <c r="BF38" s="131">
        <v>64.930722039857898</v>
      </c>
      <c r="BG38" s="131">
        <v>10.1218357737371</v>
      </c>
      <c r="BH38" s="131">
        <v>0.64544683362224797</v>
      </c>
      <c r="BI38" s="131">
        <v>3.99808210083724</v>
      </c>
      <c r="BJ38" s="191">
        <v>3.61450226828459</v>
      </c>
      <c r="BK38" s="97">
        <v>32.932543042619301</v>
      </c>
      <c r="BL38" s="131">
        <v>65.069150437482406</v>
      </c>
      <c r="BM38" s="131">
        <v>0</v>
      </c>
      <c r="BN38" s="131">
        <v>0.33305108664973199</v>
      </c>
      <c r="BO38" s="131">
        <v>0.66610217329946397</v>
      </c>
      <c r="BP38" s="191">
        <v>0.99915325994919602</v>
      </c>
      <c r="BQ38" s="97">
        <v>25.7032457496136</v>
      </c>
      <c r="BR38" s="131">
        <v>74.2967542503864</v>
      </c>
      <c r="BS38" s="131">
        <v>0</v>
      </c>
      <c r="BT38" s="131">
        <v>0</v>
      </c>
      <c r="BU38" s="131">
        <v>0</v>
      </c>
      <c r="BV38" s="191">
        <v>0</v>
      </c>
      <c r="BW38" s="97">
        <v>51.951219512195102</v>
      </c>
      <c r="BX38" s="131">
        <v>46.097560975609802</v>
      </c>
      <c r="BY38" s="131">
        <v>0</v>
      </c>
      <c r="BZ38" s="131">
        <v>0</v>
      </c>
      <c r="CA38" s="131">
        <v>0</v>
      </c>
      <c r="CB38" s="191">
        <v>1.9512195121951199</v>
      </c>
    </row>
    <row r="39" spans="1:80" ht="15.75" customHeight="1" x14ac:dyDescent="0.4">
      <c r="A39" s="101"/>
      <c r="B39" s="130" t="s">
        <v>13</v>
      </c>
      <c r="C39" s="192">
        <v>52.837229489835202</v>
      </c>
      <c r="D39" s="193">
        <v>39.401550927640898</v>
      </c>
      <c r="E39" s="193">
        <v>1.6282389763339999</v>
      </c>
      <c r="F39" s="193">
        <v>1.5153587696425399</v>
      </c>
      <c r="G39" s="193">
        <v>0.76134406315085101</v>
      </c>
      <c r="H39" s="194">
        <v>3.8562777733964699</v>
      </c>
      <c r="I39" s="192">
        <v>26.551103635019</v>
      </c>
      <c r="J39" s="193">
        <v>61.868168861574503</v>
      </c>
      <c r="K39" s="193">
        <v>1.98797943023114</v>
      </c>
      <c r="L39" s="193">
        <v>1.1245444306382799</v>
      </c>
      <c r="M39" s="193">
        <v>1.66253242400011</v>
      </c>
      <c r="N39" s="194">
        <v>6.8056712185370998</v>
      </c>
      <c r="O39" s="192">
        <v>78.497194444368205</v>
      </c>
      <c r="P39" s="193">
        <v>20.230418100571601</v>
      </c>
      <c r="Q39" s="193">
        <v>0</v>
      </c>
      <c r="R39" s="193">
        <v>0.95063430550482197</v>
      </c>
      <c r="S39" s="193">
        <v>0</v>
      </c>
      <c r="T39" s="194">
        <v>0.32175314955547801</v>
      </c>
      <c r="U39" s="192">
        <v>56.525155773359799</v>
      </c>
      <c r="V39" s="193">
        <v>36.331235729798998</v>
      </c>
      <c r="W39" s="193">
        <v>0.81738474008897799</v>
      </c>
      <c r="X39" s="193">
        <v>0.13365261457927299</v>
      </c>
      <c r="Y39" s="193">
        <v>0</v>
      </c>
      <c r="Z39" s="194">
        <v>6.1925711421729703</v>
      </c>
      <c r="AA39" s="192">
        <v>61.428258004384801</v>
      </c>
      <c r="AB39" s="193">
        <v>29.548442682151499</v>
      </c>
      <c r="AC39" s="193">
        <v>0.16062417626061201</v>
      </c>
      <c r="AD39" s="193">
        <v>3.7793923826026199E-2</v>
      </c>
      <c r="AE39" s="193">
        <v>0</v>
      </c>
      <c r="AF39" s="194">
        <v>8.8248812133771306</v>
      </c>
      <c r="AG39" s="192">
        <v>74.2950779124413</v>
      </c>
      <c r="AH39" s="193">
        <v>24.2517932228543</v>
      </c>
      <c r="AI39" s="193">
        <v>0.40687608211724002</v>
      </c>
      <c r="AJ39" s="193">
        <v>0</v>
      </c>
      <c r="AK39" s="193">
        <v>0</v>
      </c>
      <c r="AL39" s="194">
        <v>1.0462527825871899</v>
      </c>
      <c r="AM39" s="192">
        <v>67.045778371041393</v>
      </c>
      <c r="AN39" s="193">
        <v>25.781876879466701</v>
      </c>
      <c r="AO39" s="193">
        <v>1.7733541308896199</v>
      </c>
      <c r="AP39" s="193">
        <v>4.1476688989043797</v>
      </c>
      <c r="AQ39" s="193">
        <v>0.22966051488950001</v>
      </c>
      <c r="AR39" s="193">
        <v>1.0216612048084299</v>
      </c>
      <c r="AS39" s="192">
        <v>99.750500755525906</v>
      </c>
      <c r="AT39" s="193">
        <v>0.249499244474119</v>
      </c>
      <c r="AU39" s="193">
        <v>0</v>
      </c>
      <c r="AV39" s="193">
        <v>0</v>
      </c>
      <c r="AW39" s="193">
        <v>0</v>
      </c>
      <c r="AX39" s="194">
        <v>0</v>
      </c>
      <c r="AY39" s="193">
        <v>59.435450062883099</v>
      </c>
      <c r="AZ39" s="193">
        <v>32.694521523299997</v>
      </c>
      <c r="BA39" s="193">
        <v>6.0347753179086903</v>
      </c>
      <c r="BB39" s="193">
        <v>1.66756499577453</v>
      </c>
      <c r="BC39" s="193">
        <v>9.7818058411354894E-2</v>
      </c>
      <c r="BD39" s="194">
        <v>6.9870041722396303E-2</v>
      </c>
      <c r="BE39" s="192">
        <v>34.720352466038399</v>
      </c>
      <c r="BF39" s="193">
        <v>53.053481825969897</v>
      </c>
      <c r="BG39" s="193">
        <v>3.9619051857456</v>
      </c>
      <c r="BH39" s="193">
        <v>0.42055606857956601</v>
      </c>
      <c r="BI39" s="193">
        <v>3.0306738910336999</v>
      </c>
      <c r="BJ39" s="194">
        <v>4.81303056263281</v>
      </c>
      <c r="BK39" s="192">
        <v>30.191073294521601</v>
      </c>
      <c r="BL39" s="193">
        <v>68.077324973876699</v>
      </c>
      <c r="BM39" s="193">
        <v>0</v>
      </c>
      <c r="BN39" s="193">
        <v>1.73160173160173</v>
      </c>
      <c r="BO39" s="193">
        <v>0</v>
      </c>
      <c r="BP39" s="194">
        <v>0</v>
      </c>
      <c r="BQ39" s="192">
        <v>27.240262436674701</v>
      </c>
      <c r="BR39" s="193">
        <v>72.759737563325302</v>
      </c>
      <c r="BS39" s="193">
        <v>0</v>
      </c>
      <c r="BT39" s="193">
        <v>0</v>
      </c>
      <c r="BU39" s="193">
        <v>0</v>
      </c>
      <c r="BV39" s="194">
        <v>0</v>
      </c>
      <c r="BW39" s="192">
        <v>82.1497120921305</v>
      </c>
      <c r="BX39" s="193">
        <v>14.0115163147793</v>
      </c>
      <c r="BY39" s="193">
        <v>0</v>
      </c>
      <c r="BZ39" s="193">
        <v>0</v>
      </c>
      <c r="CA39" s="193">
        <v>0</v>
      </c>
      <c r="CB39" s="194">
        <v>3.8387715930902102</v>
      </c>
    </row>
    <row r="40" spans="1:80" s="109" customFormat="1" ht="15.75" customHeight="1" x14ac:dyDescent="0.4">
      <c r="A40" s="337" t="s">
        <v>139</v>
      </c>
      <c r="B40" s="326" t="s">
        <v>54</v>
      </c>
      <c r="C40" s="288">
        <v>58.091134313451299</v>
      </c>
      <c r="D40" s="340">
        <v>33.381773205477302</v>
      </c>
      <c r="E40" s="340">
        <v>1.56783495723264</v>
      </c>
      <c r="F40" s="340">
        <v>1.3969946259555299</v>
      </c>
      <c r="G40" s="340">
        <v>0.49449254350217198</v>
      </c>
      <c r="H40" s="341">
        <v>5.0677703543810804</v>
      </c>
      <c r="I40" s="288">
        <v>29.9928661518605</v>
      </c>
      <c r="J40" s="340">
        <v>53.3603686478193</v>
      </c>
      <c r="K40" s="340">
        <v>1.0861356454881199</v>
      </c>
      <c r="L40" s="340">
        <v>0.596939033371651</v>
      </c>
      <c r="M40" s="340">
        <v>1.4749045335136699</v>
      </c>
      <c r="N40" s="341">
        <v>13.4887859879467</v>
      </c>
      <c r="O40" s="288">
        <v>80.437794049116206</v>
      </c>
      <c r="P40" s="340">
        <v>19.181482167138</v>
      </c>
      <c r="Q40" s="340">
        <v>0.167699761888043</v>
      </c>
      <c r="R40" s="340">
        <v>8.1583667945534302E-2</v>
      </c>
      <c r="S40" s="340">
        <v>0</v>
      </c>
      <c r="T40" s="341">
        <v>0.13144035391225001</v>
      </c>
      <c r="U40" s="288">
        <v>55.944170175693301</v>
      </c>
      <c r="V40" s="340">
        <v>39.0899520836359</v>
      </c>
      <c r="W40" s="340">
        <v>0.56628430376070904</v>
      </c>
      <c r="X40" s="340">
        <v>0.56628430376070904</v>
      </c>
      <c r="Y40" s="340">
        <v>0</v>
      </c>
      <c r="Z40" s="341">
        <v>3.83330913314941</v>
      </c>
      <c r="AA40" s="288">
        <v>70.257834392639097</v>
      </c>
      <c r="AB40" s="340">
        <v>24.1035664695256</v>
      </c>
      <c r="AC40" s="340">
        <v>1.1708428853623201</v>
      </c>
      <c r="AD40" s="340">
        <v>3.49726516827625E-2</v>
      </c>
      <c r="AE40" s="340">
        <v>0</v>
      </c>
      <c r="AF40" s="341">
        <v>4.4327836007901498</v>
      </c>
      <c r="AG40" s="288">
        <v>80.6498304570069</v>
      </c>
      <c r="AH40" s="340">
        <v>16.647603623665201</v>
      </c>
      <c r="AI40" s="340">
        <v>2.6165291765777599</v>
      </c>
      <c r="AJ40" s="340">
        <v>8.60367427501392E-2</v>
      </c>
      <c r="AK40" s="340">
        <v>0</v>
      </c>
      <c r="AL40" s="341">
        <v>0</v>
      </c>
      <c r="AM40" s="288">
        <v>63.548996964834998</v>
      </c>
      <c r="AN40" s="340">
        <v>27.642892910794799</v>
      </c>
      <c r="AO40" s="340">
        <v>0.74305335554351903</v>
      </c>
      <c r="AP40" s="340">
        <v>5.9489233850776202</v>
      </c>
      <c r="AQ40" s="340">
        <v>0.28154476612878498</v>
      </c>
      <c r="AR40" s="340">
        <v>1.8345886176203099</v>
      </c>
      <c r="AS40" s="288">
        <v>99.8756079660658</v>
      </c>
      <c r="AT40" s="340">
        <v>7.46352203604881E-2</v>
      </c>
      <c r="AU40" s="340">
        <v>0</v>
      </c>
      <c r="AV40" s="340">
        <v>0</v>
      </c>
      <c r="AW40" s="340">
        <v>4.9756813573658701E-2</v>
      </c>
      <c r="AX40" s="341">
        <v>0</v>
      </c>
      <c r="AY40" s="340">
        <v>53.678019587442698</v>
      </c>
      <c r="AZ40" s="340">
        <v>40.230784443546398</v>
      </c>
      <c r="BA40" s="340">
        <v>5.0258385712688796</v>
      </c>
      <c r="BB40" s="340">
        <v>0.18056905046475</v>
      </c>
      <c r="BC40" s="340">
        <v>0</v>
      </c>
      <c r="BD40" s="341">
        <v>0.88478834727727595</v>
      </c>
      <c r="BE40" s="288">
        <v>38.235913361581197</v>
      </c>
      <c r="BF40" s="340">
        <v>42.592836276548098</v>
      </c>
      <c r="BG40" s="340">
        <v>16.739479432586801</v>
      </c>
      <c r="BH40" s="340">
        <v>0.248703845040398</v>
      </c>
      <c r="BI40" s="340">
        <v>0.110535042240177</v>
      </c>
      <c r="BJ40" s="341">
        <v>2.0725320420033202</v>
      </c>
      <c r="BK40" s="288">
        <v>43.115108415254802</v>
      </c>
      <c r="BL40" s="340">
        <v>56.884891584745198</v>
      </c>
      <c r="BM40" s="340">
        <v>0</v>
      </c>
      <c r="BN40" s="340">
        <v>0</v>
      </c>
      <c r="BO40" s="340">
        <v>0</v>
      </c>
      <c r="BP40" s="341">
        <v>0</v>
      </c>
      <c r="BQ40" s="288">
        <v>24.798991013715899</v>
      </c>
      <c r="BR40" s="340">
        <v>75.201008986284094</v>
      </c>
      <c r="BS40" s="340">
        <v>0</v>
      </c>
      <c r="BT40" s="340">
        <v>0</v>
      </c>
      <c r="BU40" s="340">
        <v>0</v>
      </c>
      <c r="BV40" s="341">
        <v>0</v>
      </c>
      <c r="BW40" s="288">
        <v>59.925788497217098</v>
      </c>
      <c r="BX40" s="340">
        <v>32.653061224489797</v>
      </c>
      <c r="BY40" s="340">
        <v>0</v>
      </c>
      <c r="BZ40" s="340">
        <v>0</v>
      </c>
      <c r="CA40" s="340">
        <v>0</v>
      </c>
      <c r="CB40" s="341">
        <v>7.4211502782931396</v>
      </c>
    </row>
    <row r="41" spans="1:80" s="109" customFormat="1" ht="15" customHeight="1" x14ac:dyDescent="0.4">
      <c r="A41" s="132"/>
      <c r="B41" s="133"/>
      <c r="C41" s="133"/>
      <c r="D41" s="133"/>
      <c r="E41" s="133"/>
      <c r="F41" s="133"/>
      <c r="G41" s="133"/>
      <c r="H41" s="133"/>
      <c r="I41" s="134"/>
      <c r="J41" s="134"/>
      <c r="K41" s="134"/>
      <c r="L41" s="134"/>
      <c r="M41" s="134"/>
      <c r="N41" s="134"/>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3"/>
      <c r="BR41" s="133"/>
      <c r="BS41" s="133"/>
      <c r="BT41" s="133"/>
      <c r="BU41" s="133"/>
      <c r="BV41" s="133"/>
      <c r="BW41" s="133"/>
      <c r="BX41" s="133"/>
      <c r="BY41" s="133"/>
      <c r="BZ41" s="133"/>
      <c r="CA41" s="133"/>
      <c r="CB41" s="135"/>
    </row>
    <row r="42" spans="1:80" s="109" customFormat="1" x14ac:dyDescent="0.4">
      <c r="A42" s="108"/>
      <c r="B42" s="109" t="s">
        <v>86</v>
      </c>
      <c r="C42" s="140"/>
      <c r="D42" s="140"/>
      <c r="E42" s="140"/>
      <c r="F42" s="140"/>
      <c r="G42" s="140"/>
      <c r="H42" s="140"/>
      <c r="I42" s="140"/>
      <c r="J42" s="140"/>
      <c r="K42" s="140"/>
      <c r="L42" s="141"/>
      <c r="M42" s="141"/>
      <c r="N42" s="141"/>
      <c r="O42" s="140"/>
      <c r="P42" s="140"/>
      <c r="Q42" s="140"/>
      <c r="R42" s="140"/>
      <c r="S42" s="140"/>
      <c r="T42" s="140"/>
      <c r="U42" s="140"/>
      <c r="V42" s="140"/>
      <c r="W42" s="140"/>
      <c r="X42" s="140"/>
      <c r="Y42" s="140"/>
      <c r="Z42" s="140"/>
      <c r="CB42" s="111"/>
    </row>
    <row r="43" spans="1:80" s="114" customFormat="1" ht="14.25" customHeight="1" x14ac:dyDescent="0.4">
      <c r="A43" s="113"/>
      <c r="B43" s="140" t="s">
        <v>17</v>
      </c>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36"/>
      <c r="BB43" s="136"/>
      <c r="BC43" s="136"/>
      <c r="BD43" s="136"/>
      <c r="CB43" s="115"/>
    </row>
    <row r="44" spans="1:80" s="117" customFormat="1" x14ac:dyDescent="0.4">
      <c r="A44" s="116"/>
      <c r="B44" s="140" t="s">
        <v>60</v>
      </c>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36"/>
      <c r="BB44" s="136"/>
      <c r="BC44" s="136"/>
      <c r="BD44" s="136"/>
      <c r="CB44" s="118"/>
    </row>
    <row r="45" spans="1:80" s="117" customFormat="1" x14ac:dyDescent="0.4">
      <c r="A45" s="116"/>
      <c r="B45" s="401" t="s">
        <v>136</v>
      </c>
      <c r="C45" s="401"/>
      <c r="D45" s="401"/>
      <c r="E45" s="401"/>
      <c r="F45" s="401"/>
      <c r="G45" s="401"/>
      <c r="H45" s="401"/>
      <c r="I45" s="401"/>
      <c r="J45" s="401"/>
      <c r="K45" s="401"/>
      <c r="L45" s="401"/>
      <c r="M45" s="401"/>
      <c r="N45" s="401"/>
      <c r="O45" s="401"/>
      <c r="P45" s="140"/>
      <c r="Q45" s="140"/>
      <c r="R45" s="140"/>
      <c r="S45" s="140"/>
      <c r="T45" s="140"/>
      <c r="U45" s="140"/>
      <c r="V45" s="140"/>
      <c r="W45" s="140"/>
      <c r="X45" s="140"/>
      <c r="Y45" s="140"/>
      <c r="Z45" s="140"/>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287"/>
      <c r="BB45" s="287"/>
      <c r="BC45" s="287"/>
      <c r="BD45" s="287"/>
      <c r="CB45" s="118"/>
    </row>
    <row r="46" spans="1:80" ht="15" customHeight="1" x14ac:dyDescent="0.4">
      <c r="A46" s="123"/>
      <c r="B46" s="124" t="str">
        <f>'1.1 V.A Ing.real'!B35</f>
        <v>Actualizado el 15 de marzo de 2021</v>
      </c>
      <c r="C46" s="124"/>
      <c r="D46" s="124"/>
      <c r="E46" s="124"/>
      <c r="F46" s="124"/>
      <c r="G46" s="124"/>
      <c r="H46" s="124"/>
      <c r="I46" s="124"/>
      <c r="J46" s="124"/>
      <c r="K46" s="124"/>
      <c r="L46" s="124"/>
      <c r="M46" s="124"/>
      <c r="N46" s="124"/>
      <c r="O46" s="124"/>
      <c r="P46" s="124"/>
      <c r="Q46" s="124"/>
      <c r="R46" s="143"/>
      <c r="S46" s="143"/>
      <c r="T46" s="143"/>
      <c r="U46" s="143"/>
      <c r="V46" s="143"/>
      <c r="W46" s="83"/>
      <c r="X46" s="83"/>
      <c r="Y46" s="83"/>
      <c r="Z46" s="83"/>
      <c r="AA46" s="124"/>
      <c r="AB46" s="124"/>
      <c r="AC46" s="195"/>
      <c r="AD46" s="195"/>
      <c r="AE46" s="195"/>
      <c r="AF46" s="195"/>
      <c r="AG46" s="195"/>
      <c r="AH46" s="195"/>
      <c r="AI46" s="195"/>
      <c r="AJ46" s="195"/>
      <c r="AK46" s="195"/>
      <c r="AL46" s="195"/>
      <c r="AM46" s="124"/>
      <c r="AN46" s="124"/>
      <c r="AO46" s="124"/>
      <c r="AP46" s="124"/>
      <c r="AQ46" s="124"/>
      <c r="AR46" s="124"/>
      <c r="AS46" s="124"/>
      <c r="AT46" s="124"/>
      <c r="AU46" s="144"/>
      <c r="AV46" s="144"/>
      <c r="AW46" s="144"/>
      <c r="AX46" s="144"/>
      <c r="CB46" s="102"/>
    </row>
    <row r="47" spans="1:80" s="83" customFormat="1" x14ac:dyDescent="0.4">
      <c r="A47" s="125"/>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96"/>
      <c r="AD47" s="196"/>
      <c r="AE47" s="196"/>
      <c r="AF47" s="196"/>
      <c r="AG47" s="196"/>
      <c r="AH47" s="196"/>
      <c r="AI47" s="196"/>
      <c r="AJ47" s="196"/>
      <c r="AK47" s="196"/>
      <c r="AL47" s="19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7"/>
    </row>
  </sheetData>
  <mergeCells count="17">
    <mergeCell ref="BQ14:BV14"/>
    <mergeCell ref="BW14:CB14"/>
    <mergeCell ref="AA14:AF14"/>
    <mergeCell ref="AG14:AL14"/>
    <mergeCell ref="AM14:AR14"/>
    <mergeCell ref="AS14:AX14"/>
    <mergeCell ref="AY14:BD14"/>
    <mergeCell ref="BE14:BJ14"/>
    <mergeCell ref="BK14:BP14"/>
    <mergeCell ref="B45:O45"/>
    <mergeCell ref="A7:K8"/>
    <mergeCell ref="U14:Z14"/>
    <mergeCell ref="A14:A15"/>
    <mergeCell ref="B14:B15"/>
    <mergeCell ref="C14:H14"/>
    <mergeCell ref="I14:N14"/>
    <mergeCell ref="O14:T14"/>
  </mergeCells>
  <hyperlinks>
    <hyperlink ref="L4" location="Contenido!A1" display="Inicio" xr:uid="{00000000-0004-0000-1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B50"/>
  <sheetViews>
    <sheetView showGridLines="0" zoomScale="70" zoomScaleNormal="70" zoomScaleSheetLayoutView="90" workbookViewId="0">
      <selection activeCell="K3" sqref="K3"/>
    </sheetView>
  </sheetViews>
  <sheetFormatPr baseColWidth="10" defaultColWidth="11.44140625" defaultRowHeight="16.8" x14ac:dyDescent="0.4"/>
  <cols>
    <col min="1" max="1" width="10.5546875" style="100" customWidth="1"/>
    <col min="2" max="2" width="19.88671875" style="128" bestFit="1" customWidth="1"/>
    <col min="3" max="3" width="16.5546875" style="128" customWidth="1"/>
    <col min="4" max="4" width="15" style="128" customWidth="1"/>
    <col min="5" max="5" width="15.109375" style="128" customWidth="1"/>
    <col min="6" max="6" width="8.88671875" style="128" customWidth="1"/>
    <col min="7" max="7" width="16.88671875" style="128" customWidth="1"/>
    <col min="8" max="8" width="16.109375" style="128" customWidth="1"/>
    <col min="9" max="9" width="15.88671875" style="128" customWidth="1"/>
    <col min="10" max="10" width="16.109375" style="128" customWidth="1"/>
    <col min="11" max="11" width="15.44140625" style="128" customWidth="1"/>
    <col min="12" max="12" width="13.6640625" style="100" customWidth="1"/>
    <col min="13" max="13" width="16" style="100" customWidth="1"/>
    <col min="14" max="14" width="18.6640625" style="100" customWidth="1"/>
    <col min="15" max="15" width="10" style="100" customWidth="1"/>
    <col min="16" max="16" width="16.109375" style="100" customWidth="1"/>
    <col min="17" max="17" width="14.6640625" style="100" customWidth="1"/>
    <col min="18" max="18" width="18.6640625" style="100" customWidth="1"/>
    <col min="19" max="22" width="14.6640625" style="100" customWidth="1"/>
    <col min="23" max="23" width="19" style="100" customWidth="1"/>
    <col min="24" max="24" width="14.6640625" style="100" customWidth="1"/>
    <col min="25" max="25" width="16.44140625" style="100" customWidth="1"/>
    <col min="26" max="26" width="14.6640625" style="100" customWidth="1"/>
    <col min="27" max="27" width="19.88671875" style="100" customWidth="1"/>
    <col min="28" max="31" width="14.6640625" style="100" customWidth="1"/>
    <col min="32" max="32" width="19" style="100" customWidth="1"/>
    <col min="33" max="33" width="14.6640625" style="100" customWidth="1"/>
    <col min="34" max="34" width="17.109375" style="100" customWidth="1"/>
    <col min="35" max="35" width="14.6640625" style="100" customWidth="1"/>
    <col min="36" max="36" width="20.88671875" style="100" customWidth="1"/>
    <col min="37" max="40" width="14.6640625" style="100" customWidth="1"/>
    <col min="41" max="41" width="19" style="100" customWidth="1"/>
    <col min="42" max="42" width="14.6640625" style="100" customWidth="1"/>
    <col min="43" max="43" width="19.6640625" style="100" customWidth="1"/>
    <col min="44" max="44" width="14.6640625" style="100" customWidth="1"/>
    <col min="45" max="45" width="19.6640625" style="100" customWidth="1"/>
    <col min="46" max="49" width="14.6640625" style="100" customWidth="1"/>
    <col min="50" max="50" width="17" style="100" customWidth="1"/>
    <col min="51" max="51" width="14.6640625" style="100" customWidth="1"/>
    <col min="52" max="52" width="19.44140625" style="100" customWidth="1"/>
    <col min="53" max="53" width="14.6640625" style="100" customWidth="1"/>
    <col min="54" max="54" width="20.44140625" style="100" customWidth="1"/>
    <col min="55" max="58" width="14.6640625" style="100" customWidth="1"/>
    <col min="59" max="59" width="18.88671875" style="100" customWidth="1"/>
    <col min="60" max="60" width="11.44140625" style="100"/>
    <col min="61" max="68" width="16" style="100" customWidth="1"/>
    <col min="69" max="69" width="11.5546875" style="100" customWidth="1"/>
    <col min="70" max="70" width="15.33203125" style="100" customWidth="1"/>
    <col min="71" max="71" width="14.6640625" style="100" customWidth="1"/>
    <col min="72" max="72" width="11.44140625" style="100"/>
    <col min="73" max="73" width="15.109375" style="100" customWidth="1"/>
    <col min="74" max="74" width="15.5546875" style="100" customWidth="1"/>
    <col min="75" max="75" width="11.44140625" style="100"/>
    <col min="76" max="76" width="14.6640625" style="100" customWidth="1"/>
    <col min="77" max="77" width="15.5546875" style="100" customWidth="1"/>
    <col min="78" max="78" width="11.44140625" style="100"/>
    <col min="79" max="80" width="15.33203125" style="100" customWidth="1"/>
    <col min="81" max="16384" width="11.44140625" style="100"/>
  </cols>
  <sheetData>
    <row r="1" spans="1:80" s="83" customFormat="1" ht="12" customHeight="1" x14ac:dyDescent="0.4">
      <c r="A1" s="80"/>
      <c r="B1" s="81"/>
      <c r="C1" s="81"/>
      <c r="D1" s="81"/>
      <c r="E1" s="81"/>
      <c r="F1" s="81"/>
      <c r="G1" s="81"/>
      <c r="H1" s="81"/>
      <c r="I1" s="81"/>
      <c r="J1" s="81"/>
      <c r="K1" s="81"/>
      <c r="L1" s="81"/>
      <c r="M1" s="81"/>
      <c r="N1" s="81"/>
      <c r="O1" s="85"/>
    </row>
    <row r="2" spans="1:80" s="87" customFormat="1" x14ac:dyDescent="0.4">
      <c r="A2" s="84"/>
      <c r="B2" s="85"/>
      <c r="C2" s="85"/>
      <c r="D2" s="85"/>
      <c r="E2" s="85"/>
      <c r="F2" s="85"/>
      <c r="G2" s="85"/>
      <c r="H2" s="85"/>
      <c r="I2" s="85"/>
      <c r="J2" s="85"/>
      <c r="K2" s="85"/>
      <c r="L2" s="85"/>
      <c r="M2" s="85"/>
      <c r="N2" s="85"/>
      <c r="O2" s="85"/>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row>
    <row r="3" spans="1:80" s="87" customFormat="1" x14ac:dyDescent="0.4">
      <c r="A3" s="84"/>
      <c r="B3" s="85"/>
      <c r="C3" s="85"/>
      <c r="D3" s="85"/>
      <c r="E3" s="85"/>
      <c r="F3" s="85"/>
      <c r="G3" s="85"/>
      <c r="H3" s="85"/>
      <c r="I3" s="85"/>
      <c r="J3" s="85"/>
      <c r="K3" s="224" t="s">
        <v>0</v>
      </c>
      <c r="L3" s="85"/>
      <c r="M3" s="85"/>
      <c r="N3" s="85"/>
      <c r="O3" s="85"/>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row>
    <row r="4" spans="1:80" s="87" customFormat="1" x14ac:dyDescent="0.4">
      <c r="A4" s="84"/>
      <c r="B4" s="85"/>
      <c r="C4" s="85"/>
      <c r="D4" s="85"/>
      <c r="E4" s="85"/>
      <c r="F4" s="85"/>
      <c r="G4" s="85"/>
      <c r="H4" s="85"/>
      <c r="I4" s="224" t="s">
        <v>0</v>
      </c>
      <c r="J4" s="85"/>
      <c r="K4" s="85"/>
      <c r="L4" s="85"/>
      <c r="M4" s="85"/>
      <c r="N4" s="85"/>
      <c r="O4" s="85"/>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row>
    <row r="5" spans="1:80" s="87" customFormat="1" x14ac:dyDescent="0.4">
      <c r="A5" s="84"/>
      <c r="B5" s="85"/>
      <c r="C5" s="85"/>
      <c r="D5" s="85"/>
      <c r="E5" s="85"/>
      <c r="F5" s="85"/>
      <c r="G5" s="85"/>
      <c r="H5" s="85"/>
      <c r="I5" s="85"/>
      <c r="J5" s="85"/>
      <c r="K5" s="85"/>
      <c r="L5" s="85"/>
      <c r="M5" s="85"/>
      <c r="N5" s="85"/>
      <c r="O5" s="85"/>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row>
    <row r="6" spans="1:80" s="87" customFormat="1" x14ac:dyDescent="0.4">
      <c r="A6" s="84"/>
      <c r="B6" s="85"/>
      <c r="C6" s="85"/>
      <c r="D6" s="85"/>
      <c r="E6" s="85"/>
      <c r="F6" s="85"/>
      <c r="G6" s="85"/>
      <c r="H6" s="85"/>
      <c r="I6" s="85"/>
      <c r="J6" s="85"/>
      <c r="K6" s="85"/>
      <c r="L6" s="85"/>
      <c r="M6" s="85"/>
      <c r="N6" s="85"/>
      <c r="O6" s="85"/>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row>
    <row r="7" spans="1:80" s="87" customFormat="1" ht="15" customHeight="1" x14ac:dyDescent="0.4">
      <c r="A7" s="388" t="s">
        <v>4</v>
      </c>
      <c r="B7" s="388"/>
      <c r="C7" s="388"/>
      <c r="D7" s="388"/>
      <c r="E7" s="388"/>
      <c r="F7" s="388"/>
      <c r="G7" s="388"/>
      <c r="H7" s="388"/>
      <c r="I7" s="197"/>
      <c r="J7" s="197"/>
      <c r="K7" s="197"/>
      <c r="L7" s="197"/>
      <c r="M7" s="197"/>
      <c r="N7" s="197"/>
      <c r="O7" s="197"/>
      <c r="P7" s="197"/>
      <c r="Q7" s="197"/>
      <c r="R7" s="129"/>
      <c r="S7" s="129"/>
      <c r="T7" s="129"/>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30"/>
      <c r="BG7" s="130"/>
      <c r="BH7" s="130"/>
    </row>
    <row r="8" spans="1:80" s="87" customFormat="1" ht="15" customHeight="1" x14ac:dyDescent="0.4">
      <c r="A8" s="388"/>
      <c r="B8" s="388"/>
      <c r="C8" s="388"/>
      <c r="D8" s="388"/>
      <c r="E8" s="388"/>
      <c r="F8" s="388"/>
      <c r="G8" s="388"/>
      <c r="H8" s="388"/>
      <c r="I8" s="197"/>
      <c r="J8" s="197"/>
      <c r="K8" s="197"/>
      <c r="L8" s="197"/>
      <c r="M8" s="197"/>
      <c r="N8" s="197"/>
      <c r="O8" s="197"/>
      <c r="P8" s="197"/>
      <c r="Q8" s="197"/>
      <c r="R8" s="129"/>
      <c r="S8" s="129"/>
      <c r="T8" s="129"/>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30"/>
      <c r="BG8" s="130"/>
      <c r="BH8" s="130"/>
    </row>
    <row r="9" spans="1:80" s="89" customFormat="1" ht="15" customHeight="1" x14ac:dyDescent="0.4">
      <c r="A9" s="215"/>
      <c r="B9" s="216"/>
      <c r="C9" s="216"/>
      <c r="D9" s="216"/>
      <c r="E9" s="216"/>
      <c r="F9" s="216"/>
      <c r="G9" s="216"/>
      <c r="H9" s="216"/>
      <c r="I9" s="129"/>
      <c r="J9" s="129"/>
      <c r="K9" s="129"/>
      <c r="L9" s="129"/>
      <c r="M9" s="129"/>
      <c r="N9" s="129"/>
      <c r="O9" s="12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row>
    <row r="10" spans="1:80" s="83" customFormat="1" ht="18" customHeight="1" x14ac:dyDescent="0.4">
      <c r="A10" s="90" t="s">
        <v>165</v>
      </c>
      <c r="B10" s="164"/>
      <c r="C10" s="164"/>
      <c r="D10" s="164"/>
      <c r="E10" s="164"/>
      <c r="F10" s="164"/>
      <c r="G10" s="164"/>
      <c r="H10" s="164"/>
      <c r="I10" s="137"/>
      <c r="J10" s="137"/>
      <c r="K10" s="137"/>
      <c r="L10" s="137"/>
      <c r="M10" s="137"/>
      <c r="N10" s="137"/>
      <c r="O10" s="137"/>
      <c r="P10" s="137"/>
      <c r="Q10" s="137"/>
      <c r="R10" s="226"/>
      <c r="S10" s="226"/>
      <c r="T10" s="226"/>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row>
    <row r="11" spans="1:80" s="83" customFormat="1" ht="18" customHeight="1" x14ac:dyDescent="0.4">
      <c r="A11" s="90" t="s">
        <v>81</v>
      </c>
      <c r="B11" s="164"/>
      <c r="C11" s="164"/>
      <c r="D11" s="164"/>
      <c r="E11" s="164"/>
      <c r="F11" s="164"/>
      <c r="G11" s="164"/>
      <c r="H11" s="164"/>
      <c r="I11" s="137"/>
      <c r="J11" s="137"/>
      <c r="K11" s="137"/>
      <c r="L11" s="137"/>
      <c r="M11" s="137"/>
      <c r="N11" s="137"/>
      <c r="O11" s="137"/>
      <c r="P11" s="226"/>
      <c r="Q11" s="226"/>
      <c r="R11" s="226"/>
      <c r="S11" s="226"/>
      <c r="T11" s="226"/>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row>
    <row r="12" spans="1:80" s="83" customFormat="1" ht="18" customHeight="1" x14ac:dyDescent="0.4">
      <c r="A12" s="90" t="str">
        <f>'4.1 Porc Ocupación.escala.hab'!A12</f>
        <v>Enero 2019 - Enero 2021</v>
      </c>
      <c r="B12" s="91"/>
      <c r="C12" s="91"/>
      <c r="D12" s="91"/>
      <c r="E12" s="91"/>
      <c r="F12" s="91"/>
      <c r="G12" s="91"/>
      <c r="H12" s="91"/>
      <c r="I12" s="226"/>
      <c r="J12" s="226"/>
      <c r="K12" s="226"/>
      <c r="L12" s="226"/>
      <c r="M12" s="226"/>
      <c r="N12" s="226"/>
      <c r="O12" s="226"/>
      <c r="P12" s="226"/>
      <c r="Q12" s="226"/>
      <c r="R12" s="226"/>
      <c r="S12" s="226"/>
      <c r="T12" s="226"/>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row>
    <row r="13" spans="1:80" s="83" customFormat="1" ht="18" customHeight="1" x14ac:dyDescent="0.4">
      <c r="A13" s="90" t="s">
        <v>111</v>
      </c>
      <c r="B13" s="219"/>
      <c r="C13" s="219"/>
      <c r="D13" s="219"/>
      <c r="E13" s="219"/>
      <c r="F13" s="219"/>
      <c r="G13" s="220"/>
      <c r="H13" s="220"/>
      <c r="I13" s="242"/>
      <c r="J13" s="242"/>
      <c r="K13" s="242"/>
      <c r="L13" s="93"/>
      <c r="M13" s="93"/>
      <c r="N13" s="93"/>
      <c r="O13" s="93"/>
    </row>
    <row r="14" spans="1:80" s="95" customFormat="1" ht="18.75" customHeight="1" x14ac:dyDescent="0.4">
      <c r="A14" s="392" t="s">
        <v>25</v>
      </c>
      <c r="B14" s="406" t="s">
        <v>26</v>
      </c>
      <c r="C14" s="404" t="s">
        <v>59</v>
      </c>
      <c r="D14" s="405"/>
      <c r="E14" s="405"/>
      <c r="F14" s="405"/>
      <c r="G14" s="405"/>
      <c r="H14" s="405"/>
      <c r="I14" s="404" t="s">
        <v>99</v>
      </c>
      <c r="J14" s="405"/>
      <c r="K14" s="405"/>
      <c r="L14" s="405"/>
      <c r="M14" s="405"/>
      <c r="N14" s="405"/>
      <c r="O14" s="404" t="s">
        <v>100</v>
      </c>
      <c r="P14" s="405"/>
      <c r="Q14" s="405"/>
      <c r="R14" s="405"/>
      <c r="S14" s="405"/>
      <c r="T14" s="405"/>
      <c r="U14" s="404" t="s">
        <v>101</v>
      </c>
      <c r="V14" s="405"/>
      <c r="W14" s="405"/>
      <c r="X14" s="405"/>
      <c r="Y14" s="405"/>
      <c r="Z14" s="405"/>
      <c r="AA14" s="404" t="s">
        <v>102</v>
      </c>
      <c r="AB14" s="405"/>
      <c r="AC14" s="405"/>
      <c r="AD14" s="405"/>
      <c r="AE14" s="405"/>
      <c r="AF14" s="405"/>
      <c r="AG14" s="404" t="s">
        <v>103</v>
      </c>
      <c r="AH14" s="405"/>
      <c r="AI14" s="405"/>
      <c r="AJ14" s="405"/>
      <c r="AK14" s="405"/>
      <c r="AL14" s="405"/>
      <c r="AM14" s="404" t="s">
        <v>104</v>
      </c>
      <c r="AN14" s="405"/>
      <c r="AO14" s="405"/>
      <c r="AP14" s="405"/>
      <c r="AQ14" s="405"/>
      <c r="AR14" s="405"/>
      <c r="AS14" s="404" t="s">
        <v>113</v>
      </c>
      <c r="AT14" s="405"/>
      <c r="AU14" s="405"/>
      <c r="AV14" s="405"/>
      <c r="AW14" s="405"/>
      <c r="AX14" s="405"/>
      <c r="AY14" s="404" t="s">
        <v>105</v>
      </c>
      <c r="AZ14" s="405"/>
      <c r="BA14" s="405"/>
      <c r="BB14" s="405"/>
      <c r="BC14" s="405"/>
      <c r="BD14" s="405"/>
      <c r="BE14" s="404" t="s">
        <v>106</v>
      </c>
      <c r="BF14" s="405"/>
      <c r="BG14" s="405"/>
      <c r="BH14" s="405"/>
      <c r="BI14" s="405"/>
      <c r="BJ14" s="405"/>
      <c r="BK14" s="404" t="s">
        <v>107</v>
      </c>
      <c r="BL14" s="405"/>
      <c r="BM14" s="405"/>
      <c r="BN14" s="405"/>
      <c r="BO14" s="405"/>
      <c r="BP14" s="405"/>
      <c r="BQ14" s="404" t="s">
        <v>108</v>
      </c>
      <c r="BR14" s="405"/>
      <c r="BS14" s="405"/>
      <c r="BT14" s="405"/>
      <c r="BU14" s="405"/>
      <c r="BV14" s="405"/>
      <c r="BW14" s="404" t="s">
        <v>109</v>
      </c>
      <c r="BX14" s="405"/>
      <c r="BY14" s="405"/>
      <c r="BZ14" s="405"/>
      <c r="CA14" s="405"/>
      <c r="CB14" s="410"/>
    </row>
    <row r="15" spans="1:80" s="95" customFormat="1" ht="26.25" customHeight="1" x14ac:dyDescent="0.4">
      <c r="A15" s="393"/>
      <c r="B15" s="407"/>
      <c r="C15" s="404" t="s">
        <v>92</v>
      </c>
      <c r="D15" s="405"/>
      <c r="E15" s="405"/>
      <c r="F15" s="405"/>
      <c r="G15" s="405"/>
      <c r="H15" s="405"/>
      <c r="I15" s="404" t="s">
        <v>92</v>
      </c>
      <c r="J15" s="405"/>
      <c r="K15" s="405"/>
      <c r="L15" s="405"/>
      <c r="M15" s="405"/>
      <c r="N15" s="405"/>
      <c r="O15" s="404" t="s">
        <v>92</v>
      </c>
      <c r="P15" s="405"/>
      <c r="Q15" s="405"/>
      <c r="R15" s="405"/>
      <c r="S15" s="405"/>
      <c r="T15" s="405"/>
      <c r="U15" s="404" t="s">
        <v>92</v>
      </c>
      <c r="V15" s="405"/>
      <c r="W15" s="405"/>
      <c r="X15" s="405"/>
      <c r="Y15" s="405"/>
      <c r="Z15" s="405"/>
      <c r="AA15" s="404" t="s">
        <v>92</v>
      </c>
      <c r="AB15" s="405"/>
      <c r="AC15" s="405"/>
      <c r="AD15" s="405"/>
      <c r="AE15" s="405"/>
      <c r="AF15" s="405"/>
      <c r="AG15" s="404" t="s">
        <v>92</v>
      </c>
      <c r="AH15" s="405"/>
      <c r="AI15" s="405"/>
      <c r="AJ15" s="405"/>
      <c r="AK15" s="405"/>
      <c r="AL15" s="405"/>
      <c r="AM15" s="404" t="s">
        <v>92</v>
      </c>
      <c r="AN15" s="405"/>
      <c r="AO15" s="405"/>
      <c r="AP15" s="405"/>
      <c r="AQ15" s="405"/>
      <c r="AR15" s="405"/>
      <c r="AS15" s="404" t="s">
        <v>92</v>
      </c>
      <c r="AT15" s="405"/>
      <c r="AU15" s="405"/>
      <c r="AV15" s="405"/>
      <c r="AW15" s="405"/>
      <c r="AX15" s="405"/>
      <c r="AY15" s="404" t="s">
        <v>92</v>
      </c>
      <c r="AZ15" s="405"/>
      <c r="BA15" s="405"/>
      <c r="BB15" s="405"/>
      <c r="BC15" s="405"/>
      <c r="BD15" s="405"/>
      <c r="BE15" s="404" t="s">
        <v>92</v>
      </c>
      <c r="BF15" s="405"/>
      <c r="BG15" s="405"/>
      <c r="BH15" s="405"/>
      <c r="BI15" s="405"/>
      <c r="BJ15" s="405"/>
      <c r="BK15" s="404" t="s">
        <v>92</v>
      </c>
      <c r="BL15" s="405"/>
      <c r="BM15" s="405"/>
      <c r="BN15" s="405"/>
      <c r="BO15" s="405"/>
      <c r="BP15" s="405"/>
      <c r="BQ15" s="404" t="s">
        <v>92</v>
      </c>
      <c r="BR15" s="405"/>
      <c r="BS15" s="405"/>
      <c r="BT15" s="405"/>
      <c r="BU15" s="405"/>
      <c r="BV15" s="405"/>
      <c r="BW15" s="404" t="s">
        <v>92</v>
      </c>
      <c r="BX15" s="405"/>
      <c r="BY15" s="405"/>
      <c r="BZ15" s="405"/>
      <c r="CA15" s="405"/>
      <c r="CB15" s="410"/>
    </row>
    <row r="16" spans="1:80" s="95" customFormat="1" ht="22.5" customHeight="1" x14ac:dyDescent="0.4">
      <c r="A16" s="393"/>
      <c r="B16" s="407"/>
      <c r="C16" s="409" t="s">
        <v>93</v>
      </c>
      <c r="D16" s="391"/>
      <c r="E16" s="396"/>
      <c r="F16" s="391" t="s">
        <v>94</v>
      </c>
      <c r="G16" s="391"/>
      <c r="H16" s="391"/>
      <c r="I16" s="409" t="s">
        <v>93</v>
      </c>
      <c r="J16" s="391"/>
      <c r="K16" s="396"/>
      <c r="L16" s="391" t="s">
        <v>94</v>
      </c>
      <c r="M16" s="391"/>
      <c r="N16" s="391"/>
      <c r="O16" s="409" t="s">
        <v>93</v>
      </c>
      <c r="P16" s="391"/>
      <c r="Q16" s="396"/>
      <c r="R16" s="391" t="s">
        <v>94</v>
      </c>
      <c r="S16" s="391"/>
      <c r="T16" s="391"/>
      <c r="U16" s="409" t="s">
        <v>93</v>
      </c>
      <c r="V16" s="391"/>
      <c r="W16" s="396"/>
      <c r="X16" s="391" t="s">
        <v>94</v>
      </c>
      <c r="Y16" s="391"/>
      <c r="Z16" s="391"/>
      <c r="AA16" s="409" t="s">
        <v>93</v>
      </c>
      <c r="AB16" s="391"/>
      <c r="AC16" s="396"/>
      <c r="AD16" s="391" t="s">
        <v>94</v>
      </c>
      <c r="AE16" s="391"/>
      <c r="AF16" s="391"/>
      <c r="AG16" s="409" t="s">
        <v>93</v>
      </c>
      <c r="AH16" s="391"/>
      <c r="AI16" s="396"/>
      <c r="AJ16" s="391" t="s">
        <v>94</v>
      </c>
      <c r="AK16" s="391"/>
      <c r="AL16" s="391"/>
      <c r="AM16" s="409" t="s">
        <v>93</v>
      </c>
      <c r="AN16" s="391"/>
      <c r="AO16" s="396"/>
      <c r="AP16" s="391" t="s">
        <v>94</v>
      </c>
      <c r="AQ16" s="391"/>
      <c r="AR16" s="391"/>
      <c r="AS16" s="409" t="s">
        <v>93</v>
      </c>
      <c r="AT16" s="391"/>
      <c r="AU16" s="396"/>
      <c r="AV16" s="391" t="s">
        <v>94</v>
      </c>
      <c r="AW16" s="391"/>
      <c r="AX16" s="391"/>
      <c r="AY16" s="409" t="s">
        <v>93</v>
      </c>
      <c r="AZ16" s="391"/>
      <c r="BA16" s="396"/>
      <c r="BB16" s="391" t="s">
        <v>94</v>
      </c>
      <c r="BC16" s="391"/>
      <c r="BD16" s="391"/>
      <c r="BE16" s="409" t="s">
        <v>93</v>
      </c>
      <c r="BF16" s="391"/>
      <c r="BG16" s="396"/>
      <c r="BH16" s="391" t="s">
        <v>94</v>
      </c>
      <c r="BI16" s="391"/>
      <c r="BJ16" s="391"/>
      <c r="BK16" s="409" t="s">
        <v>93</v>
      </c>
      <c r="BL16" s="391"/>
      <c r="BM16" s="396"/>
      <c r="BN16" s="391" t="s">
        <v>94</v>
      </c>
      <c r="BO16" s="391"/>
      <c r="BP16" s="391"/>
      <c r="BQ16" s="409" t="s">
        <v>93</v>
      </c>
      <c r="BR16" s="391"/>
      <c r="BS16" s="396"/>
      <c r="BT16" s="391" t="s">
        <v>94</v>
      </c>
      <c r="BU16" s="391"/>
      <c r="BV16" s="391"/>
      <c r="BW16" s="409" t="s">
        <v>93</v>
      </c>
      <c r="BX16" s="391"/>
      <c r="BY16" s="396"/>
      <c r="BZ16" s="391" t="s">
        <v>94</v>
      </c>
      <c r="CA16" s="391"/>
      <c r="CB16" s="396"/>
    </row>
    <row r="17" spans="1:80" ht="45" customHeight="1" x14ac:dyDescent="0.4">
      <c r="A17" s="402"/>
      <c r="B17" s="408"/>
      <c r="C17" s="301" t="s">
        <v>95</v>
      </c>
      <c r="D17" s="302" t="s">
        <v>96</v>
      </c>
      <c r="E17" s="303" t="s">
        <v>97</v>
      </c>
      <c r="F17" s="213" t="s">
        <v>95</v>
      </c>
      <c r="G17" s="213" t="s">
        <v>96</v>
      </c>
      <c r="H17" s="213" t="s">
        <v>97</v>
      </c>
      <c r="I17" s="281" t="s">
        <v>95</v>
      </c>
      <c r="J17" s="213" t="s">
        <v>96</v>
      </c>
      <c r="K17" s="214" t="s">
        <v>97</v>
      </c>
      <c r="L17" s="213" t="s">
        <v>95</v>
      </c>
      <c r="M17" s="213" t="s">
        <v>96</v>
      </c>
      <c r="N17" s="213" t="s">
        <v>97</v>
      </c>
      <c r="O17" s="281" t="s">
        <v>95</v>
      </c>
      <c r="P17" s="213" t="s">
        <v>96</v>
      </c>
      <c r="Q17" s="214" t="s">
        <v>97</v>
      </c>
      <c r="R17" s="213" t="s">
        <v>95</v>
      </c>
      <c r="S17" s="213" t="s">
        <v>96</v>
      </c>
      <c r="T17" s="213" t="s">
        <v>97</v>
      </c>
      <c r="U17" s="281" t="s">
        <v>95</v>
      </c>
      <c r="V17" s="213" t="s">
        <v>96</v>
      </c>
      <c r="W17" s="214" t="s">
        <v>97</v>
      </c>
      <c r="X17" s="213" t="s">
        <v>95</v>
      </c>
      <c r="Y17" s="213" t="s">
        <v>96</v>
      </c>
      <c r="Z17" s="213" t="s">
        <v>97</v>
      </c>
      <c r="AA17" s="281" t="s">
        <v>95</v>
      </c>
      <c r="AB17" s="213" t="s">
        <v>96</v>
      </c>
      <c r="AC17" s="214" t="s">
        <v>97</v>
      </c>
      <c r="AD17" s="213" t="s">
        <v>95</v>
      </c>
      <c r="AE17" s="213" t="s">
        <v>96</v>
      </c>
      <c r="AF17" s="213" t="s">
        <v>97</v>
      </c>
      <c r="AG17" s="281" t="s">
        <v>95</v>
      </c>
      <c r="AH17" s="213" t="s">
        <v>96</v>
      </c>
      <c r="AI17" s="214" t="s">
        <v>97</v>
      </c>
      <c r="AJ17" s="213" t="s">
        <v>95</v>
      </c>
      <c r="AK17" s="213" t="s">
        <v>96</v>
      </c>
      <c r="AL17" s="213" t="s">
        <v>97</v>
      </c>
      <c r="AM17" s="281" t="s">
        <v>95</v>
      </c>
      <c r="AN17" s="213" t="s">
        <v>96</v>
      </c>
      <c r="AO17" s="214" t="s">
        <v>97</v>
      </c>
      <c r="AP17" s="213" t="s">
        <v>95</v>
      </c>
      <c r="AQ17" s="213" t="s">
        <v>96</v>
      </c>
      <c r="AR17" s="213" t="s">
        <v>97</v>
      </c>
      <c r="AS17" s="281" t="s">
        <v>112</v>
      </c>
      <c r="AT17" s="213" t="s">
        <v>96</v>
      </c>
      <c r="AU17" s="214" t="s">
        <v>97</v>
      </c>
      <c r="AV17" s="213" t="s">
        <v>95</v>
      </c>
      <c r="AW17" s="213" t="s">
        <v>96</v>
      </c>
      <c r="AX17" s="213" t="s">
        <v>97</v>
      </c>
      <c r="AY17" s="281" t="s">
        <v>95</v>
      </c>
      <c r="AZ17" s="213" t="s">
        <v>96</v>
      </c>
      <c r="BA17" s="214" t="s">
        <v>97</v>
      </c>
      <c r="BB17" s="213" t="s">
        <v>95</v>
      </c>
      <c r="BC17" s="213" t="s">
        <v>96</v>
      </c>
      <c r="BD17" s="213" t="s">
        <v>97</v>
      </c>
      <c r="BE17" s="281" t="s">
        <v>95</v>
      </c>
      <c r="BF17" s="213" t="s">
        <v>96</v>
      </c>
      <c r="BG17" s="214" t="s">
        <v>97</v>
      </c>
      <c r="BH17" s="213" t="s">
        <v>95</v>
      </c>
      <c r="BI17" s="213" t="s">
        <v>96</v>
      </c>
      <c r="BJ17" s="213" t="s">
        <v>97</v>
      </c>
      <c r="BK17" s="281" t="s">
        <v>95</v>
      </c>
      <c r="BL17" s="213" t="s">
        <v>96</v>
      </c>
      <c r="BM17" s="214" t="s">
        <v>97</v>
      </c>
      <c r="BN17" s="213" t="s">
        <v>95</v>
      </c>
      <c r="BO17" s="213" t="s">
        <v>96</v>
      </c>
      <c r="BP17" s="213" t="s">
        <v>97</v>
      </c>
      <c r="BQ17" s="281" t="s">
        <v>95</v>
      </c>
      <c r="BR17" s="213" t="s">
        <v>96</v>
      </c>
      <c r="BS17" s="214" t="s">
        <v>97</v>
      </c>
      <c r="BT17" s="213" t="s">
        <v>95</v>
      </c>
      <c r="BU17" s="213" t="s">
        <v>96</v>
      </c>
      <c r="BV17" s="213" t="s">
        <v>97</v>
      </c>
      <c r="BW17" s="281" t="s">
        <v>95</v>
      </c>
      <c r="BX17" s="213" t="s">
        <v>96</v>
      </c>
      <c r="BY17" s="214" t="s">
        <v>97</v>
      </c>
      <c r="BZ17" s="213" t="s">
        <v>95</v>
      </c>
      <c r="CA17" s="213" t="s">
        <v>96</v>
      </c>
      <c r="CB17" s="214" t="s">
        <v>97</v>
      </c>
    </row>
    <row r="18" spans="1:80" s="109" customFormat="1" ht="15.75" customHeight="1" x14ac:dyDescent="0.4">
      <c r="A18" s="296" t="s">
        <v>51</v>
      </c>
      <c r="B18" s="317" t="s">
        <v>47</v>
      </c>
      <c r="C18" s="274">
        <v>102.04499871290373</v>
      </c>
      <c r="D18" s="289"/>
      <c r="E18" s="304"/>
      <c r="F18" s="274">
        <v>107.25453498903023</v>
      </c>
      <c r="G18" s="289"/>
      <c r="H18" s="304"/>
      <c r="I18" s="274">
        <v>97.268109212359604</v>
      </c>
      <c r="J18" s="289"/>
      <c r="K18" s="304"/>
      <c r="L18" s="274">
        <v>98.195297185156221</v>
      </c>
      <c r="M18" s="289"/>
      <c r="N18" s="304"/>
      <c r="O18" s="274">
        <v>111.38641722057288</v>
      </c>
      <c r="P18" s="289"/>
      <c r="Q18" s="304"/>
      <c r="R18" s="274">
        <v>116.5846587797441</v>
      </c>
      <c r="S18" s="289"/>
      <c r="T18" s="304"/>
      <c r="U18" s="274">
        <v>101.79226650672224</v>
      </c>
      <c r="V18" s="289"/>
      <c r="W18" s="304"/>
      <c r="X18" s="274">
        <v>105.7991619209171</v>
      </c>
      <c r="Y18" s="289"/>
      <c r="Z18" s="304"/>
      <c r="AA18" s="274">
        <v>102.86044275765371</v>
      </c>
      <c r="AB18" s="289"/>
      <c r="AC18" s="304"/>
      <c r="AD18" s="274">
        <v>106.14786971964018</v>
      </c>
      <c r="AE18" s="289"/>
      <c r="AF18" s="304"/>
      <c r="AG18" s="274">
        <v>105.82513813459732</v>
      </c>
      <c r="AH18" s="289"/>
      <c r="AI18" s="304"/>
      <c r="AJ18" s="274">
        <v>106.59953590347682</v>
      </c>
      <c r="AK18" s="289"/>
      <c r="AL18" s="304"/>
      <c r="AM18" s="274">
        <v>102.27584934464709</v>
      </c>
      <c r="AN18" s="289"/>
      <c r="AO18" s="304"/>
      <c r="AP18" s="274">
        <v>105.60583956483542</v>
      </c>
      <c r="AQ18" s="289"/>
      <c r="AR18" s="304"/>
      <c r="AS18" s="274">
        <v>113.86909607906865</v>
      </c>
      <c r="AT18" s="289"/>
      <c r="AU18" s="304"/>
      <c r="AV18" s="274">
        <v>114.97560073769056</v>
      </c>
      <c r="AW18" s="289"/>
      <c r="AX18" s="304"/>
      <c r="AY18" s="274">
        <v>99.689361390408848</v>
      </c>
      <c r="AZ18" s="289"/>
      <c r="BA18" s="304"/>
      <c r="BB18" s="274">
        <v>99.553365584155685</v>
      </c>
      <c r="BC18" s="289"/>
      <c r="BD18" s="304"/>
      <c r="BE18" s="274">
        <v>101.57249890742474</v>
      </c>
      <c r="BF18" s="289"/>
      <c r="BG18" s="304"/>
      <c r="BH18" s="274">
        <v>103.66929398509103</v>
      </c>
      <c r="BI18" s="289"/>
      <c r="BJ18" s="304"/>
      <c r="BK18" s="274">
        <v>102.88170253832409</v>
      </c>
      <c r="BL18" s="289"/>
      <c r="BM18" s="304"/>
      <c r="BN18" s="274">
        <v>106.63254601526594</v>
      </c>
      <c r="BO18" s="289"/>
      <c r="BP18" s="304"/>
      <c r="BQ18" s="274">
        <v>101.68967304961511</v>
      </c>
      <c r="BR18" s="289"/>
      <c r="BS18" s="304"/>
      <c r="BT18" s="274">
        <v>103.16893220989117</v>
      </c>
      <c r="BU18" s="289"/>
      <c r="BV18" s="304"/>
      <c r="BW18" s="274">
        <v>118.87166505669826</v>
      </c>
      <c r="BX18" s="289"/>
      <c r="BY18" s="304"/>
      <c r="BZ18" s="274">
        <v>112.1533491068933</v>
      </c>
      <c r="CA18" s="289"/>
      <c r="CB18" s="304"/>
    </row>
    <row r="19" spans="1:80" ht="15.75" customHeight="1" x14ac:dyDescent="0.4">
      <c r="A19" s="152"/>
      <c r="B19" s="86" t="s">
        <v>48</v>
      </c>
      <c r="C19" s="103">
        <v>99.133135001173059</v>
      </c>
      <c r="D19" s="105">
        <v>-2.85</v>
      </c>
      <c r="E19" s="106"/>
      <c r="F19" s="103">
        <v>99.085383956977608</v>
      </c>
      <c r="G19" s="105">
        <v>-7.62</v>
      </c>
      <c r="H19" s="106"/>
      <c r="I19" s="103">
        <v>101.02507771645529</v>
      </c>
      <c r="J19" s="105">
        <v>3.86</v>
      </c>
      <c r="K19" s="106"/>
      <c r="L19" s="103">
        <v>100.99619813051252</v>
      </c>
      <c r="M19" s="105">
        <v>2.85</v>
      </c>
      <c r="N19" s="106"/>
      <c r="O19" s="103">
        <v>99.129255884866069</v>
      </c>
      <c r="P19" s="105">
        <v>-11</v>
      </c>
      <c r="Q19" s="106"/>
      <c r="R19" s="103">
        <v>99.544460385222521</v>
      </c>
      <c r="S19" s="105">
        <v>-14.62</v>
      </c>
      <c r="T19" s="106"/>
      <c r="U19" s="103">
        <v>99.688307787277338</v>
      </c>
      <c r="V19" s="105">
        <v>-2.0699999999999998</v>
      </c>
      <c r="W19" s="106"/>
      <c r="X19" s="103">
        <v>96.067825195589862</v>
      </c>
      <c r="Y19" s="105">
        <v>-9.1999999999999993</v>
      </c>
      <c r="Z19" s="106"/>
      <c r="AA19" s="103">
        <v>97.132924147938311</v>
      </c>
      <c r="AB19" s="105">
        <v>-5.57</v>
      </c>
      <c r="AC19" s="106"/>
      <c r="AD19" s="103">
        <v>97.339167384795331</v>
      </c>
      <c r="AE19" s="105">
        <v>-8.3000000000000007</v>
      </c>
      <c r="AF19" s="106"/>
      <c r="AG19" s="103">
        <v>92.908694834554922</v>
      </c>
      <c r="AH19" s="105">
        <v>-12.21</v>
      </c>
      <c r="AI19" s="106"/>
      <c r="AJ19" s="103">
        <v>92.789423922159173</v>
      </c>
      <c r="AK19" s="105">
        <v>-12.96</v>
      </c>
      <c r="AL19" s="106"/>
      <c r="AM19" s="103">
        <v>96.453899807783458</v>
      </c>
      <c r="AN19" s="105">
        <v>-5.69</v>
      </c>
      <c r="AO19" s="106"/>
      <c r="AP19" s="103">
        <v>98.06753542679624</v>
      </c>
      <c r="AQ19" s="105">
        <v>-7.14</v>
      </c>
      <c r="AR19" s="106"/>
      <c r="AS19" s="103">
        <v>104.19362346312835</v>
      </c>
      <c r="AT19" s="105">
        <v>-8.5</v>
      </c>
      <c r="AU19" s="106"/>
      <c r="AV19" s="103">
        <v>101.13890983695475</v>
      </c>
      <c r="AW19" s="105">
        <v>-12.03</v>
      </c>
      <c r="AX19" s="106"/>
      <c r="AY19" s="103">
        <v>98.82578955746439</v>
      </c>
      <c r="AZ19" s="105">
        <v>-0.87</v>
      </c>
      <c r="BA19" s="106"/>
      <c r="BB19" s="103">
        <v>99.364434138893913</v>
      </c>
      <c r="BC19" s="105">
        <v>-0.19</v>
      </c>
      <c r="BD19" s="106"/>
      <c r="BE19" s="103">
        <v>100.24824189934188</v>
      </c>
      <c r="BF19" s="105">
        <v>-1.3</v>
      </c>
      <c r="BG19" s="106"/>
      <c r="BH19" s="103">
        <v>101.20630748415974</v>
      </c>
      <c r="BI19" s="105">
        <v>-2.38</v>
      </c>
      <c r="BJ19" s="106"/>
      <c r="BK19" s="103">
        <v>99.696807497907486</v>
      </c>
      <c r="BL19" s="105">
        <v>-3.1</v>
      </c>
      <c r="BM19" s="106"/>
      <c r="BN19" s="103">
        <v>98.382695677362975</v>
      </c>
      <c r="BO19" s="105">
        <v>-7.74</v>
      </c>
      <c r="BP19" s="106"/>
      <c r="BQ19" s="103">
        <v>100.36107205342657</v>
      </c>
      <c r="BR19" s="105">
        <v>-1.31</v>
      </c>
      <c r="BS19" s="106"/>
      <c r="BT19" s="103">
        <v>99.322871846983389</v>
      </c>
      <c r="BU19" s="105">
        <v>-3.73</v>
      </c>
      <c r="BV19" s="106"/>
      <c r="BW19" s="103">
        <v>105.70883938476574</v>
      </c>
      <c r="BX19" s="105">
        <v>-11.07</v>
      </c>
      <c r="BY19" s="106"/>
      <c r="BZ19" s="103">
        <v>102.75993623821248</v>
      </c>
      <c r="CA19" s="105">
        <v>-8.3800000000000008</v>
      </c>
      <c r="CB19" s="106"/>
    </row>
    <row r="20" spans="1:80" s="109" customFormat="1" ht="15.75" customHeight="1" x14ac:dyDescent="0.4">
      <c r="A20" s="152"/>
      <c r="B20" s="148" t="s">
        <v>49</v>
      </c>
      <c r="C20" s="97">
        <v>99.565368610123599</v>
      </c>
      <c r="D20" s="131">
        <v>0.44</v>
      </c>
      <c r="E20" s="191"/>
      <c r="F20" s="97">
        <v>100.68924217348977</v>
      </c>
      <c r="G20" s="131">
        <v>1.62</v>
      </c>
      <c r="H20" s="191"/>
      <c r="I20" s="97">
        <v>100.28257308842279</v>
      </c>
      <c r="J20" s="131">
        <v>-0.73</v>
      </c>
      <c r="K20" s="191"/>
      <c r="L20" s="97">
        <v>102.00992409187057</v>
      </c>
      <c r="M20" s="131">
        <v>1</v>
      </c>
      <c r="N20" s="191"/>
      <c r="O20" s="97">
        <v>97.410019781273789</v>
      </c>
      <c r="P20" s="131">
        <v>-1.73</v>
      </c>
      <c r="Q20" s="191"/>
      <c r="R20" s="97">
        <v>98.957914984781468</v>
      </c>
      <c r="S20" s="131">
        <v>-0.59</v>
      </c>
      <c r="T20" s="191"/>
      <c r="U20" s="97">
        <v>98.003952936317702</v>
      </c>
      <c r="V20" s="131">
        <v>-1.69</v>
      </c>
      <c r="W20" s="191"/>
      <c r="X20" s="97">
        <v>98.425090840699653</v>
      </c>
      <c r="Y20" s="131">
        <v>2.4500000000000002</v>
      </c>
      <c r="Z20" s="191"/>
      <c r="AA20" s="97">
        <v>109.31622992318721</v>
      </c>
      <c r="AB20" s="131">
        <v>12.54</v>
      </c>
      <c r="AC20" s="191"/>
      <c r="AD20" s="97">
        <v>110.0804207818118</v>
      </c>
      <c r="AE20" s="131">
        <v>13.09</v>
      </c>
      <c r="AF20" s="191"/>
      <c r="AG20" s="97">
        <v>96.978276379249763</v>
      </c>
      <c r="AH20" s="131">
        <v>4.38</v>
      </c>
      <c r="AI20" s="191"/>
      <c r="AJ20" s="97">
        <v>95.799215844143831</v>
      </c>
      <c r="AK20" s="131">
        <v>3.24</v>
      </c>
      <c r="AL20" s="191"/>
      <c r="AM20" s="97">
        <v>96.856048645897616</v>
      </c>
      <c r="AN20" s="131">
        <v>0.42</v>
      </c>
      <c r="AO20" s="191"/>
      <c r="AP20" s="97">
        <v>99.203838752065337</v>
      </c>
      <c r="AQ20" s="131">
        <v>1.1599999999999999</v>
      </c>
      <c r="AR20" s="191"/>
      <c r="AS20" s="97">
        <v>104.04070457096029</v>
      </c>
      <c r="AT20" s="131">
        <v>-0.15</v>
      </c>
      <c r="AU20" s="191"/>
      <c r="AV20" s="97">
        <v>101.03180584723026</v>
      </c>
      <c r="AW20" s="131">
        <v>-0.11</v>
      </c>
      <c r="AX20" s="191"/>
      <c r="AY20" s="97">
        <v>98.793243920919238</v>
      </c>
      <c r="AZ20" s="131">
        <v>-0.03</v>
      </c>
      <c r="BA20" s="191"/>
      <c r="BB20" s="97">
        <v>98.585416632834978</v>
      </c>
      <c r="BC20" s="131">
        <v>-0.78</v>
      </c>
      <c r="BD20" s="191"/>
      <c r="BE20" s="97">
        <v>97.051283467513585</v>
      </c>
      <c r="BF20" s="131">
        <v>-3.19</v>
      </c>
      <c r="BG20" s="191"/>
      <c r="BH20" s="97">
        <v>98.609347972139133</v>
      </c>
      <c r="BI20" s="131">
        <v>-2.57</v>
      </c>
      <c r="BJ20" s="191"/>
      <c r="BK20" s="97">
        <v>100.46040730371426</v>
      </c>
      <c r="BL20" s="131">
        <v>0.77</v>
      </c>
      <c r="BM20" s="191"/>
      <c r="BN20" s="97">
        <v>99.679159890088457</v>
      </c>
      <c r="BO20" s="131">
        <v>1.32</v>
      </c>
      <c r="BP20" s="191"/>
      <c r="BQ20" s="97">
        <v>97.269791685373846</v>
      </c>
      <c r="BR20" s="131">
        <v>-3.08</v>
      </c>
      <c r="BS20" s="191"/>
      <c r="BT20" s="97">
        <v>98.421351255188299</v>
      </c>
      <c r="BU20" s="131">
        <v>-0.91</v>
      </c>
      <c r="BV20" s="191"/>
      <c r="BW20" s="97">
        <v>94.341347490208221</v>
      </c>
      <c r="BX20" s="131">
        <v>-10.75</v>
      </c>
      <c r="BY20" s="191"/>
      <c r="BZ20" s="97">
        <v>100.40248379554093</v>
      </c>
      <c r="CA20" s="131">
        <v>-2.29</v>
      </c>
      <c r="CB20" s="191"/>
    </row>
    <row r="21" spans="1:80" ht="15.75" customHeight="1" x14ac:dyDescent="0.4">
      <c r="A21" s="173"/>
      <c r="B21" s="130" t="s">
        <v>14</v>
      </c>
      <c r="C21" s="192">
        <v>99.364137373896781</v>
      </c>
      <c r="D21" s="193">
        <v>-0.2</v>
      </c>
      <c r="E21" s="194"/>
      <c r="F21" s="192">
        <v>100.17091881166149</v>
      </c>
      <c r="G21" s="193">
        <v>-0.51</v>
      </c>
      <c r="H21" s="194"/>
      <c r="I21" s="192">
        <v>99.453158637672516</v>
      </c>
      <c r="J21" s="193">
        <v>-0.83</v>
      </c>
      <c r="K21" s="194"/>
      <c r="L21" s="192">
        <v>101.59097042290568</v>
      </c>
      <c r="M21" s="193">
        <v>-0.41</v>
      </c>
      <c r="N21" s="194"/>
      <c r="O21" s="192">
        <v>97.366336804119385</v>
      </c>
      <c r="P21" s="193">
        <v>-0.04</v>
      </c>
      <c r="Q21" s="194"/>
      <c r="R21" s="192">
        <v>99.282878592703923</v>
      </c>
      <c r="S21" s="193">
        <v>0.33</v>
      </c>
      <c r="T21" s="194"/>
      <c r="U21" s="192">
        <v>102.28731052029441</v>
      </c>
      <c r="V21" s="193">
        <v>4.37</v>
      </c>
      <c r="W21" s="194"/>
      <c r="X21" s="192">
        <v>104.55802721218971</v>
      </c>
      <c r="Y21" s="193">
        <v>6.23</v>
      </c>
      <c r="Z21" s="194"/>
      <c r="AA21" s="192">
        <v>101.3380198159269</v>
      </c>
      <c r="AB21" s="193">
        <v>-7.3</v>
      </c>
      <c r="AC21" s="194"/>
      <c r="AD21" s="192">
        <v>103.74824185907441</v>
      </c>
      <c r="AE21" s="193">
        <v>-5.75</v>
      </c>
      <c r="AF21" s="194"/>
      <c r="AG21" s="192">
        <v>105.32706857468092</v>
      </c>
      <c r="AH21" s="193">
        <v>8.61</v>
      </c>
      <c r="AI21" s="194"/>
      <c r="AJ21" s="192">
        <v>101.73227795802262</v>
      </c>
      <c r="AK21" s="193">
        <v>6.19</v>
      </c>
      <c r="AL21" s="194"/>
      <c r="AM21" s="192">
        <v>98.454991844365892</v>
      </c>
      <c r="AN21" s="193">
        <v>1.65</v>
      </c>
      <c r="AO21" s="194"/>
      <c r="AP21" s="192">
        <v>99.565874596435279</v>
      </c>
      <c r="AQ21" s="193">
        <v>0.36</v>
      </c>
      <c r="AR21" s="194"/>
      <c r="AS21" s="192">
        <v>99.197394540844513</v>
      </c>
      <c r="AT21" s="193">
        <v>-4.66</v>
      </c>
      <c r="AU21" s="194"/>
      <c r="AV21" s="192">
        <v>95.644489445766666</v>
      </c>
      <c r="AW21" s="193">
        <v>-5.33</v>
      </c>
      <c r="AX21" s="194"/>
      <c r="AY21" s="192">
        <v>98.909934966197255</v>
      </c>
      <c r="AZ21" s="193">
        <v>0.12</v>
      </c>
      <c r="BA21" s="194"/>
      <c r="BB21" s="192">
        <v>98.476689655696703</v>
      </c>
      <c r="BC21" s="193">
        <v>-0.11</v>
      </c>
      <c r="BD21" s="194"/>
      <c r="BE21" s="192">
        <v>99.645063856515392</v>
      </c>
      <c r="BF21" s="193">
        <v>2.67</v>
      </c>
      <c r="BG21" s="194"/>
      <c r="BH21" s="192">
        <v>101.45671581679161</v>
      </c>
      <c r="BI21" s="193">
        <v>2.89</v>
      </c>
      <c r="BJ21" s="194"/>
      <c r="BK21" s="192">
        <v>102.39722484947271</v>
      </c>
      <c r="BL21" s="193">
        <v>1.93</v>
      </c>
      <c r="BM21" s="194"/>
      <c r="BN21" s="192">
        <v>103.52211211368052</v>
      </c>
      <c r="BO21" s="193">
        <v>3.86</v>
      </c>
      <c r="BP21" s="194"/>
      <c r="BQ21" s="192">
        <v>99.358284253803831</v>
      </c>
      <c r="BR21" s="193">
        <v>2.15</v>
      </c>
      <c r="BS21" s="194"/>
      <c r="BT21" s="192">
        <v>102.29282716065318</v>
      </c>
      <c r="BU21" s="193">
        <v>3.93</v>
      </c>
      <c r="BV21" s="194"/>
      <c r="BW21" s="192">
        <v>97.180041142070095</v>
      </c>
      <c r="BX21" s="193">
        <v>3.01</v>
      </c>
      <c r="BY21" s="194"/>
      <c r="BZ21" s="192">
        <v>94.486272286707745</v>
      </c>
      <c r="CA21" s="193">
        <v>-5.89</v>
      </c>
      <c r="CB21" s="194"/>
    </row>
    <row r="22" spans="1:80" s="109" customFormat="1" ht="15.75" customHeight="1" x14ac:dyDescent="0.4">
      <c r="A22" s="152"/>
      <c r="B22" s="148" t="s">
        <v>15</v>
      </c>
      <c r="C22" s="97">
        <v>97.931446564040257</v>
      </c>
      <c r="D22" s="131">
        <v>-1.44</v>
      </c>
      <c r="E22" s="191"/>
      <c r="F22" s="97">
        <v>95.949908917413794</v>
      </c>
      <c r="G22" s="131">
        <v>-4.21</v>
      </c>
      <c r="H22" s="191"/>
      <c r="I22" s="97">
        <v>101.61485953762426</v>
      </c>
      <c r="J22" s="131">
        <v>2.17</v>
      </c>
      <c r="K22" s="191"/>
      <c r="L22" s="97">
        <v>103.26418363267665</v>
      </c>
      <c r="M22" s="131">
        <v>1.65</v>
      </c>
      <c r="N22" s="191"/>
      <c r="O22" s="97">
        <v>93.561656213930348</v>
      </c>
      <c r="P22" s="131">
        <v>-3.91</v>
      </c>
      <c r="Q22" s="191"/>
      <c r="R22" s="97">
        <v>93.481552106595316</v>
      </c>
      <c r="S22" s="131">
        <v>-5.84</v>
      </c>
      <c r="T22" s="191"/>
      <c r="U22" s="97">
        <v>96.88880560122243</v>
      </c>
      <c r="V22" s="131">
        <v>-5.28</v>
      </c>
      <c r="W22" s="191"/>
      <c r="X22" s="97">
        <v>95.34075144810501</v>
      </c>
      <c r="Y22" s="131">
        <v>-8.82</v>
      </c>
      <c r="Z22" s="191"/>
      <c r="AA22" s="97">
        <v>93.637287457677417</v>
      </c>
      <c r="AB22" s="131">
        <v>-7.6</v>
      </c>
      <c r="AC22" s="191"/>
      <c r="AD22" s="97">
        <v>95.090575194173283</v>
      </c>
      <c r="AE22" s="131">
        <v>-8.34</v>
      </c>
      <c r="AF22" s="191"/>
      <c r="AG22" s="97">
        <v>98.287728534656708</v>
      </c>
      <c r="AH22" s="131">
        <v>-6.68</v>
      </c>
      <c r="AI22" s="191"/>
      <c r="AJ22" s="97">
        <v>96.346644731981286</v>
      </c>
      <c r="AK22" s="131">
        <v>-5.29</v>
      </c>
      <c r="AL22" s="191"/>
      <c r="AM22" s="97">
        <v>97.841095377446237</v>
      </c>
      <c r="AN22" s="131">
        <v>-0.62</v>
      </c>
      <c r="AO22" s="191"/>
      <c r="AP22" s="97">
        <v>95.599474410376331</v>
      </c>
      <c r="AQ22" s="131">
        <v>-3.98</v>
      </c>
      <c r="AR22" s="191"/>
      <c r="AS22" s="97">
        <v>94.949286013594175</v>
      </c>
      <c r="AT22" s="131">
        <v>-4.28</v>
      </c>
      <c r="AU22" s="191"/>
      <c r="AV22" s="97">
        <v>88.676218533881155</v>
      </c>
      <c r="AW22" s="131">
        <v>-7.29</v>
      </c>
      <c r="AX22" s="191"/>
      <c r="AY22" s="97">
        <v>98.770460659254866</v>
      </c>
      <c r="AZ22" s="131">
        <v>-0.14000000000000001</v>
      </c>
      <c r="BA22" s="191"/>
      <c r="BB22" s="97">
        <v>99.394503095326243</v>
      </c>
      <c r="BC22" s="131">
        <v>0.93</v>
      </c>
      <c r="BD22" s="191"/>
      <c r="BE22" s="97">
        <v>96.460014164669133</v>
      </c>
      <c r="BF22" s="131">
        <v>-3.2</v>
      </c>
      <c r="BG22" s="191"/>
      <c r="BH22" s="97">
        <v>96.175516743995786</v>
      </c>
      <c r="BI22" s="131">
        <v>-5.21</v>
      </c>
      <c r="BJ22" s="191"/>
      <c r="BK22" s="97">
        <v>99.463097512831524</v>
      </c>
      <c r="BL22" s="131">
        <v>-2.87</v>
      </c>
      <c r="BM22" s="191"/>
      <c r="BN22" s="97">
        <v>99.512679621415174</v>
      </c>
      <c r="BO22" s="131">
        <v>-3.87</v>
      </c>
      <c r="BP22" s="191"/>
      <c r="BQ22" s="97">
        <v>95.88669438050826</v>
      </c>
      <c r="BR22" s="131">
        <v>-3.49</v>
      </c>
      <c r="BS22" s="191"/>
      <c r="BT22" s="97">
        <v>96.608144456761821</v>
      </c>
      <c r="BU22" s="131">
        <v>-5.56</v>
      </c>
      <c r="BV22" s="191"/>
      <c r="BW22" s="97">
        <v>93.609285477499611</v>
      </c>
      <c r="BX22" s="131">
        <v>-3.67</v>
      </c>
      <c r="BY22" s="191"/>
      <c r="BZ22" s="97">
        <v>91.022588431329197</v>
      </c>
      <c r="CA22" s="131">
        <v>-3.67</v>
      </c>
      <c r="CB22" s="191"/>
    </row>
    <row r="23" spans="1:80" ht="15.75" customHeight="1" x14ac:dyDescent="0.4">
      <c r="A23" s="173"/>
      <c r="B23" s="130" t="s">
        <v>16</v>
      </c>
      <c r="C23" s="192">
        <v>99.353503605767159</v>
      </c>
      <c r="D23" s="193">
        <v>1.45</v>
      </c>
      <c r="E23" s="194"/>
      <c r="F23" s="192">
        <v>99.379886452226017</v>
      </c>
      <c r="G23" s="193">
        <v>3.57</v>
      </c>
      <c r="H23" s="194"/>
      <c r="I23" s="192">
        <v>99.994373775938399</v>
      </c>
      <c r="J23" s="193">
        <v>-1.59</v>
      </c>
      <c r="K23" s="194"/>
      <c r="L23" s="192">
        <v>100.44964858381576</v>
      </c>
      <c r="M23" s="193">
        <v>-2.73</v>
      </c>
      <c r="N23" s="194"/>
      <c r="O23" s="192">
        <v>95.901153606739854</v>
      </c>
      <c r="P23" s="193">
        <v>2.5</v>
      </c>
      <c r="Q23" s="194"/>
      <c r="R23" s="192">
        <v>95.460240892020607</v>
      </c>
      <c r="S23" s="193">
        <v>2.12</v>
      </c>
      <c r="T23" s="194"/>
      <c r="U23" s="192">
        <v>102.45936783700461</v>
      </c>
      <c r="V23" s="193">
        <v>5.75</v>
      </c>
      <c r="W23" s="194"/>
      <c r="X23" s="192">
        <v>107.82644849805342</v>
      </c>
      <c r="Y23" s="193">
        <v>13.1</v>
      </c>
      <c r="Z23" s="194"/>
      <c r="AA23" s="192">
        <v>99.45302197748785</v>
      </c>
      <c r="AB23" s="193">
        <v>6.21</v>
      </c>
      <c r="AC23" s="194"/>
      <c r="AD23" s="192">
        <v>98.449836391444961</v>
      </c>
      <c r="AE23" s="193">
        <v>3.53</v>
      </c>
      <c r="AF23" s="194"/>
      <c r="AG23" s="192">
        <v>99.911908324648408</v>
      </c>
      <c r="AH23" s="193">
        <v>1.65</v>
      </c>
      <c r="AI23" s="194"/>
      <c r="AJ23" s="192">
        <v>104.04812097465988</v>
      </c>
      <c r="AK23" s="193">
        <v>7.99</v>
      </c>
      <c r="AL23" s="194"/>
      <c r="AM23" s="192">
        <v>100.32809475256337</v>
      </c>
      <c r="AN23" s="193">
        <v>2.54</v>
      </c>
      <c r="AO23" s="194"/>
      <c r="AP23" s="192">
        <v>98.965479278129934</v>
      </c>
      <c r="AQ23" s="193">
        <v>3.52</v>
      </c>
      <c r="AR23" s="194"/>
      <c r="AS23" s="192">
        <v>101.26351839883139</v>
      </c>
      <c r="AT23" s="193">
        <v>6.65</v>
      </c>
      <c r="AU23" s="194"/>
      <c r="AV23" s="192">
        <v>102.70233748280884</v>
      </c>
      <c r="AW23" s="193">
        <v>15.82</v>
      </c>
      <c r="AX23" s="194"/>
      <c r="AY23" s="192">
        <v>99.889203065139171</v>
      </c>
      <c r="AZ23" s="193">
        <v>1.1299999999999999</v>
      </c>
      <c r="BA23" s="194"/>
      <c r="BB23" s="192">
        <v>100.68029983207478</v>
      </c>
      <c r="BC23" s="193">
        <v>1.29</v>
      </c>
      <c r="BD23" s="194"/>
      <c r="BE23" s="192">
        <v>98.702006534652639</v>
      </c>
      <c r="BF23" s="193">
        <v>2.3199999999999998</v>
      </c>
      <c r="BG23" s="194"/>
      <c r="BH23" s="192">
        <v>96.73865183294545</v>
      </c>
      <c r="BI23" s="193">
        <v>0.59</v>
      </c>
      <c r="BJ23" s="194"/>
      <c r="BK23" s="192">
        <v>99.327849926310989</v>
      </c>
      <c r="BL23" s="193">
        <v>-0.14000000000000001</v>
      </c>
      <c r="BM23" s="194"/>
      <c r="BN23" s="192">
        <v>101.79762013831528</v>
      </c>
      <c r="BO23" s="193">
        <v>2.2999999999999998</v>
      </c>
      <c r="BP23" s="194"/>
      <c r="BQ23" s="192">
        <v>98.917083530971937</v>
      </c>
      <c r="BR23" s="193">
        <v>3.16</v>
      </c>
      <c r="BS23" s="194"/>
      <c r="BT23" s="192">
        <v>99.034252589627457</v>
      </c>
      <c r="BU23" s="193">
        <v>2.5099999999999998</v>
      </c>
      <c r="BV23" s="194"/>
      <c r="BW23" s="192">
        <v>95.548541758501685</v>
      </c>
      <c r="BX23" s="193">
        <v>2.0699999999999998</v>
      </c>
      <c r="BY23" s="194"/>
      <c r="BZ23" s="192">
        <v>97.679148951454493</v>
      </c>
      <c r="CA23" s="193">
        <v>7.31</v>
      </c>
      <c r="CB23" s="194"/>
    </row>
    <row r="24" spans="1:80" s="109" customFormat="1" ht="15.75" customHeight="1" x14ac:dyDescent="0.4">
      <c r="A24" s="152"/>
      <c r="B24" s="148" t="s">
        <v>8</v>
      </c>
      <c r="C24" s="97">
        <v>99.576477362642564</v>
      </c>
      <c r="D24" s="131">
        <v>0.22</v>
      </c>
      <c r="E24" s="191"/>
      <c r="F24" s="97">
        <v>99.18845420800838</v>
      </c>
      <c r="G24" s="131">
        <v>-0.19</v>
      </c>
      <c r="H24" s="191"/>
      <c r="I24" s="97">
        <v>99.37070869403712</v>
      </c>
      <c r="J24" s="131">
        <v>-0.62</v>
      </c>
      <c r="K24" s="191"/>
      <c r="L24" s="97">
        <v>99.329700336463517</v>
      </c>
      <c r="M24" s="131">
        <v>-1.1100000000000001</v>
      </c>
      <c r="N24" s="191"/>
      <c r="O24" s="97">
        <v>97.783145828727442</v>
      </c>
      <c r="P24" s="131">
        <v>1.96</v>
      </c>
      <c r="Q24" s="191"/>
      <c r="R24" s="97">
        <v>97.149478825217727</v>
      </c>
      <c r="S24" s="131">
        <v>1.77</v>
      </c>
      <c r="T24" s="191"/>
      <c r="U24" s="97">
        <v>99.41913493615165</v>
      </c>
      <c r="V24" s="131">
        <v>-2.97</v>
      </c>
      <c r="W24" s="191"/>
      <c r="X24" s="97">
        <v>102.60876575232538</v>
      </c>
      <c r="Y24" s="131">
        <v>-4.84</v>
      </c>
      <c r="Z24" s="191"/>
      <c r="AA24" s="97">
        <v>96.652893238264895</v>
      </c>
      <c r="AB24" s="131">
        <v>-2.82</v>
      </c>
      <c r="AC24" s="191"/>
      <c r="AD24" s="97">
        <v>97.824026310141008</v>
      </c>
      <c r="AE24" s="131">
        <v>-0.64</v>
      </c>
      <c r="AF24" s="191"/>
      <c r="AG24" s="97">
        <v>100.49519772767086</v>
      </c>
      <c r="AH24" s="131">
        <v>0.57999999999999996</v>
      </c>
      <c r="AI24" s="191"/>
      <c r="AJ24" s="97">
        <v>101.17215342199574</v>
      </c>
      <c r="AK24" s="131">
        <v>-2.76</v>
      </c>
      <c r="AL24" s="191"/>
      <c r="AM24" s="97">
        <v>102.4740245320266</v>
      </c>
      <c r="AN24" s="131">
        <v>2.14</v>
      </c>
      <c r="AO24" s="191"/>
      <c r="AP24" s="97">
        <v>101.44675959152892</v>
      </c>
      <c r="AQ24" s="131">
        <v>2.5099999999999998</v>
      </c>
      <c r="AR24" s="191"/>
      <c r="AS24" s="97">
        <v>99.705314895072419</v>
      </c>
      <c r="AT24" s="131">
        <v>-1.54</v>
      </c>
      <c r="AU24" s="191"/>
      <c r="AV24" s="97">
        <v>99.592815703549959</v>
      </c>
      <c r="AW24" s="131">
        <v>-3.03</v>
      </c>
      <c r="AX24" s="191"/>
      <c r="AY24" s="97">
        <v>101.92913224848668</v>
      </c>
      <c r="AZ24" s="131">
        <v>2.04</v>
      </c>
      <c r="BA24" s="191"/>
      <c r="BB24" s="97">
        <v>99.154773089640273</v>
      </c>
      <c r="BC24" s="131">
        <v>-1.52</v>
      </c>
      <c r="BD24" s="191"/>
      <c r="BE24" s="97">
        <v>100.68699804251158</v>
      </c>
      <c r="BF24" s="131">
        <v>2.0099999999999998</v>
      </c>
      <c r="BG24" s="191"/>
      <c r="BH24" s="97">
        <v>102.38943080801694</v>
      </c>
      <c r="BI24" s="131">
        <v>5.84</v>
      </c>
      <c r="BJ24" s="191"/>
      <c r="BK24" s="97">
        <v>96.321695165682513</v>
      </c>
      <c r="BL24" s="131">
        <v>-3.03</v>
      </c>
      <c r="BM24" s="191"/>
      <c r="BN24" s="97">
        <v>99.262617959245503</v>
      </c>
      <c r="BO24" s="131">
        <v>-2.4900000000000002</v>
      </c>
      <c r="BP24" s="191"/>
      <c r="BQ24" s="97">
        <v>96.462320365224912</v>
      </c>
      <c r="BR24" s="131">
        <v>-2.48</v>
      </c>
      <c r="BS24" s="191"/>
      <c r="BT24" s="97">
        <v>98.49153627793676</v>
      </c>
      <c r="BU24" s="131">
        <v>-0.55000000000000004</v>
      </c>
      <c r="BV24" s="191"/>
      <c r="BW24" s="97">
        <v>100.01330747253685</v>
      </c>
      <c r="BX24" s="131">
        <v>4.67</v>
      </c>
      <c r="BY24" s="191"/>
      <c r="BZ24" s="97">
        <v>96.962499876220903</v>
      </c>
      <c r="CA24" s="131">
        <v>-0.73</v>
      </c>
      <c r="CB24" s="191"/>
    </row>
    <row r="25" spans="1:80" ht="15.75" customHeight="1" x14ac:dyDescent="0.4">
      <c r="A25" s="173"/>
      <c r="B25" s="130" t="s">
        <v>9</v>
      </c>
      <c r="C25" s="192">
        <v>100.33988390756079</v>
      </c>
      <c r="D25" s="193">
        <v>0.77</v>
      </c>
      <c r="E25" s="194"/>
      <c r="F25" s="192">
        <v>98.34532167229689</v>
      </c>
      <c r="G25" s="193">
        <v>-0.85</v>
      </c>
      <c r="H25" s="194"/>
      <c r="I25" s="192">
        <v>101.19847319600952</v>
      </c>
      <c r="J25" s="193">
        <v>1.84</v>
      </c>
      <c r="K25" s="194"/>
      <c r="L25" s="192">
        <v>97.595552280817415</v>
      </c>
      <c r="M25" s="193">
        <v>-1.75</v>
      </c>
      <c r="N25" s="194"/>
      <c r="O25" s="192">
        <v>99.388474614747651</v>
      </c>
      <c r="P25" s="193">
        <v>1.64</v>
      </c>
      <c r="Q25" s="194"/>
      <c r="R25" s="192">
        <v>98.533240259384499</v>
      </c>
      <c r="S25" s="193">
        <v>1.42</v>
      </c>
      <c r="T25" s="194"/>
      <c r="U25" s="192">
        <v>97.061559492940447</v>
      </c>
      <c r="V25" s="193">
        <v>-2.37</v>
      </c>
      <c r="W25" s="194"/>
      <c r="X25" s="192">
        <v>95.280707298358109</v>
      </c>
      <c r="Y25" s="193">
        <v>-7.14</v>
      </c>
      <c r="Z25" s="194"/>
      <c r="AA25" s="192">
        <v>97.159617614243686</v>
      </c>
      <c r="AB25" s="193">
        <v>0.52</v>
      </c>
      <c r="AC25" s="194"/>
      <c r="AD25" s="192">
        <v>98.625663695281432</v>
      </c>
      <c r="AE25" s="193">
        <v>0.82</v>
      </c>
      <c r="AF25" s="194"/>
      <c r="AG25" s="192">
        <v>99.448369175913882</v>
      </c>
      <c r="AH25" s="193">
        <v>-1.04</v>
      </c>
      <c r="AI25" s="194"/>
      <c r="AJ25" s="192">
        <v>98.590097583890923</v>
      </c>
      <c r="AK25" s="193">
        <v>-2.5499999999999998</v>
      </c>
      <c r="AL25" s="194"/>
      <c r="AM25" s="192">
        <v>103.60398118697383</v>
      </c>
      <c r="AN25" s="193">
        <v>1.1000000000000001</v>
      </c>
      <c r="AO25" s="194"/>
      <c r="AP25" s="192">
        <v>101.37802103942957</v>
      </c>
      <c r="AQ25" s="193">
        <v>-7.0000000000000007E-2</v>
      </c>
      <c r="AR25" s="194"/>
      <c r="AS25" s="192">
        <v>94.636343042000064</v>
      </c>
      <c r="AT25" s="193">
        <v>-5.08</v>
      </c>
      <c r="AU25" s="194"/>
      <c r="AV25" s="192">
        <v>95.922852139322771</v>
      </c>
      <c r="AW25" s="193">
        <v>-3.68</v>
      </c>
      <c r="AX25" s="194"/>
      <c r="AY25" s="192">
        <v>99.599449246564035</v>
      </c>
      <c r="AZ25" s="193">
        <v>-2.29</v>
      </c>
      <c r="BA25" s="194"/>
      <c r="BB25" s="192">
        <v>99.259855355087183</v>
      </c>
      <c r="BC25" s="193">
        <v>0.11</v>
      </c>
      <c r="BD25" s="194"/>
      <c r="BE25" s="192">
        <v>101.19756589165867</v>
      </c>
      <c r="BF25" s="193">
        <v>0.51</v>
      </c>
      <c r="BG25" s="194"/>
      <c r="BH25" s="192">
        <v>99.662783158533756</v>
      </c>
      <c r="BI25" s="193">
        <v>-2.66</v>
      </c>
      <c r="BJ25" s="194"/>
      <c r="BK25" s="192">
        <v>95.189520723664259</v>
      </c>
      <c r="BL25" s="193">
        <v>-1.18</v>
      </c>
      <c r="BM25" s="194"/>
      <c r="BN25" s="192">
        <v>95.956416355046017</v>
      </c>
      <c r="BO25" s="193">
        <v>-3.33</v>
      </c>
      <c r="BP25" s="194"/>
      <c r="BQ25" s="192">
        <v>100.60026582989478</v>
      </c>
      <c r="BR25" s="193">
        <v>4.29</v>
      </c>
      <c r="BS25" s="194"/>
      <c r="BT25" s="192">
        <v>98.745524782736126</v>
      </c>
      <c r="BU25" s="193">
        <v>0.26</v>
      </c>
      <c r="BV25" s="194"/>
      <c r="BW25" s="192">
        <v>99.057892435557918</v>
      </c>
      <c r="BX25" s="193">
        <v>-0.96</v>
      </c>
      <c r="BY25" s="194"/>
      <c r="BZ25" s="192">
        <v>101.65564914530347</v>
      </c>
      <c r="CA25" s="193">
        <v>4.84</v>
      </c>
      <c r="CB25" s="194"/>
    </row>
    <row r="26" spans="1:80" s="109" customFormat="1" ht="15.75" customHeight="1" x14ac:dyDescent="0.4">
      <c r="A26" s="152"/>
      <c r="B26" s="148" t="s">
        <v>10</v>
      </c>
      <c r="C26" s="97">
        <v>98.395378720859611</v>
      </c>
      <c r="D26" s="131">
        <v>-1.94</v>
      </c>
      <c r="E26" s="191"/>
      <c r="F26" s="97">
        <v>97.103053744446342</v>
      </c>
      <c r="G26" s="131">
        <v>-1.26</v>
      </c>
      <c r="H26" s="191"/>
      <c r="I26" s="97">
        <v>99.60239708422958</v>
      </c>
      <c r="J26" s="131">
        <v>-1.58</v>
      </c>
      <c r="K26" s="191"/>
      <c r="L26" s="97">
        <v>99.849183939098211</v>
      </c>
      <c r="M26" s="131">
        <v>2.31</v>
      </c>
      <c r="N26" s="191"/>
      <c r="O26" s="97">
        <v>95.443525919530998</v>
      </c>
      <c r="P26" s="131">
        <v>-3.97</v>
      </c>
      <c r="Q26" s="191"/>
      <c r="R26" s="97">
        <v>94.866105653417137</v>
      </c>
      <c r="S26" s="131">
        <v>-3.72</v>
      </c>
      <c r="T26" s="191"/>
      <c r="U26" s="97">
        <v>94.516477597724858</v>
      </c>
      <c r="V26" s="131">
        <v>-2.62</v>
      </c>
      <c r="W26" s="191"/>
      <c r="X26" s="97">
        <v>89.835135349007956</v>
      </c>
      <c r="Y26" s="131">
        <v>-5.72</v>
      </c>
      <c r="Z26" s="191"/>
      <c r="AA26" s="97">
        <v>98.837921273949959</v>
      </c>
      <c r="AB26" s="131">
        <v>1.73</v>
      </c>
      <c r="AC26" s="191"/>
      <c r="AD26" s="97">
        <v>97.822892297055319</v>
      </c>
      <c r="AE26" s="131">
        <v>-0.81</v>
      </c>
      <c r="AF26" s="191"/>
      <c r="AG26" s="97">
        <v>92.949712422668895</v>
      </c>
      <c r="AH26" s="131">
        <v>-6.53</v>
      </c>
      <c r="AI26" s="191"/>
      <c r="AJ26" s="97">
        <v>91.725678057748183</v>
      </c>
      <c r="AK26" s="131">
        <v>-6.96</v>
      </c>
      <c r="AL26" s="191"/>
      <c r="AM26" s="97">
        <v>99.355319629857192</v>
      </c>
      <c r="AN26" s="131">
        <v>-4.0999999999999996</v>
      </c>
      <c r="AO26" s="191"/>
      <c r="AP26" s="97">
        <v>99.208472406739688</v>
      </c>
      <c r="AQ26" s="131">
        <v>-2.14</v>
      </c>
      <c r="AR26" s="191"/>
      <c r="AS26" s="97">
        <v>95.842404032977853</v>
      </c>
      <c r="AT26" s="131">
        <v>1.27</v>
      </c>
      <c r="AU26" s="191"/>
      <c r="AV26" s="97">
        <v>96.640274977075549</v>
      </c>
      <c r="AW26" s="131">
        <v>0.75</v>
      </c>
      <c r="AX26" s="191"/>
      <c r="AY26" s="97">
        <v>98.694510294767952</v>
      </c>
      <c r="AZ26" s="131">
        <v>-0.91</v>
      </c>
      <c r="BA26" s="191"/>
      <c r="BB26" s="97">
        <v>100.43800171024738</v>
      </c>
      <c r="BC26" s="131">
        <v>1.19</v>
      </c>
      <c r="BD26" s="191"/>
      <c r="BE26" s="97">
        <v>101.08495313889109</v>
      </c>
      <c r="BF26" s="131">
        <v>-0.11</v>
      </c>
      <c r="BG26" s="191"/>
      <c r="BH26" s="97">
        <v>101.06079306955331</v>
      </c>
      <c r="BI26" s="131">
        <v>1.4</v>
      </c>
      <c r="BJ26" s="191"/>
      <c r="BK26" s="97">
        <v>96.659050261618191</v>
      </c>
      <c r="BL26" s="131">
        <v>1.54</v>
      </c>
      <c r="BM26" s="191"/>
      <c r="BN26" s="97">
        <v>92.979473436547522</v>
      </c>
      <c r="BO26" s="131">
        <v>-3.1</v>
      </c>
      <c r="BP26" s="191"/>
      <c r="BQ26" s="97">
        <v>100.8957364499208</v>
      </c>
      <c r="BR26" s="131">
        <v>0.28999999999999998</v>
      </c>
      <c r="BS26" s="191"/>
      <c r="BT26" s="97">
        <v>99.019815359928941</v>
      </c>
      <c r="BU26" s="131">
        <v>0.28000000000000003</v>
      </c>
      <c r="BV26" s="191"/>
      <c r="BW26" s="97">
        <v>102.50080848436343</v>
      </c>
      <c r="BX26" s="131">
        <v>3.48</v>
      </c>
      <c r="BY26" s="191"/>
      <c r="BZ26" s="97">
        <v>97.892626129325109</v>
      </c>
      <c r="CA26" s="131">
        <v>-3.7</v>
      </c>
      <c r="CB26" s="191"/>
    </row>
    <row r="27" spans="1:80" ht="15.75" customHeight="1" x14ac:dyDescent="0.4">
      <c r="A27" s="173"/>
      <c r="B27" s="130" t="s">
        <v>11</v>
      </c>
      <c r="C27" s="192">
        <v>99.962776857311994</v>
      </c>
      <c r="D27" s="193">
        <v>1.59</v>
      </c>
      <c r="E27" s="194"/>
      <c r="F27" s="192">
        <v>97.54751799357409</v>
      </c>
      <c r="G27" s="193">
        <v>0.46</v>
      </c>
      <c r="H27" s="194"/>
      <c r="I27" s="192">
        <v>101.69559341433583</v>
      </c>
      <c r="J27" s="193">
        <v>2.1</v>
      </c>
      <c r="K27" s="194"/>
      <c r="L27" s="192">
        <v>99.782630430375121</v>
      </c>
      <c r="M27" s="193">
        <v>-7.0000000000000007E-2</v>
      </c>
      <c r="N27" s="194"/>
      <c r="O27" s="192">
        <v>97.438718300162478</v>
      </c>
      <c r="P27" s="193">
        <v>2.09</v>
      </c>
      <c r="Q27" s="194"/>
      <c r="R27" s="192">
        <v>95.040975801553913</v>
      </c>
      <c r="S27" s="193">
        <v>0.18</v>
      </c>
      <c r="T27" s="194"/>
      <c r="U27" s="192">
        <v>97.446570865310377</v>
      </c>
      <c r="V27" s="193">
        <v>3.1</v>
      </c>
      <c r="W27" s="194"/>
      <c r="X27" s="192">
        <v>98.037301408288187</v>
      </c>
      <c r="Y27" s="193">
        <v>9.1300000000000008</v>
      </c>
      <c r="Z27" s="194"/>
      <c r="AA27" s="192">
        <v>99.435709090955299</v>
      </c>
      <c r="AB27" s="193">
        <v>0.6</v>
      </c>
      <c r="AC27" s="194"/>
      <c r="AD27" s="192">
        <v>95.68793974309088</v>
      </c>
      <c r="AE27" s="193">
        <v>-2.1800000000000002</v>
      </c>
      <c r="AF27" s="194"/>
      <c r="AG27" s="192">
        <v>100.61804786619864</v>
      </c>
      <c r="AH27" s="193">
        <v>8.25</v>
      </c>
      <c r="AI27" s="194"/>
      <c r="AJ27" s="192">
        <v>105.11009251455634</v>
      </c>
      <c r="AK27" s="193">
        <v>14.59</v>
      </c>
      <c r="AL27" s="194"/>
      <c r="AM27" s="192">
        <v>99.596322988408261</v>
      </c>
      <c r="AN27" s="193">
        <v>0.24</v>
      </c>
      <c r="AO27" s="194"/>
      <c r="AP27" s="192">
        <v>96.133111762132145</v>
      </c>
      <c r="AQ27" s="193">
        <v>-3.1</v>
      </c>
      <c r="AR27" s="194"/>
      <c r="AS27" s="192">
        <v>96.67263798609082</v>
      </c>
      <c r="AT27" s="193">
        <v>0.87</v>
      </c>
      <c r="AU27" s="194"/>
      <c r="AV27" s="192">
        <v>96.992599011727393</v>
      </c>
      <c r="AW27" s="193">
        <v>0.36</v>
      </c>
      <c r="AX27" s="194"/>
      <c r="AY27" s="192">
        <v>98.880323933813045</v>
      </c>
      <c r="AZ27" s="193">
        <v>0.19</v>
      </c>
      <c r="BA27" s="194"/>
      <c r="BB27" s="192">
        <v>97.897266630930687</v>
      </c>
      <c r="BC27" s="193">
        <v>-2.5299999999999998</v>
      </c>
      <c r="BD27" s="194"/>
      <c r="BE27" s="192">
        <v>99.801480451487535</v>
      </c>
      <c r="BF27" s="193">
        <v>-1.27</v>
      </c>
      <c r="BG27" s="194"/>
      <c r="BH27" s="192">
        <v>99.711776333200717</v>
      </c>
      <c r="BI27" s="193">
        <v>-1.33</v>
      </c>
      <c r="BJ27" s="194"/>
      <c r="BK27" s="192">
        <v>101.16860090488058</v>
      </c>
      <c r="BL27" s="193">
        <v>4.67</v>
      </c>
      <c r="BM27" s="194"/>
      <c r="BN27" s="192">
        <v>98.491663955673843</v>
      </c>
      <c r="BO27" s="193">
        <v>5.93</v>
      </c>
      <c r="BP27" s="194"/>
      <c r="BQ27" s="192">
        <v>102.57238716364783</v>
      </c>
      <c r="BR27" s="193">
        <v>1.66</v>
      </c>
      <c r="BS27" s="194"/>
      <c r="BT27" s="192">
        <v>101.36291239863201</v>
      </c>
      <c r="BU27" s="193">
        <v>2.37</v>
      </c>
      <c r="BV27" s="194"/>
      <c r="BW27" s="192">
        <v>97.882340328780003</v>
      </c>
      <c r="BX27" s="193">
        <v>-4.51</v>
      </c>
      <c r="BY27" s="194"/>
      <c r="BZ27" s="192">
        <v>99.71816626006968</v>
      </c>
      <c r="CA27" s="193">
        <v>1.86</v>
      </c>
      <c r="CB27" s="194"/>
    </row>
    <row r="28" spans="1:80" s="109" customFormat="1" ht="15.75" customHeight="1" x14ac:dyDescent="0.4">
      <c r="A28" s="152"/>
      <c r="B28" s="148" t="s">
        <v>12</v>
      </c>
      <c r="C28" s="97">
        <v>100.3455349046028</v>
      </c>
      <c r="D28" s="131">
        <v>0.38</v>
      </c>
      <c r="E28" s="191"/>
      <c r="F28" s="97">
        <v>98.304779493679348</v>
      </c>
      <c r="G28" s="131">
        <v>0.78</v>
      </c>
      <c r="H28" s="191"/>
      <c r="I28" s="97">
        <v>100.88344879590494</v>
      </c>
      <c r="J28" s="131">
        <v>-0.8</v>
      </c>
      <c r="K28" s="191"/>
      <c r="L28" s="97">
        <v>100.42411252195404</v>
      </c>
      <c r="M28" s="131">
        <v>0.64</v>
      </c>
      <c r="N28" s="191"/>
      <c r="O28" s="97">
        <v>100.05214252797199</v>
      </c>
      <c r="P28" s="131">
        <v>2.68</v>
      </c>
      <c r="Q28" s="191"/>
      <c r="R28" s="97">
        <v>96.710937215851388</v>
      </c>
      <c r="S28" s="131">
        <v>1.76</v>
      </c>
      <c r="T28" s="191"/>
      <c r="U28" s="97">
        <v>102.34483128986031</v>
      </c>
      <c r="V28" s="131">
        <v>5.03</v>
      </c>
      <c r="W28" s="191"/>
      <c r="X28" s="97">
        <v>98.481951366969312</v>
      </c>
      <c r="Y28" s="131">
        <v>0.45</v>
      </c>
      <c r="Z28" s="191"/>
      <c r="AA28" s="97">
        <v>101.18885960822712</v>
      </c>
      <c r="AB28" s="131">
        <v>1.76</v>
      </c>
      <c r="AC28" s="191"/>
      <c r="AD28" s="97">
        <v>95.915264669374807</v>
      </c>
      <c r="AE28" s="131">
        <v>0.24</v>
      </c>
      <c r="AF28" s="191"/>
      <c r="AG28" s="97">
        <v>101.98839259253516</v>
      </c>
      <c r="AH28" s="131">
        <v>1.36</v>
      </c>
      <c r="AI28" s="191"/>
      <c r="AJ28" s="97">
        <v>97.24803853150938</v>
      </c>
      <c r="AK28" s="131">
        <v>-7.48</v>
      </c>
      <c r="AL28" s="191"/>
      <c r="AM28" s="97">
        <v>98.105314017861986</v>
      </c>
      <c r="AN28" s="131">
        <v>-1.5</v>
      </c>
      <c r="AO28" s="191"/>
      <c r="AP28" s="97">
        <v>98.846039106542236</v>
      </c>
      <c r="AQ28" s="131">
        <v>2.82</v>
      </c>
      <c r="AR28" s="191"/>
      <c r="AS28" s="97">
        <v>94.802491404265837</v>
      </c>
      <c r="AT28" s="131">
        <v>-1.93</v>
      </c>
      <c r="AU28" s="191"/>
      <c r="AV28" s="97">
        <v>96.955722886120199</v>
      </c>
      <c r="AW28" s="131">
        <v>-0.04</v>
      </c>
      <c r="AX28" s="191"/>
      <c r="AY28" s="97">
        <v>100.53432417756657</v>
      </c>
      <c r="AZ28" s="131">
        <v>1.67</v>
      </c>
      <c r="BA28" s="191"/>
      <c r="BB28" s="97">
        <v>98.642174128231545</v>
      </c>
      <c r="BC28" s="131">
        <v>0.76</v>
      </c>
      <c r="BD28" s="191"/>
      <c r="BE28" s="97">
        <v>100.26341735268937</v>
      </c>
      <c r="BF28" s="131">
        <v>0.46</v>
      </c>
      <c r="BG28" s="191"/>
      <c r="BH28" s="97">
        <v>99.933342153795294</v>
      </c>
      <c r="BI28" s="131">
        <v>0.22</v>
      </c>
      <c r="BJ28" s="191"/>
      <c r="BK28" s="97">
        <v>99.99857640410751</v>
      </c>
      <c r="BL28" s="131">
        <v>-1.1599999999999999</v>
      </c>
      <c r="BM28" s="191"/>
      <c r="BN28" s="97">
        <v>96.887123865942698</v>
      </c>
      <c r="BO28" s="131">
        <v>-1.63</v>
      </c>
      <c r="BP28" s="191"/>
      <c r="BQ28" s="97">
        <v>102.48186110826487</v>
      </c>
      <c r="BR28" s="131">
        <v>-0.09</v>
      </c>
      <c r="BS28" s="191"/>
      <c r="BT28" s="97">
        <v>101.23259043047238</v>
      </c>
      <c r="BU28" s="131">
        <v>-0.13</v>
      </c>
      <c r="BV28" s="191"/>
      <c r="BW28" s="97">
        <v>96.250850500619848</v>
      </c>
      <c r="BX28" s="131">
        <v>-1.67</v>
      </c>
      <c r="BY28" s="191"/>
      <c r="BZ28" s="97">
        <v>101.24222931037909</v>
      </c>
      <c r="CA28" s="131">
        <v>1.53</v>
      </c>
      <c r="CB28" s="191"/>
    </row>
    <row r="29" spans="1:80" ht="15.75" customHeight="1" x14ac:dyDescent="0.4">
      <c r="A29" s="173"/>
      <c r="B29" s="130" t="s">
        <v>13</v>
      </c>
      <c r="C29" s="192">
        <v>103.98735837911768</v>
      </c>
      <c r="D29" s="193">
        <v>3.63</v>
      </c>
      <c r="E29" s="194"/>
      <c r="F29" s="192">
        <v>106.98099758719593</v>
      </c>
      <c r="G29" s="193">
        <v>8.83</v>
      </c>
      <c r="H29" s="194"/>
      <c r="I29" s="192">
        <v>97.611226847010144</v>
      </c>
      <c r="J29" s="193">
        <v>-3.24</v>
      </c>
      <c r="K29" s="194"/>
      <c r="L29" s="192">
        <v>96.512598444354381</v>
      </c>
      <c r="M29" s="193">
        <v>-3.89</v>
      </c>
      <c r="N29" s="194"/>
      <c r="O29" s="192">
        <v>115.13915329735718</v>
      </c>
      <c r="P29" s="193">
        <v>15.08</v>
      </c>
      <c r="Q29" s="194"/>
      <c r="R29" s="192">
        <v>114.3875565035073</v>
      </c>
      <c r="S29" s="193">
        <v>18.28</v>
      </c>
      <c r="T29" s="194"/>
      <c r="U29" s="192">
        <v>108.0914146291736</v>
      </c>
      <c r="V29" s="193">
        <v>5.61</v>
      </c>
      <c r="W29" s="194"/>
      <c r="X29" s="192">
        <v>107.73883370949639</v>
      </c>
      <c r="Y29" s="193">
        <v>9.4</v>
      </c>
      <c r="Z29" s="194"/>
      <c r="AA29" s="192">
        <v>102.98707309448767</v>
      </c>
      <c r="AB29" s="193">
        <v>1.78</v>
      </c>
      <c r="AC29" s="194"/>
      <c r="AD29" s="192">
        <v>103.2681019541165</v>
      </c>
      <c r="AE29" s="193">
        <v>7.67</v>
      </c>
      <c r="AF29" s="194"/>
      <c r="AG29" s="192">
        <v>105.26146543262456</v>
      </c>
      <c r="AH29" s="193">
        <v>3.21</v>
      </c>
      <c r="AI29" s="194"/>
      <c r="AJ29" s="192">
        <v>108.8387205558558</v>
      </c>
      <c r="AK29" s="193">
        <v>11.92</v>
      </c>
      <c r="AL29" s="194"/>
      <c r="AM29" s="192">
        <v>104.65505787216848</v>
      </c>
      <c r="AN29" s="193">
        <v>6.68</v>
      </c>
      <c r="AO29" s="194"/>
      <c r="AP29" s="192">
        <v>105.979554064989</v>
      </c>
      <c r="AQ29" s="193">
        <v>7.22</v>
      </c>
      <c r="AR29" s="194"/>
      <c r="AS29" s="192">
        <v>100.82718557316572</v>
      </c>
      <c r="AT29" s="193">
        <v>6.35</v>
      </c>
      <c r="AU29" s="194"/>
      <c r="AV29" s="192">
        <v>109.72637339787192</v>
      </c>
      <c r="AW29" s="193">
        <v>13.17</v>
      </c>
      <c r="AX29" s="194"/>
      <c r="AY29" s="192">
        <v>105.4842665394178</v>
      </c>
      <c r="AZ29" s="193">
        <v>4.92</v>
      </c>
      <c r="BA29" s="194"/>
      <c r="BB29" s="192">
        <v>108.55322014688062</v>
      </c>
      <c r="BC29" s="193">
        <v>10.050000000000001</v>
      </c>
      <c r="BD29" s="194"/>
      <c r="BE29" s="192">
        <v>103.28647629264451</v>
      </c>
      <c r="BF29" s="193">
        <v>3.02</v>
      </c>
      <c r="BG29" s="194"/>
      <c r="BH29" s="192">
        <v>99.386040641777299</v>
      </c>
      <c r="BI29" s="193">
        <v>-0.55000000000000004</v>
      </c>
      <c r="BJ29" s="194"/>
      <c r="BK29" s="192">
        <v>106.43546691148597</v>
      </c>
      <c r="BL29" s="193">
        <v>6.44</v>
      </c>
      <c r="BM29" s="194"/>
      <c r="BN29" s="192">
        <v>106.89589097141598</v>
      </c>
      <c r="BO29" s="193">
        <v>10.33</v>
      </c>
      <c r="BP29" s="194"/>
      <c r="BQ29" s="192">
        <v>103.50483012934733</v>
      </c>
      <c r="BR29" s="193">
        <v>1</v>
      </c>
      <c r="BS29" s="194"/>
      <c r="BT29" s="192">
        <v>102.29924123118843</v>
      </c>
      <c r="BU29" s="193">
        <v>1.05</v>
      </c>
      <c r="BV29" s="194"/>
      <c r="BW29" s="192">
        <v>99.035080468398291</v>
      </c>
      <c r="BX29" s="193">
        <v>2.89</v>
      </c>
      <c r="BY29" s="194"/>
      <c r="BZ29" s="192">
        <v>104.02505046856363</v>
      </c>
      <c r="CA29" s="193">
        <v>2.75</v>
      </c>
      <c r="CB29" s="194"/>
    </row>
    <row r="30" spans="1:80" s="109" customFormat="1" ht="15.75" customHeight="1" x14ac:dyDescent="0.4">
      <c r="A30" s="147" t="s">
        <v>52</v>
      </c>
      <c r="B30" s="148" t="s">
        <v>54</v>
      </c>
      <c r="C30" s="97">
        <v>105.72539779104579</v>
      </c>
      <c r="D30" s="131">
        <v>1.67</v>
      </c>
      <c r="E30" s="191">
        <v>3.61</v>
      </c>
      <c r="F30" s="97">
        <v>109.91308011331773</v>
      </c>
      <c r="G30" s="131">
        <v>2.74</v>
      </c>
      <c r="H30" s="191">
        <v>2.48</v>
      </c>
      <c r="I30" s="97">
        <v>98.436300243592143</v>
      </c>
      <c r="J30" s="131">
        <v>0.85</v>
      </c>
      <c r="K30" s="191">
        <v>1.2</v>
      </c>
      <c r="L30" s="97">
        <v>96.116481014410965</v>
      </c>
      <c r="M30" s="131">
        <v>-0.41</v>
      </c>
      <c r="N30" s="191">
        <v>-2.12</v>
      </c>
      <c r="O30" s="97">
        <v>119.87244327420514</v>
      </c>
      <c r="P30" s="131">
        <v>4.1100000000000003</v>
      </c>
      <c r="Q30" s="191">
        <v>7.62</v>
      </c>
      <c r="R30" s="97">
        <v>120.98692437832945</v>
      </c>
      <c r="S30" s="131">
        <v>5.77</v>
      </c>
      <c r="T30" s="191">
        <v>3.78</v>
      </c>
      <c r="U30" s="97">
        <v>105.64475350859016</v>
      </c>
      <c r="V30" s="131">
        <v>-2.2599999999999998</v>
      </c>
      <c r="W30" s="191">
        <v>3.78</v>
      </c>
      <c r="X30" s="97">
        <v>110.89365052523024</v>
      </c>
      <c r="Y30" s="131">
        <v>2.93</v>
      </c>
      <c r="Z30" s="191">
        <v>4.82</v>
      </c>
      <c r="AA30" s="97">
        <v>108.47047104520375</v>
      </c>
      <c r="AB30" s="131">
        <v>5.32</v>
      </c>
      <c r="AC30" s="191">
        <v>5.45</v>
      </c>
      <c r="AD30" s="97">
        <v>107.96849000460662</v>
      </c>
      <c r="AE30" s="131">
        <v>4.55</v>
      </c>
      <c r="AF30" s="191">
        <v>1.72</v>
      </c>
      <c r="AG30" s="97">
        <v>111.73426107888878</v>
      </c>
      <c r="AH30" s="131">
        <v>6.15</v>
      </c>
      <c r="AI30" s="191">
        <v>5.58</v>
      </c>
      <c r="AJ30" s="97">
        <v>118.17507330615797</v>
      </c>
      <c r="AK30" s="131">
        <v>8.58</v>
      </c>
      <c r="AL30" s="191">
        <v>10.86</v>
      </c>
      <c r="AM30" s="97">
        <v>104.02095927444745</v>
      </c>
      <c r="AN30" s="131">
        <v>-0.61</v>
      </c>
      <c r="AO30" s="191">
        <v>1.71</v>
      </c>
      <c r="AP30" s="97">
        <v>106.23117264202291</v>
      </c>
      <c r="AQ30" s="131">
        <v>0.24</v>
      </c>
      <c r="AR30" s="191">
        <v>0.59</v>
      </c>
      <c r="AS30" s="97">
        <v>111.12430575521732</v>
      </c>
      <c r="AT30" s="131">
        <v>10.210000000000001</v>
      </c>
      <c r="AU30" s="191">
        <v>-2.41</v>
      </c>
      <c r="AV30" s="97">
        <v>111.14929499597501</v>
      </c>
      <c r="AW30" s="131">
        <v>1.3</v>
      </c>
      <c r="AX30" s="191">
        <v>-3.33</v>
      </c>
      <c r="AY30" s="97">
        <v>104.9952491372852</v>
      </c>
      <c r="AZ30" s="131">
        <v>-0.46</v>
      </c>
      <c r="BA30" s="191">
        <v>5.32</v>
      </c>
      <c r="BB30" s="97">
        <v>104.82535912779018</v>
      </c>
      <c r="BC30" s="131">
        <v>-3.43</v>
      </c>
      <c r="BD30" s="191">
        <v>5.3</v>
      </c>
      <c r="BE30" s="97">
        <v>100.32038473443063</v>
      </c>
      <c r="BF30" s="131">
        <v>-2.87</v>
      </c>
      <c r="BG30" s="191">
        <v>-1.23</v>
      </c>
      <c r="BH30" s="97">
        <v>103.66417210064567</v>
      </c>
      <c r="BI30" s="131">
        <v>4.3</v>
      </c>
      <c r="BJ30" s="191">
        <v>0</v>
      </c>
      <c r="BK30" s="97">
        <v>107.12984264403021</v>
      </c>
      <c r="BL30" s="131">
        <v>0.65</v>
      </c>
      <c r="BM30" s="191">
        <v>4.13</v>
      </c>
      <c r="BN30" s="97">
        <v>108.68463458289209</v>
      </c>
      <c r="BO30" s="131">
        <v>1.67</v>
      </c>
      <c r="BP30" s="191">
        <v>1.92</v>
      </c>
      <c r="BQ30" s="97">
        <v>107.10262479605241</v>
      </c>
      <c r="BR30" s="131">
        <v>3.48</v>
      </c>
      <c r="BS30" s="191">
        <v>5.32</v>
      </c>
      <c r="BT30" s="97">
        <v>106.68072165153319</v>
      </c>
      <c r="BU30" s="131">
        <v>4.28</v>
      </c>
      <c r="BV30" s="191">
        <v>3.4</v>
      </c>
      <c r="BW30" s="97">
        <v>99.648646784956654</v>
      </c>
      <c r="BX30" s="131">
        <v>0.62</v>
      </c>
      <c r="BY30" s="191">
        <v>-16.170000000000002</v>
      </c>
      <c r="BZ30" s="97">
        <v>116.87603185814648</v>
      </c>
      <c r="CA30" s="131">
        <v>12.35</v>
      </c>
      <c r="CB30" s="191">
        <v>4.21</v>
      </c>
    </row>
    <row r="31" spans="1:80" ht="15.75" customHeight="1" x14ac:dyDescent="0.4">
      <c r="A31" s="173"/>
      <c r="B31" s="109" t="s">
        <v>56</v>
      </c>
      <c r="C31" s="192">
        <v>104.40530854804398</v>
      </c>
      <c r="D31" s="193">
        <v>-1.25</v>
      </c>
      <c r="E31" s="194">
        <v>5.32</v>
      </c>
      <c r="F31" s="192">
        <v>103.09923609425533</v>
      </c>
      <c r="G31" s="193">
        <v>-6.2</v>
      </c>
      <c r="H31" s="194">
        <v>4.05</v>
      </c>
      <c r="I31" s="192">
        <v>103.95091463378216</v>
      </c>
      <c r="J31" s="193">
        <v>5.6</v>
      </c>
      <c r="K31" s="194">
        <v>2.9</v>
      </c>
      <c r="L31" s="192">
        <v>100.91760156013851</v>
      </c>
      <c r="M31" s="193">
        <v>5</v>
      </c>
      <c r="N31" s="194">
        <v>-0.08</v>
      </c>
      <c r="O31" s="192">
        <v>102.50512508430276</v>
      </c>
      <c r="P31" s="193">
        <v>-14.49</v>
      </c>
      <c r="Q31" s="194">
        <v>3.41</v>
      </c>
      <c r="R31" s="192">
        <v>101.28499595821454</v>
      </c>
      <c r="S31" s="193">
        <v>-16.28</v>
      </c>
      <c r="T31" s="194">
        <v>1.75</v>
      </c>
      <c r="U31" s="192">
        <v>102.68881777726702</v>
      </c>
      <c r="V31" s="193">
        <v>-2.8</v>
      </c>
      <c r="W31" s="194">
        <v>3.01</v>
      </c>
      <c r="X31" s="192">
        <v>104.13462849279587</v>
      </c>
      <c r="Y31" s="193">
        <v>-6.1</v>
      </c>
      <c r="Z31" s="194">
        <v>8.4</v>
      </c>
      <c r="AA31" s="192">
        <v>119.35975986876718</v>
      </c>
      <c r="AB31" s="193">
        <v>10.039999999999999</v>
      </c>
      <c r="AC31" s="194">
        <v>22.88</v>
      </c>
      <c r="AD31" s="192">
        <v>110.21808185053747</v>
      </c>
      <c r="AE31" s="193">
        <v>2.08</v>
      </c>
      <c r="AF31" s="194">
        <v>13.23</v>
      </c>
      <c r="AG31" s="192">
        <v>101.92822199551257</v>
      </c>
      <c r="AH31" s="193">
        <v>-8.7799999999999994</v>
      </c>
      <c r="AI31" s="194">
        <v>9.7100000000000009</v>
      </c>
      <c r="AJ31" s="192">
        <v>103.79730923465146</v>
      </c>
      <c r="AK31" s="193">
        <v>-12.17</v>
      </c>
      <c r="AL31" s="194">
        <v>11.86</v>
      </c>
      <c r="AM31" s="192">
        <v>99.262748306893627</v>
      </c>
      <c r="AN31" s="193">
        <v>-4.57</v>
      </c>
      <c r="AO31" s="194">
        <v>2.91</v>
      </c>
      <c r="AP31" s="192">
        <v>98.823030388137013</v>
      </c>
      <c r="AQ31" s="193">
        <v>-6.97</v>
      </c>
      <c r="AR31" s="194">
        <v>0.77</v>
      </c>
      <c r="AS31" s="192">
        <v>97.140182955989388</v>
      </c>
      <c r="AT31" s="193">
        <v>-12.58</v>
      </c>
      <c r="AU31" s="194">
        <v>-6.77</v>
      </c>
      <c r="AV31" s="192">
        <v>99.968382332757074</v>
      </c>
      <c r="AW31" s="193">
        <v>-10.06</v>
      </c>
      <c r="AX31" s="194">
        <v>-1.1599999999999999</v>
      </c>
      <c r="AY31" s="192">
        <v>101.17801326125037</v>
      </c>
      <c r="AZ31" s="193">
        <v>-3.64</v>
      </c>
      <c r="BA31" s="194">
        <v>2.38</v>
      </c>
      <c r="BB31" s="192">
        <v>101.69972234030269</v>
      </c>
      <c r="BC31" s="193">
        <v>-2.98</v>
      </c>
      <c r="BD31" s="194">
        <v>2.35</v>
      </c>
      <c r="BE31" s="192">
        <v>101.35312638860211</v>
      </c>
      <c r="BF31" s="193">
        <v>1.03</v>
      </c>
      <c r="BG31" s="194">
        <v>1.1000000000000001</v>
      </c>
      <c r="BH31" s="192">
        <v>102.36642955254021</v>
      </c>
      <c r="BI31" s="193">
        <v>-1.25</v>
      </c>
      <c r="BJ31" s="194">
        <v>1.1499999999999999</v>
      </c>
      <c r="BK31" s="192">
        <v>103.86617524113176</v>
      </c>
      <c r="BL31" s="193">
        <v>-3.05</v>
      </c>
      <c r="BM31" s="194">
        <v>4.18</v>
      </c>
      <c r="BN31" s="192">
        <v>102.85065804153936</v>
      </c>
      <c r="BO31" s="193">
        <v>-5.37</v>
      </c>
      <c r="BP31" s="194">
        <v>4.54</v>
      </c>
      <c r="BQ31" s="192">
        <v>106.04088041883126</v>
      </c>
      <c r="BR31" s="193">
        <v>-0.99</v>
      </c>
      <c r="BS31" s="194">
        <v>5.66</v>
      </c>
      <c r="BT31" s="192">
        <v>104.08226535811835</v>
      </c>
      <c r="BU31" s="193">
        <v>-2.44</v>
      </c>
      <c r="BV31" s="194">
        <v>4.79</v>
      </c>
      <c r="BW31" s="192">
        <v>102.8852624470878</v>
      </c>
      <c r="BX31" s="193">
        <v>3.25</v>
      </c>
      <c r="BY31" s="194">
        <v>-2.67</v>
      </c>
      <c r="BZ31" s="192">
        <v>112.17779209489423</v>
      </c>
      <c r="CA31" s="193">
        <v>-4.0199999999999996</v>
      </c>
      <c r="CB31" s="194">
        <v>9.16</v>
      </c>
    </row>
    <row r="32" spans="1:80" ht="15.75" customHeight="1" x14ac:dyDescent="0.4">
      <c r="A32" s="101"/>
      <c r="B32" s="156" t="s">
        <v>65</v>
      </c>
      <c r="C32" s="97">
        <v>101.26392175085093</v>
      </c>
      <c r="D32" s="131">
        <v>-3.01</v>
      </c>
      <c r="E32" s="191">
        <v>1.71</v>
      </c>
      <c r="F32" s="97">
        <v>99.188447073464218</v>
      </c>
      <c r="G32" s="131">
        <v>-3.79</v>
      </c>
      <c r="H32" s="191">
        <v>-1.49</v>
      </c>
      <c r="I32" s="97">
        <v>101.62914887170686</v>
      </c>
      <c r="J32" s="131">
        <v>-2.23</v>
      </c>
      <c r="K32" s="191">
        <v>1.34</v>
      </c>
      <c r="L32" s="97">
        <v>99.750700423518026</v>
      </c>
      <c r="M32" s="131">
        <v>-1.1599999999999999</v>
      </c>
      <c r="N32" s="191">
        <v>-2.21</v>
      </c>
      <c r="O32" s="97">
        <v>98.429219726650871</v>
      </c>
      <c r="P32" s="131">
        <v>-3.98</v>
      </c>
      <c r="Q32" s="191">
        <v>1.05</v>
      </c>
      <c r="R32" s="97">
        <v>95.363880553253836</v>
      </c>
      <c r="S32" s="131">
        <v>-5.85</v>
      </c>
      <c r="T32" s="191">
        <v>-3.63</v>
      </c>
      <c r="U32" s="97">
        <v>104.08443799788283</v>
      </c>
      <c r="V32" s="131">
        <v>1.36</v>
      </c>
      <c r="W32" s="191">
        <v>6.2</v>
      </c>
      <c r="X32" s="97">
        <v>103.8049626699631</v>
      </c>
      <c r="Y32" s="131">
        <v>-0.32</v>
      </c>
      <c r="Z32" s="191">
        <v>5.47</v>
      </c>
      <c r="AA32" s="97">
        <v>103.47020639121661</v>
      </c>
      <c r="AB32" s="131">
        <v>-13.31</v>
      </c>
      <c r="AC32" s="191">
        <v>-5.35</v>
      </c>
      <c r="AD32" s="97">
        <v>98.261942750786943</v>
      </c>
      <c r="AE32" s="131">
        <v>-10.85</v>
      </c>
      <c r="AF32" s="191">
        <v>-10.74</v>
      </c>
      <c r="AG32" s="97">
        <v>100.33890113010611</v>
      </c>
      <c r="AH32" s="131">
        <v>-1.56</v>
      </c>
      <c r="AI32" s="191">
        <v>3.47</v>
      </c>
      <c r="AJ32" s="97">
        <v>102.27976360332396</v>
      </c>
      <c r="AK32" s="131">
        <v>-1.46</v>
      </c>
      <c r="AL32" s="191">
        <v>6.76</v>
      </c>
      <c r="AM32" s="97">
        <v>97.227903948738586</v>
      </c>
      <c r="AN32" s="131">
        <v>-2.0499999999999998</v>
      </c>
      <c r="AO32" s="191">
        <v>0.38</v>
      </c>
      <c r="AP32" s="97">
        <v>97.136783784542075</v>
      </c>
      <c r="AQ32" s="131">
        <v>-1.71</v>
      </c>
      <c r="AR32" s="191">
        <v>-2.08</v>
      </c>
      <c r="AS32" s="97">
        <v>95.916786046690078</v>
      </c>
      <c r="AT32" s="131">
        <v>-1.26</v>
      </c>
      <c r="AU32" s="191">
        <v>-7.81</v>
      </c>
      <c r="AV32" s="97">
        <v>97.50257550414203</v>
      </c>
      <c r="AW32" s="131">
        <v>-2.4700000000000002</v>
      </c>
      <c r="AX32" s="191">
        <v>-3.49</v>
      </c>
      <c r="AY32" s="97">
        <v>101.16291055057812</v>
      </c>
      <c r="AZ32" s="131">
        <v>-0.01</v>
      </c>
      <c r="BA32" s="191">
        <v>2.4</v>
      </c>
      <c r="BB32" s="97">
        <v>100.39653773574555</v>
      </c>
      <c r="BC32" s="131">
        <v>-1.28</v>
      </c>
      <c r="BD32" s="191">
        <v>1.84</v>
      </c>
      <c r="BE32" s="97">
        <v>102.52017637352226</v>
      </c>
      <c r="BF32" s="131">
        <v>1.1499999999999999</v>
      </c>
      <c r="BG32" s="191">
        <v>5.64</v>
      </c>
      <c r="BH32" s="97">
        <v>102.16692591215921</v>
      </c>
      <c r="BI32" s="131">
        <v>-0.19</v>
      </c>
      <c r="BJ32" s="191">
        <v>3.61</v>
      </c>
      <c r="BK32" s="97">
        <v>102.49413207543083</v>
      </c>
      <c r="BL32" s="131">
        <v>-1.32</v>
      </c>
      <c r="BM32" s="191">
        <v>2.02</v>
      </c>
      <c r="BN32" s="97">
        <v>96.027936686562526</v>
      </c>
      <c r="BO32" s="131">
        <v>-6.63</v>
      </c>
      <c r="BP32" s="191">
        <v>-3.66</v>
      </c>
      <c r="BQ32" s="97">
        <v>103.37471627190867</v>
      </c>
      <c r="BR32" s="131">
        <v>-2.5099999999999998</v>
      </c>
      <c r="BS32" s="191">
        <v>6.28</v>
      </c>
      <c r="BT32" s="97">
        <v>103.34204676408547</v>
      </c>
      <c r="BU32" s="131">
        <v>-0.71</v>
      </c>
      <c r="BV32" s="191">
        <v>5</v>
      </c>
      <c r="BW32" s="97">
        <v>95.374015850888</v>
      </c>
      <c r="BX32" s="131">
        <v>-7.3</v>
      </c>
      <c r="BY32" s="191">
        <v>1.0900000000000001</v>
      </c>
      <c r="BZ32" s="97">
        <v>93.794179608920217</v>
      </c>
      <c r="CA32" s="131">
        <v>-16.39</v>
      </c>
      <c r="CB32" s="191">
        <v>-6.58</v>
      </c>
    </row>
    <row r="33" spans="1:80" ht="15.75" customHeight="1" x14ac:dyDescent="0.4">
      <c r="A33" s="173"/>
      <c r="B33" s="109" t="s">
        <v>66</v>
      </c>
      <c r="C33" s="192">
        <v>87.417837780118631</v>
      </c>
      <c r="D33" s="193">
        <v>-13.67</v>
      </c>
      <c r="E33" s="194">
        <v>-12.02</v>
      </c>
      <c r="F33" s="192">
        <v>85.693167514423081</v>
      </c>
      <c r="G33" s="193">
        <v>-13.61</v>
      </c>
      <c r="H33" s="194">
        <v>-14.45</v>
      </c>
      <c r="I33" s="192">
        <v>88.861764879799068</v>
      </c>
      <c r="J33" s="193">
        <v>-12.56</v>
      </c>
      <c r="K33" s="194">
        <v>-10.65</v>
      </c>
      <c r="L33" s="192">
        <v>88.480642398587435</v>
      </c>
      <c r="M33" s="193">
        <v>-11.3</v>
      </c>
      <c r="N33" s="194">
        <v>-12.91</v>
      </c>
      <c r="O33" s="192">
        <v>74.174943304760887</v>
      </c>
      <c r="P33" s="193">
        <v>-24.64</v>
      </c>
      <c r="Q33" s="194">
        <v>-23.82</v>
      </c>
      <c r="R33" s="192">
        <v>75.44441308121506</v>
      </c>
      <c r="S33" s="193">
        <v>-20.89</v>
      </c>
      <c r="T33" s="194">
        <v>-24.01</v>
      </c>
      <c r="U33" s="192">
        <v>88.244141701981349</v>
      </c>
      <c r="V33" s="193">
        <v>-15.22</v>
      </c>
      <c r="W33" s="194">
        <v>-13.73</v>
      </c>
      <c r="X33" s="192">
        <v>81.585629032706166</v>
      </c>
      <c r="Y33" s="193">
        <v>-21.4</v>
      </c>
      <c r="Z33" s="194">
        <v>-21.97</v>
      </c>
      <c r="AA33" s="192">
        <v>91.421533452091637</v>
      </c>
      <c r="AB33" s="193">
        <v>-11.64</v>
      </c>
      <c r="AC33" s="194">
        <v>-9.7899999999999991</v>
      </c>
      <c r="AD33" s="192">
        <v>77.085790223721034</v>
      </c>
      <c r="AE33" s="193">
        <v>-21.55</v>
      </c>
      <c r="AF33" s="194">
        <v>-25.7</v>
      </c>
      <c r="AG33" s="192">
        <v>93.662328212028854</v>
      </c>
      <c r="AH33" s="193">
        <v>-6.65</v>
      </c>
      <c r="AI33" s="194">
        <v>-11.07</v>
      </c>
      <c r="AJ33" s="192">
        <v>98.302580441198103</v>
      </c>
      <c r="AK33" s="193">
        <v>-3.89</v>
      </c>
      <c r="AL33" s="194">
        <v>-3.37</v>
      </c>
      <c r="AM33" s="192">
        <v>80.219708746547724</v>
      </c>
      <c r="AN33" s="193">
        <v>-17.489999999999998</v>
      </c>
      <c r="AO33" s="194">
        <v>-18.52</v>
      </c>
      <c r="AP33" s="192">
        <v>79.516223062286073</v>
      </c>
      <c r="AQ33" s="193">
        <v>-18.14</v>
      </c>
      <c r="AR33" s="194">
        <v>-20.14</v>
      </c>
      <c r="AS33" s="192" t="s">
        <v>110</v>
      </c>
      <c r="AT33" s="193" t="s">
        <v>110</v>
      </c>
      <c r="AU33" s="194" t="s">
        <v>110</v>
      </c>
      <c r="AV33" s="192" t="s">
        <v>110</v>
      </c>
      <c r="AW33" s="193" t="s">
        <v>110</v>
      </c>
      <c r="AX33" s="194" t="s">
        <v>110</v>
      </c>
      <c r="AY33" s="192">
        <v>93.410188324684711</v>
      </c>
      <c r="AZ33" s="193">
        <v>-7.66</v>
      </c>
      <c r="BA33" s="194">
        <v>-5.56</v>
      </c>
      <c r="BB33" s="192">
        <v>95.086734012686151</v>
      </c>
      <c r="BC33" s="193">
        <v>-5.29</v>
      </c>
      <c r="BD33" s="194">
        <v>-3.44</v>
      </c>
      <c r="BE33" s="192">
        <v>94.392055568073104</v>
      </c>
      <c r="BF33" s="193">
        <v>-7.93</v>
      </c>
      <c r="BG33" s="194">
        <v>-5.27</v>
      </c>
      <c r="BH33" s="192">
        <v>95.887460432548366</v>
      </c>
      <c r="BI33" s="193">
        <v>-6.15</v>
      </c>
      <c r="BJ33" s="194">
        <v>-5.49</v>
      </c>
      <c r="BK33" s="192">
        <v>109.87224780236274</v>
      </c>
      <c r="BL33" s="193">
        <v>7.2</v>
      </c>
      <c r="BM33" s="194">
        <v>7.3</v>
      </c>
      <c r="BN33" s="192">
        <v>91.889352310821621</v>
      </c>
      <c r="BO33" s="193">
        <v>-4.3099999999999996</v>
      </c>
      <c r="BP33" s="194">
        <v>-11.24</v>
      </c>
      <c r="BQ33" s="192">
        <v>76.460881445900881</v>
      </c>
      <c r="BR33" s="193">
        <v>-26.04</v>
      </c>
      <c r="BS33" s="194">
        <v>-23.05</v>
      </c>
      <c r="BT33" s="192">
        <v>102.88724496997959</v>
      </c>
      <c r="BU33" s="193">
        <v>-0.44</v>
      </c>
      <c r="BV33" s="194">
        <v>0.57999999999999996</v>
      </c>
      <c r="BW33" s="192">
        <v>76.136810618443207</v>
      </c>
      <c r="BX33" s="193">
        <v>-20.170000000000002</v>
      </c>
      <c r="BY33" s="194">
        <v>-21.65</v>
      </c>
      <c r="BZ33" s="192">
        <v>75.576213731784506</v>
      </c>
      <c r="CA33" s="193">
        <v>-19.420000000000002</v>
      </c>
      <c r="CB33" s="194">
        <v>-20.010000000000002</v>
      </c>
    </row>
    <row r="34" spans="1:80" s="109" customFormat="1" ht="15.75" customHeight="1" x14ac:dyDescent="0.4">
      <c r="A34" s="101"/>
      <c r="B34" s="156" t="s">
        <v>15</v>
      </c>
      <c r="C34" s="97">
        <v>86.878223428282155</v>
      </c>
      <c r="D34" s="131">
        <v>-0.62</v>
      </c>
      <c r="E34" s="191">
        <v>-11.29</v>
      </c>
      <c r="F34" s="97">
        <v>84.009036197951659</v>
      </c>
      <c r="G34" s="131">
        <v>-1.97</v>
      </c>
      <c r="H34" s="191">
        <v>-12.44</v>
      </c>
      <c r="I34" s="97">
        <v>90.421200298059773</v>
      </c>
      <c r="J34" s="131">
        <v>1.75</v>
      </c>
      <c r="K34" s="191">
        <v>-11.02</v>
      </c>
      <c r="L34" s="97">
        <v>86.689612855567546</v>
      </c>
      <c r="M34" s="131">
        <v>-2.02</v>
      </c>
      <c r="N34" s="191">
        <v>-16.05</v>
      </c>
      <c r="O34" s="97">
        <v>72.474120736027032</v>
      </c>
      <c r="P34" s="131">
        <v>-2.29</v>
      </c>
      <c r="Q34" s="191">
        <v>-22.54</v>
      </c>
      <c r="R34" s="97">
        <v>68.703577729781358</v>
      </c>
      <c r="S34" s="131">
        <v>-8.93</v>
      </c>
      <c r="T34" s="191">
        <v>-26.51</v>
      </c>
      <c r="U34" s="97">
        <v>87.530349857932634</v>
      </c>
      <c r="V34" s="131">
        <v>-0.81</v>
      </c>
      <c r="W34" s="191">
        <v>-9.66</v>
      </c>
      <c r="X34" s="97">
        <v>83.180734148346843</v>
      </c>
      <c r="Y34" s="131">
        <v>1.96</v>
      </c>
      <c r="Z34" s="191">
        <v>-12.75</v>
      </c>
      <c r="AA34" s="97">
        <v>89.285241202138366</v>
      </c>
      <c r="AB34" s="131">
        <v>-2.34</v>
      </c>
      <c r="AC34" s="191">
        <v>-4.6500000000000004</v>
      </c>
      <c r="AD34" s="97">
        <v>81.655165419150137</v>
      </c>
      <c r="AE34" s="131">
        <v>5.93</v>
      </c>
      <c r="AF34" s="191">
        <v>-14.13</v>
      </c>
      <c r="AG34" s="97">
        <v>88.959736755134358</v>
      </c>
      <c r="AH34" s="131">
        <v>-5.0199999999999996</v>
      </c>
      <c r="AI34" s="191">
        <v>-9.49</v>
      </c>
      <c r="AJ34" s="97">
        <v>91.887336754382318</v>
      </c>
      <c r="AK34" s="131">
        <v>-6.53</v>
      </c>
      <c r="AL34" s="191">
        <v>-4.63</v>
      </c>
      <c r="AM34" s="97">
        <v>76.388172027014548</v>
      </c>
      <c r="AN34" s="131">
        <v>-4.78</v>
      </c>
      <c r="AO34" s="191">
        <v>-21.93</v>
      </c>
      <c r="AP34" s="97">
        <v>73.807718962596823</v>
      </c>
      <c r="AQ34" s="131">
        <v>-7.18</v>
      </c>
      <c r="AR34" s="191">
        <v>-22.79</v>
      </c>
      <c r="AS34" s="97" t="s">
        <v>110</v>
      </c>
      <c r="AT34" s="131" t="s">
        <v>110</v>
      </c>
      <c r="AU34" s="191" t="s">
        <v>110</v>
      </c>
      <c r="AV34" s="97" t="s">
        <v>110</v>
      </c>
      <c r="AW34" s="131" t="s">
        <v>110</v>
      </c>
      <c r="AX34" s="191" t="s">
        <v>110</v>
      </c>
      <c r="AY34" s="97">
        <v>94.005370030040424</v>
      </c>
      <c r="AZ34" s="131">
        <v>0.64</v>
      </c>
      <c r="BA34" s="191">
        <v>-4.82</v>
      </c>
      <c r="BB34" s="97">
        <v>93.259214638719214</v>
      </c>
      <c r="BC34" s="131">
        <v>-1.92</v>
      </c>
      <c r="BD34" s="191">
        <v>-6.17</v>
      </c>
      <c r="BE34" s="97">
        <v>92.883018905864361</v>
      </c>
      <c r="BF34" s="131">
        <v>-1.6</v>
      </c>
      <c r="BG34" s="191">
        <v>-3.71</v>
      </c>
      <c r="BH34" s="97">
        <v>96.705685675443149</v>
      </c>
      <c r="BI34" s="131">
        <v>0.85</v>
      </c>
      <c r="BJ34" s="191">
        <v>0.55000000000000004</v>
      </c>
      <c r="BK34" s="97">
        <v>98.090314747668756</v>
      </c>
      <c r="BL34" s="131">
        <v>-10.72</v>
      </c>
      <c r="BM34" s="191">
        <v>-1.38</v>
      </c>
      <c r="BN34" s="97">
        <v>88.999655486164926</v>
      </c>
      <c r="BO34" s="131">
        <v>-3.14</v>
      </c>
      <c r="BP34" s="191">
        <v>-10.56</v>
      </c>
      <c r="BQ34" s="97">
        <v>77.333389745693268</v>
      </c>
      <c r="BR34" s="131">
        <v>1.1399999999999999</v>
      </c>
      <c r="BS34" s="191">
        <v>-19.350000000000001</v>
      </c>
      <c r="BT34" s="97">
        <v>101.88024370768017</v>
      </c>
      <c r="BU34" s="131">
        <v>-0.98</v>
      </c>
      <c r="BV34" s="191">
        <v>5.46</v>
      </c>
      <c r="BW34" s="97">
        <v>79.432945934656303</v>
      </c>
      <c r="BX34" s="131">
        <v>4.33</v>
      </c>
      <c r="BY34" s="191">
        <v>-15.14</v>
      </c>
      <c r="BZ34" s="97">
        <v>75.576213731784506</v>
      </c>
      <c r="CA34" s="131">
        <v>0</v>
      </c>
      <c r="CB34" s="191">
        <v>-16.97</v>
      </c>
    </row>
    <row r="35" spans="1:80" s="109" customFormat="1" ht="15" customHeight="1" x14ac:dyDescent="0.4">
      <c r="A35" s="101"/>
      <c r="B35" s="109" t="s">
        <v>16</v>
      </c>
      <c r="C35" s="192">
        <v>87.023904063247272</v>
      </c>
      <c r="D35" s="193">
        <v>0.17</v>
      </c>
      <c r="E35" s="194">
        <v>-12.41</v>
      </c>
      <c r="F35" s="192">
        <v>84.415719320104529</v>
      </c>
      <c r="G35" s="193">
        <v>0.48</v>
      </c>
      <c r="H35" s="194">
        <v>-15.06</v>
      </c>
      <c r="I35" s="192">
        <v>86.061399876582868</v>
      </c>
      <c r="J35" s="193">
        <v>-4.82</v>
      </c>
      <c r="K35" s="194">
        <v>-13.93</v>
      </c>
      <c r="L35" s="192">
        <v>85.138626242385399</v>
      </c>
      <c r="M35" s="193">
        <v>-1.79</v>
      </c>
      <c r="N35" s="194">
        <v>-15.24</v>
      </c>
      <c r="O35" s="192">
        <v>71.334183978478436</v>
      </c>
      <c r="P35" s="193">
        <v>-1.57</v>
      </c>
      <c r="Q35" s="194">
        <v>-25.62</v>
      </c>
      <c r="R35" s="192">
        <v>68.024669008841897</v>
      </c>
      <c r="S35" s="193">
        <v>-0.99</v>
      </c>
      <c r="T35" s="194">
        <v>-28.74</v>
      </c>
      <c r="U35" s="192">
        <v>90.533798814564122</v>
      </c>
      <c r="V35" s="193">
        <v>3.43</v>
      </c>
      <c r="W35" s="194">
        <v>-11.64</v>
      </c>
      <c r="X35" s="192">
        <v>98.982935027908297</v>
      </c>
      <c r="Y35" s="193">
        <v>19</v>
      </c>
      <c r="Z35" s="194">
        <v>-8.1999999999999993</v>
      </c>
      <c r="AA35" s="192">
        <v>90.96777172155484</v>
      </c>
      <c r="AB35" s="193">
        <v>1.88</v>
      </c>
      <c r="AC35" s="194">
        <v>-8.5299999999999994</v>
      </c>
      <c r="AD35" s="192">
        <v>83.920887139591898</v>
      </c>
      <c r="AE35" s="193">
        <v>2.77</v>
      </c>
      <c r="AF35" s="194">
        <v>-14.76</v>
      </c>
      <c r="AG35" s="192">
        <v>102.94334790254086</v>
      </c>
      <c r="AH35" s="193">
        <v>15.72</v>
      </c>
      <c r="AI35" s="194">
        <v>3.03</v>
      </c>
      <c r="AJ35" s="192">
        <v>90.692790032533338</v>
      </c>
      <c r="AK35" s="193">
        <v>-1.3</v>
      </c>
      <c r="AL35" s="194">
        <v>-12.84</v>
      </c>
      <c r="AM35" s="192">
        <v>80.794936974713423</v>
      </c>
      <c r="AN35" s="193">
        <v>5.77</v>
      </c>
      <c r="AO35" s="194">
        <v>-19.47</v>
      </c>
      <c r="AP35" s="192">
        <v>78.477578660536821</v>
      </c>
      <c r="AQ35" s="193">
        <v>6.33</v>
      </c>
      <c r="AR35" s="194">
        <v>-20.7</v>
      </c>
      <c r="AS35" s="192" t="s">
        <v>110</v>
      </c>
      <c r="AT35" s="193" t="s">
        <v>110</v>
      </c>
      <c r="AU35" s="194" t="s">
        <v>110</v>
      </c>
      <c r="AV35" s="192" t="s">
        <v>110</v>
      </c>
      <c r="AW35" s="193" t="s">
        <v>110</v>
      </c>
      <c r="AX35" s="194" t="s">
        <v>110</v>
      </c>
      <c r="AY35" s="192">
        <v>93.341233829922515</v>
      </c>
      <c r="AZ35" s="193">
        <v>-0.71</v>
      </c>
      <c r="BA35" s="194">
        <v>-6.56</v>
      </c>
      <c r="BB35" s="192">
        <v>95.589032794516143</v>
      </c>
      <c r="BC35" s="193">
        <v>2.5</v>
      </c>
      <c r="BD35" s="194">
        <v>-5.0599999999999996</v>
      </c>
      <c r="BE35" s="192">
        <v>106.2178748386013</v>
      </c>
      <c r="BF35" s="193">
        <v>14.36</v>
      </c>
      <c r="BG35" s="194">
        <v>7.61</v>
      </c>
      <c r="BH35" s="192">
        <v>101.86116478258509</v>
      </c>
      <c r="BI35" s="193">
        <v>5.33</v>
      </c>
      <c r="BJ35" s="194">
        <v>5.3</v>
      </c>
      <c r="BK35" s="192">
        <v>93.724527142127712</v>
      </c>
      <c r="BL35" s="193">
        <v>-4.45</v>
      </c>
      <c r="BM35" s="194">
        <v>-5.64</v>
      </c>
      <c r="BN35" s="192">
        <v>84.919338133680071</v>
      </c>
      <c r="BO35" s="193">
        <v>-4.58</v>
      </c>
      <c r="BP35" s="194">
        <v>-16.579999999999998</v>
      </c>
      <c r="BQ35" s="192">
        <v>73.715842409227065</v>
      </c>
      <c r="BR35" s="193">
        <v>-4.68</v>
      </c>
      <c r="BS35" s="194">
        <v>-25.48</v>
      </c>
      <c r="BT35" s="192">
        <v>93.520881279089224</v>
      </c>
      <c r="BU35" s="193">
        <v>-8.2100000000000009</v>
      </c>
      <c r="BV35" s="194">
        <v>-5.57</v>
      </c>
      <c r="BW35" s="192">
        <v>71.148025428768904</v>
      </c>
      <c r="BX35" s="193">
        <v>-10.43</v>
      </c>
      <c r="BY35" s="194">
        <v>-25.54</v>
      </c>
      <c r="BZ35" s="192">
        <v>75.576213731784506</v>
      </c>
      <c r="CA35" s="193">
        <v>0</v>
      </c>
      <c r="CB35" s="194">
        <v>-22.63</v>
      </c>
    </row>
    <row r="36" spans="1:80" s="109" customFormat="1" x14ac:dyDescent="0.4">
      <c r="A36" s="101"/>
      <c r="B36" s="156" t="s">
        <v>8</v>
      </c>
      <c r="C36" s="97">
        <v>86.50116208621435</v>
      </c>
      <c r="D36" s="131">
        <v>-0.6</v>
      </c>
      <c r="E36" s="191">
        <v>-13.13</v>
      </c>
      <c r="F36" s="97">
        <v>83.827707152266058</v>
      </c>
      <c r="G36" s="131">
        <v>-0.7</v>
      </c>
      <c r="H36" s="191">
        <v>-15.49</v>
      </c>
      <c r="I36" s="97">
        <v>85.671544438783243</v>
      </c>
      <c r="J36" s="131">
        <v>-0.45</v>
      </c>
      <c r="K36" s="191">
        <v>-13.79</v>
      </c>
      <c r="L36" s="97">
        <v>85.308452470712709</v>
      </c>
      <c r="M36" s="131">
        <v>0.2</v>
      </c>
      <c r="N36" s="191">
        <v>-14.12</v>
      </c>
      <c r="O36" s="97">
        <v>73.806714137320412</v>
      </c>
      <c r="P36" s="131">
        <v>3.47</v>
      </c>
      <c r="Q36" s="191">
        <v>-24.52</v>
      </c>
      <c r="R36" s="97">
        <v>70.19342694186183</v>
      </c>
      <c r="S36" s="131">
        <v>3.19</v>
      </c>
      <c r="T36" s="191">
        <v>-27.75</v>
      </c>
      <c r="U36" s="97">
        <v>92.316128117887487</v>
      </c>
      <c r="V36" s="131">
        <v>1.97</v>
      </c>
      <c r="W36" s="191">
        <v>-7.14</v>
      </c>
      <c r="X36" s="97">
        <v>94.420731856993413</v>
      </c>
      <c r="Y36" s="131">
        <v>-4.6100000000000003</v>
      </c>
      <c r="Z36" s="191">
        <v>-7.98</v>
      </c>
      <c r="AA36" s="97">
        <v>90.655054980860513</v>
      </c>
      <c r="AB36" s="131">
        <v>-0.34</v>
      </c>
      <c r="AC36" s="191">
        <v>-6.21</v>
      </c>
      <c r="AD36" s="97">
        <v>82.654176839456113</v>
      </c>
      <c r="AE36" s="131">
        <v>-1.51</v>
      </c>
      <c r="AF36" s="191">
        <v>-15.51</v>
      </c>
      <c r="AG36" s="97">
        <v>106.81792194067621</v>
      </c>
      <c r="AH36" s="131">
        <v>3.76</v>
      </c>
      <c r="AI36" s="191">
        <v>6.29</v>
      </c>
      <c r="AJ36" s="97">
        <v>94.509016559481765</v>
      </c>
      <c r="AK36" s="131">
        <v>4.21</v>
      </c>
      <c r="AL36" s="191">
        <v>-6.59</v>
      </c>
      <c r="AM36" s="97">
        <v>77.216822369836976</v>
      </c>
      <c r="AN36" s="131">
        <v>-4.43</v>
      </c>
      <c r="AO36" s="191">
        <v>-24.65</v>
      </c>
      <c r="AP36" s="97">
        <v>74.231812467199219</v>
      </c>
      <c r="AQ36" s="131">
        <v>-5.41</v>
      </c>
      <c r="AR36" s="191">
        <v>-26.83</v>
      </c>
      <c r="AS36" s="97" t="s">
        <v>110</v>
      </c>
      <c r="AT36" s="131" t="s">
        <v>110</v>
      </c>
      <c r="AU36" s="191" t="s">
        <v>110</v>
      </c>
      <c r="AV36" s="97" t="s">
        <v>110</v>
      </c>
      <c r="AW36" s="131" t="s">
        <v>110</v>
      </c>
      <c r="AX36" s="191" t="s">
        <v>110</v>
      </c>
      <c r="AY36" s="97">
        <v>91.945344082466889</v>
      </c>
      <c r="AZ36" s="131">
        <v>-1.5</v>
      </c>
      <c r="BA36" s="191">
        <v>-9.7899999999999991</v>
      </c>
      <c r="BB36" s="97">
        <v>95.773150389952647</v>
      </c>
      <c r="BC36" s="131">
        <v>0.19</v>
      </c>
      <c r="BD36" s="191">
        <v>-3.41</v>
      </c>
      <c r="BE36" s="97">
        <v>110.10890661725632</v>
      </c>
      <c r="BF36" s="131">
        <v>3.66</v>
      </c>
      <c r="BG36" s="191">
        <v>9.36</v>
      </c>
      <c r="BH36" s="97">
        <v>104.32885499728577</v>
      </c>
      <c r="BI36" s="131">
        <v>2.42</v>
      </c>
      <c r="BJ36" s="191">
        <v>1.89</v>
      </c>
      <c r="BK36" s="97">
        <v>96.841930476696604</v>
      </c>
      <c r="BL36" s="131">
        <v>3.33</v>
      </c>
      <c r="BM36" s="191">
        <v>0.54</v>
      </c>
      <c r="BN36" s="97">
        <v>91.595516862183601</v>
      </c>
      <c r="BO36" s="131">
        <v>7.86</v>
      </c>
      <c r="BP36" s="191">
        <v>-7.72</v>
      </c>
      <c r="BQ36" s="97">
        <v>73.474889136818462</v>
      </c>
      <c r="BR36" s="131">
        <v>-0.33</v>
      </c>
      <c r="BS36" s="191">
        <v>-23.83</v>
      </c>
      <c r="BT36" s="97">
        <v>92.041628407468224</v>
      </c>
      <c r="BU36" s="131">
        <v>-1.58</v>
      </c>
      <c r="BV36" s="191">
        <v>-6.55</v>
      </c>
      <c r="BW36" s="97">
        <v>74.922217227882498</v>
      </c>
      <c r="BX36" s="131">
        <v>5.3</v>
      </c>
      <c r="BY36" s="191">
        <v>-25.09</v>
      </c>
      <c r="BZ36" s="97">
        <v>75.576213731784506</v>
      </c>
      <c r="CA36" s="131">
        <v>0</v>
      </c>
      <c r="CB36" s="191">
        <v>-22.06</v>
      </c>
    </row>
    <row r="37" spans="1:80" s="109" customFormat="1" x14ac:dyDescent="0.4">
      <c r="A37" s="101"/>
      <c r="B37" s="109" t="s">
        <v>9</v>
      </c>
      <c r="C37" s="192">
        <v>87.677560056479962</v>
      </c>
      <c r="D37" s="193">
        <v>1.36</v>
      </c>
      <c r="E37" s="194">
        <v>-12.62</v>
      </c>
      <c r="F37" s="192">
        <v>83.309141902237243</v>
      </c>
      <c r="G37" s="193">
        <v>-0.62</v>
      </c>
      <c r="H37" s="194">
        <v>-15.29</v>
      </c>
      <c r="I37" s="192">
        <v>82.00833411060519</v>
      </c>
      <c r="J37" s="193">
        <v>-4.28</v>
      </c>
      <c r="K37" s="194">
        <v>-18.96</v>
      </c>
      <c r="L37" s="192">
        <v>79.671166876457406</v>
      </c>
      <c r="M37" s="193">
        <v>-6.61</v>
      </c>
      <c r="N37" s="194">
        <v>-18.37</v>
      </c>
      <c r="O37" s="192">
        <v>69.15101213190691</v>
      </c>
      <c r="P37" s="193">
        <v>-6.31</v>
      </c>
      <c r="Q37" s="194">
        <v>-30.42</v>
      </c>
      <c r="R37" s="192">
        <v>73.6170871808675</v>
      </c>
      <c r="S37" s="193">
        <v>4.88</v>
      </c>
      <c r="T37" s="194">
        <v>-25.29</v>
      </c>
      <c r="U37" s="192">
        <v>90.339290373643578</v>
      </c>
      <c r="V37" s="193">
        <v>-2.14</v>
      </c>
      <c r="W37" s="194">
        <v>-6.93</v>
      </c>
      <c r="X37" s="192">
        <v>92.665327072361109</v>
      </c>
      <c r="Y37" s="193">
        <v>-1.86</v>
      </c>
      <c r="Z37" s="194">
        <v>-2.74</v>
      </c>
      <c r="AA37" s="192">
        <v>94.001955466462007</v>
      </c>
      <c r="AB37" s="193">
        <v>3.69</v>
      </c>
      <c r="AC37" s="194">
        <v>-3.25</v>
      </c>
      <c r="AD37" s="192">
        <v>83.562969111947154</v>
      </c>
      <c r="AE37" s="193">
        <v>1.1000000000000001</v>
      </c>
      <c r="AF37" s="194">
        <v>-15.27</v>
      </c>
      <c r="AG37" s="192">
        <v>108.78699669733962</v>
      </c>
      <c r="AH37" s="193">
        <v>1.84</v>
      </c>
      <c r="AI37" s="194">
        <v>9.39</v>
      </c>
      <c r="AJ37" s="192">
        <v>96.71094900508659</v>
      </c>
      <c r="AK37" s="193">
        <v>2.33</v>
      </c>
      <c r="AL37" s="194">
        <v>-1.91</v>
      </c>
      <c r="AM37" s="192">
        <v>86.043920604200011</v>
      </c>
      <c r="AN37" s="193">
        <v>11.43</v>
      </c>
      <c r="AO37" s="194">
        <v>-16.95</v>
      </c>
      <c r="AP37" s="192">
        <v>78.250538052151015</v>
      </c>
      <c r="AQ37" s="193">
        <v>5.41</v>
      </c>
      <c r="AR37" s="194">
        <v>-22.81</v>
      </c>
      <c r="AS37" s="192" t="s">
        <v>110</v>
      </c>
      <c r="AT37" s="193" t="s">
        <v>110</v>
      </c>
      <c r="AU37" s="194" t="s">
        <v>110</v>
      </c>
      <c r="AV37" s="192" t="s">
        <v>110</v>
      </c>
      <c r="AW37" s="193" t="s">
        <v>110</v>
      </c>
      <c r="AX37" s="194" t="s">
        <v>110</v>
      </c>
      <c r="AY37" s="192">
        <v>97.019367271839911</v>
      </c>
      <c r="AZ37" s="193">
        <v>5.52</v>
      </c>
      <c r="BA37" s="194">
        <v>-2.59</v>
      </c>
      <c r="BB37" s="192">
        <v>95.750704448539466</v>
      </c>
      <c r="BC37" s="193">
        <v>-0.02</v>
      </c>
      <c r="BD37" s="194">
        <v>-3.54</v>
      </c>
      <c r="BE37" s="192">
        <v>109.56313703789517</v>
      </c>
      <c r="BF37" s="193">
        <v>-0.5</v>
      </c>
      <c r="BG37" s="194">
        <v>8.27</v>
      </c>
      <c r="BH37" s="192">
        <v>106.10036837384904</v>
      </c>
      <c r="BI37" s="193">
        <v>1.7</v>
      </c>
      <c r="BJ37" s="194">
        <v>6.46</v>
      </c>
      <c r="BK37" s="192">
        <v>93.133538148226279</v>
      </c>
      <c r="BL37" s="193">
        <v>-3.83</v>
      </c>
      <c r="BM37" s="194">
        <v>-2.16</v>
      </c>
      <c r="BN37" s="192">
        <v>85.634727501338631</v>
      </c>
      <c r="BO37" s="193">
        <v>-6.51</v>
      </c>
      <c r="BP37" s="194">
        <v>-10.76</v>
      </c>
      <c r="BQ37" s="192">
        <v>76.174890010038226</v>
      </c>
      <c r="BR37" s="193">
        <v>3.67</v>
      </c>
      <c r="BS37" s="194">
        <v>-24.28</v>
      </c>
      <c r="BT37" s="192">
        <v>97.595086611468489</v>
      </c>
      <c r="BU37" s="193">
        <v>6.03</v>
      </c>
      <c r="BV37" s="194">
        <v>-1.17</v>
      </c>
      <c r="BW37" s="192">
        <v>68.662030382753841</v>
      </c>
      <c r="BX37" s="193">
        <v>-8.36</v>
      </c>
      <c r="BY37" s="194">
        <v>-30.68</v>
      </c>
      <c r="BZ37" s="192">
        <v>75.576213731784506</v>
      </c>
      <c r="CA37" s="193">
        <v>0</v>
      </c>
      <c r="CB37" s="194">
        <v>-25.65</v>
      </c>
    </row>
    <row r="38" spans="1:80" s="109" customFormat="1" x14ac:dyDescent="0.4">
      <c r="A38" s="101"/>
      <c r="B38" s="156" t="s">
        <v>10</v>
      </c>
      <c r="C38" s="97">
        <v>90.142092920590429</v>
      </c>
      <c r="D38" s="131">
        <v>2.81</v>
      </c>
      <c r="E38" s="191">
        <v>-8.39</v>
      </c>
      <c r="F38" s="97">
        <v>85.878773490551239</v>
      </c>
      <c r="G38" s="131">
        <v>3.08</v>
      </c>
      <c r="H38" s="191">
        <v>-11.56</v>
      </c>
      <c r="I38" s="97">
        <v>84.367451081193963</v>
      </c>
      <c r="J38" s="131">
        <v>2.88</v>
      </c>
      <c r="K38" s="191">
        <v>-15.3</v>
      </c>
      <c r="L38" s="97">
        <v>83.802375855685256</v>
      </c>
      <c r="M38" s="131">
        <v>5.19</v>
      </c>
      <c r="N38" s="191">
        <v>-16.07</v>
      </c>
      <c r="O38" s="97">
        <v>80.047877626334383</v>
      </c>
      <c r="P38" s="131">
        <v>15.76</v>
      </c>
      <c r="Q38" s="191">
        <v>-16.13</v>
      </c>
      <c r="R38" s="97">
        <v>73.930574347487095</v>
      </c>
      <c r="S38" s="131">
        <v>0.43</v>
      </c>
      <c r="T38" s="191">
        <v>-22.07</v>
      </c>
      <c r="U38" s="97">
        <v>96.986720164366645</v>
      </c>
      <c r="V38" s="131">
        <v>7.36</v>
      </c>
      <c r="W38" s="191">
        <v>2.61</v>
      </c>
      <c r="X38" s="97">
        <v>101.60665278275734</v>
      </c>
      <c r="Y38" s="131">
        <v>9.65</v>
      </c>
      <c r="Z38" s="191">
        <v>13.1</v>
      </c>
      <c r="AA38" s="97">
        <v>93.988968361515873</v>
      </c>
      <c r="AB38" s="131">
        <v>-0.01</v>
      </c>
      <c r="AC38" s="191">
        <v>-4.91</v>
      </c>
      <c r="AD38" s="97">
        <v>87.238332940006075</v>
      </c>
      <c r="AE38" s="131">
        <v>4.4000000000000004</v>
      </c>
      <c r="AF38" s="191">
        <v>-10.82</v>
      </c>
      <c r="AG38" s="97">
        <v>108.1015393788412</v>
      </c>
      <c r="AH38" s="131">
        <v>-0.63</v>
      </c>
      <c r="AI38" s="191">
        <v>16.3</v>
      </c>
      <c r="AJ38" s="97">
        <v>87.521299214204078</v>
      </c>
      <c r="AK38" s="131">
        <v>-9.5</v>
      </c>
      <c r="AL38" s="191">
        <v>-4.58</v>
      </c>
      <c r="AM38" s="97">
        <v>86.49441080530184</v>
      </c>
      <c r="AN38" s="131">
        <v>0.52</v>
      </c>
      <c r="AO38" s="191">
        <v>-12.94</v>
      </c>
      <c r="AP38" s="97">
        <v>83.147990537780217</v>
      </c>
      <c r="AQ38" s="131">
        <v>6.26</v>
      </c>
      <c r="AR38" s="191">
        <v>-16.190000000000001</v>
      </c>
      <c r="AS38" s="97" t="s">
        <v>110</v>
      </c>
      <c r="AT38" s="131" t="s">
        <v>110</v>
      </c>
      <c r="AU38" s="191" t="s">
        <v>110</v>
      </c>
      <c r="AV38" s="97" t="s">
        <v>110</v>
      </c>
      <c r="AW38" s="131" t="s">
        <v>110</v>
      </c>
      <c r="AX38" s="191" t="s">
        <v>110</v>
      </c>
      <c r="AY38" s="97">
        <v>102.78962339014709</v>
      </c>
      <c r="AZ38" s="131">
        <v>5.95</v>
      </c>
      <c r="BA38" s="191">
        <v>4.1500000000000004</v>
      </c>
      <c r="BB38" s="97">
        <v>95.508528304760816</v>
      </c>
      <c r="BC38" s="131">
        <v>-0.25</v>
      </c>
      <c r="BD38" s="191">
        <v>-4.91</v>
      </c>
      <c r="BE38" s="97">
        <v>106.88120576310243</v>
      </c>
      <c r="BF38" s="131">
        <v>-2.4500000000000002</v>
      </c>
      <c r="BG38" s="191">
        <v>5.73</v>
      </c>
      <c r="BH38" s="97">
        <v>102.28772169268635</v>
      </c>
      <c r="BI38" s="131">
        <v>-3.59</v>
      </c>
      <c r="BJ38" s="191">
        <v>1.21</v>
      </c>
      <c r="BK38" s="97">
        <v>96.280182815546638</v>
      </c>
      <c r="BL38" s="131">
        <v>3.38</v>
      </c>
      <c r="BM38" s="191">
        <v>-0.39</v>
      </c>
      <c r="BN38" s="97">
        <v>89.074408201591112</v>
      </c>
      <c r="BO38" s="131">
        <v>4.0199999999999996</v>
      </c>
      <c r="BP38" s="191">
        <v>-4.2</v>
      </c>
      <c r="BQ38" s="97">
        <v>74.60019332416222</v>
      </c>
      <c r="BR38" s="131">
        <v>-2.0699999999999998</v>
      </c>
      <c r="BS38" s="191">
        <v>-26.06</v>
      </c>
      <c r="BT38" s="97">
        <v>89.286809528043293</v>
      </c>
      <c r="BU38" s="131">
        <v>-8.51</v>
      </c>
      <c r="BV38" s="191">
        <v>-9.83</v>
      </c>
      <c r="BW38" s="97">
        <v>77.041777710746246</v>
      </c>
      <c r="BX38" s="131">
        <v>12.2</v>
      </c>
      <c r="BY38" s="191">
        <v>-24.84</v>
      </c>
      <c r="BZ38" s="97">
        <v>75.576213731784506</v>
      </c>
      <c r="CA38" s="131">
        <v>0</v>
      </c>
      <c r="CB38" s="191">
        <v>-22.8</v>
      </c>
    </row>
    <row r="39" spans="1:80" s="109" customFormat="1" x14ac:dyDescent="0.4">
      <c r="A39" s="101"/>
      <c r="B39" s="109" t="s">
        <v>11</v>
      </c>
      <c r="C39" s="192">
        <v>90.302788247116098</v>
      </c>
      <c r="D39" s="193">
        <v>0.18</v>
      </c>
      <c r="E39" s="194">
        <v>-9.66</v>
      </c>
      <c r="F39" s="192">
        <v>86.770351658738306</v>
      </c>
      <c r="G39" s="193">
        <v>1.04</v>
      </c>
      <c r="H39" s="194">
        <v>-11.05</v>
      </c>
      <c r="I39" s="192">
        <v>84.650289501241872</v>
      </c>
      <c r="J39" s="193">
        <v>0.34</v>
      </c>
      <c r="K39" s="194">
        <v>-16.760000000000002</v>
      </c>
      <c r="L39" s="192">
        <v>82.233398609002606</v>
      </c>
      <c r="M39" s="193">
        <v>-1.87</v>
      </c>
      <c r="N39" s="194">
        <v>-17.59</v>
      </c>
      <c r="O39" s="192">
        <v>81.053202732042664</v>
      </c>
      <c r="P39" s="193">
        <v>1.26</v>
      </c>
      <c r="Q39" s="194">
        <v>-16.82</v>
      </c>
      <c r="R39" s="192">
        <v>77.408366039184557</v>
      </c>
      <c r="S39" s="193">
        <v>4.7</v>
      </c>
      <c r="T39" s="194">
        <v>-18.55</v>
      </c>
      <c r="U39" s="192">
        <v>98.891566593073236</v>
      </c>
      <c r="V39" s="193">
        <v>1.96</v>
      </c>
      <c r="W39" s="194">
        <v>1.48</v>
      </c>
      <c r="X39" s="192">
        <v>101.87789814829635</v>
      </c>
      <c r="Y39" s="193">
        <v>0.27</v>
      </c>
      <c r="Z39" s="194">
        <v>3.92</v>
      </c>
      <c r="AA39" s="192">
        <v>93.456270399532855</v>
      </c>
      <c r="AB39" s="193">
        <v>-0.56999999999999995</v>
      </c>
      <c r="AC39" s="194">
        <v>-6.01</v>
      </c>
      <c r="AD39" s="192">
        <v>91.609069634740806</v>
      </c>
      <c r="AE39" s="193">
        <v>5.01</v>
      </c>
      <c r="AF39" s="194">
        <v>-4.26</v>
      </c>
      <c r="AG39" s="192">
        <v>109.92179696706283</v>
      </c>
      <c r="AH39" s="193">
        <v>1.68</v>
      </c>
      <c r="AI39" s="194">
        <v>9.25</v>
      </c>
      <c r="AJ39" s="192">
        <v>93.573998316055224</v>
      </c>
      <c r="AK39" s="193">
        <v>6.92</v>
      </c>
      <c r="AL39" s="194">
        <v>-10.98</v>
      </c>
      <c r="AM39" s="192">
        <v>83.553946456560197</v>
      </c>
      <c r="AN39" s="193">
        <v>-3.4</v>
      </c>
      <c r="AO39" s="194">
        <v>-16.11</v>
      </c>
      <c r="AP39" s="192">
        <v>83.08176141109378</v>
      </c>
      <c r="AQ39" s="193">
        <v>-0.08</v>
      </c>
      <c r="AR39" s="194">
        <v>-13.58</v>
      </c>
      <c r="AS39" s="192" t="s">
        <v>110</v>
      </c>
      <c r="AT39" s="193" t="s">
        <v>110</v>
      </c>
      <c r="AU39" s="194" t="s">
        <v>110</v>
      </c>
      <c r="AV39" s="192" t="s">
        <v>110</v>
      </c>
      <c r="AW39" s="193" t="s">
        <v>110</v>
      </c>
      <c r="AX39" s="194" t="s">
        <v>110</v>
      </c>
      <c r="AY39" s="192">
        <v>101.4956463471721</v>
      </c>
      <c r="AZ39" s="193">
        <v>-1.26</v>
      </c>
      <c r="BA39" s="194">
        <v>2.64</v>
      </c>
      <c r="BB39" s="192">
        <v>97.382709666928804</v>
      </c>
      <c r="BC39" s="193">
        <v>1.96</v>
      </c>
      <c r="BD39" s="194">
        <v>-0.53</v>
      </c>
      <c r="BE39" s="192">
        <v>110.90806915595772</v>
      </c>
      <c r="BF39" s="193">
        <v>3.77</v>
      </c>
      <c r="BG39" s="194">
        <v>11.13</v>
      </c>
      <c r="BH39" s="192">
        <v>102.24757006614283</v>
      </c>
      <c r="BI39" s="193">
        <v>-0.04</v>
      </c>
      <c r="BJ39" s="194">
        <v>2.54</v>
      </c>
      <c r="BK39" s="192">
        <v>99.440810514052032</v>
      </c>
      <c r="BL39" s="193">
        <v>3.28</v>
      </c>
      <c r="BM39" s="194">
        <v>-1.71</v>
      </c>
      <c r="BN39" s="192">
        <v>91.381372754534524</v>
      </c>
      <c r="BO39" s="193">
        <v>2.59</v>
      </c>
      <c r="BP39" s="194">
        <v>-7.22</v>
      </c>
      <c r="BQ39" s="192">
        <v>76.316327810321354</v>
      </c>
      <c r="BR39" s="193">
        <v>2.2999999999999998</v>
      </c>
      <c r="BS39" s="194">
        <v>-25.6</v>
      </c>
      <c r="BT39" s="192">
        <v>87.709846151077528</v>
      </c>
      <c r="BU39" s="193">
        <v>-1.77</v>
      </c>
      <c r="BV39" s="194">
        <v>-13.47</v>
      </c>
      <c r="BW39" s="192">
        <v>78.672978210224755</v>
      </c>
      <c r="BX39" s="193">
        <v>2.12</v>
      </c>
      <c r="BY39" s="194">
        <v>-19.62</v>
      </c>
      <c r="BZ39" s="192">
        <v>83.27496814122992</v>
      </c>
      <c r="CA39" s="193">
        <v>10.19</v>
      </c>
      <c r="CB39" s="194">
        <v>-16.489999999999998</v>
      </c>
    </row>
    <row r="40" spans="1:80" s="109" customFormat="1" x14ac:dyDescent="0.4">
      <c r="A40" s="101"/>
      <c r="B40" s="156" t="s">
        <v>12</v>
      </c>
      <c r="C40" s="97">
        <v>89.514074610477536</v>
      </c>
      <c r="D40" s="131">
        <v>-0.87</v>
      </c>
      <c r="E40" s="191">
        <v>-10.79</v>
      </c>
      <c r="F40" s="97">
        <v>86.732078076839542</v>
      </c>
      <c r="G40" s="131">
        <v>-0.04</v>
      </c>
      <c r="H40" s="191">
        <v>-11.77</v>
      </c>
      <c r="I40" s="97">
        <v>83.839021179756656</v>
      </c>
      <c r="J40" s="131">
        <v>-0.96</v>
      </c>
      <c r="K40" s="191">
        <v>-16.899999999999999</v>
      </c>
      <c r="L40" s="97">
        <v>80.437379393466784</v>
      </c>
      <c r="M40" s="131">
        <v>-2.1800000000000002</v>
      </c>
      <c r="N40" s="191">
        <v>-19.899999999999999</v>
      </c>
      <c r="O40" s="97">
        <v>76.782264099300832</v>
      </c>
      <c r="P40" s="131">
        <v>-5.27</v>
      </c>
      <c r="Q40" s="191">
        <v>-23.26</v>
      </c>
      <c r="R40" s="97">
        <v>78.839171766615621</v>
      </c>
      <c r="S40" s="131">
        <v>1.85</v>
      </c>
      <c r="T40" s="191">
        <v>-18.48</v>
      </c>
      <c r="U40" s="97">
        <v>102.43421435809825</v>
      </c>
      <c r="V40" s="131">
        <v>3.58</v>
      </c>
      <c r="W40" s="191">
        <v>0.09</v>
      </c>
      <c r="X40" s="97">
        <v>102.72191484268815</v>
      </c>
      <c r="Y40" s="131">
        <v>0.83</v>
      </c>
      <c r="Z40" s="191">
        <v>4.3099999999999996</v>
      </c>
      <c r="AA40" s="97">
        <v>90.404799418853756</v>
      </c>
      <c r="AB40" s="131">
        <v>-3.27</v>
      </c>
      <c r="AC40" s="191">
        <v>-10.66</v>
      </c>
      <c r="AD40" s="97">
        <v>90.612938695345676</v>
      </c>
      <c r="AE40" s="131">
        <v>-1.0900000000000001</v>
      </c>
      <c r="AF40" s="191">
        <v>-5.53</v>
      </c>
      <c r="AG40" s="97">
        <v>111.31246794542187</v>
      </c>
      <c r="AH40" s="131">
        <v>1.27</v>
      </c>
      <c r="AI40" s="191">
        <v>9.14</v>
      </c>
      <c r="AJ40" s="97">
        <v>92.105470918447949</v>
      </c>
      <c r="AK40" s="131">
        <v>-1.57</v>
      </c>
      <c r="AL40" s="191">
        <v>-5.29</v>
      </c>
      <c r="AM40" s="97">
        <v>84.758931188526375</v>
      </c>
      <c r="AN40" s="131">
        <v>1.44</v>
      </c>
      <c r="AO40" s="191">
        <v>-13.6</v>
      </c>
      <c r="AP40" s="97">
        <v>84.04522844828135</v>
      </c>
      <c r="AQ40" s="131">
        <v>1.1599999999999999</v>
      </c>
      <c r="AR40" s="191">
        <v>-14.97</v>
      </c>
      <c r="AS40" s="97">
        <v>121.81886377269693</v>
      </c>
      <c r="AT40" s="131">
        <v>10.89</v>
      </c>
      <c r="AU40" s="191">
        <v>28.5</v>
      </c>
      <c r="AV40" s="97">
        <v>85.233364907052092</v>
      </c>
      <c r="AW40" s="131"/>
      <c r="AX40" s="191">
        <v>-12.09</v>
      </c>
      <c r="AY40" s="97">
        <v>104.50270348257263</v>
      </c>
      <c r="AZ40" s="131">
        <v>2.96</v>
      </c>
      <c r="BA40" s="191">
        <v>3.95</v>
      </c>
      <c r="BB40" s="97">
        <v>95.599573103045358</v>
      </c>
      <c r="BC40" s="131">
        <v>-1.83</v>
      </c>
      <c r="BD40" s="191">
        <v>-3.08</v>
      </c>
      <c r="BE40" s="97">
        <v>111.21892450221624</v>
      </c>
      <c r="BF40" s="131">
        <v>0.28000000000000003</v>
      </c>
      <c r="BG40" s="191">
        <v>10.93</v>
      </c>
      <c r="BH40" s="97">
        <v>103.12503864420515</v>
      </c>
      <c r="BI40" s="131">
        <v>0.86</v>
      </c>
      <c r="BJ40" s="191">
        <v>3.19</v>
      </c>
      <c r="BK40" s="97">
        <v>100.45738525391634</v>
      </c>
      <c r="BL40" s="131">
        <v>1.02</v>
      </c>
      <c r="BM40" s="191">
        <v>0.46</v>
      </c>
      <c r="BN40" s="97">
        <v>93.165952675901792</v>
      </c>
      <c r="BO40" s="131">
        <v>1.95</v>
      </c>
      <c r="BP40" s="191">
        <v>-3.84</v>
      </c>
      <c r="BQ40" s="97">
        <v>73.298194722246194</v>
      </c>
      <c r="BR40" s="131">
        <v>-3.95</v>
      </c>
      <c r="BS40" s="191">
        <v>-28.48</v>
      </c>
      <c r="BT40" s="97">
        <v>90.972660711914827</v>
      </c>
      <c r="BU40" s="131">
        <v>3.72</v>
      </c>
      <c r="BV40" s="191">
        <v>-10.14</v>
      </c>
      <c r="BW40" s="97">
        <v>74.332654746648217</v>
      </c>
      <c r="BX40" s="131">
        <v>-5.52</v>
      </c>
      <c r="BY40" s="191">
        <v>-22.77</v>
      </c>
      <c r="BZ40" s="97">
        <v>79.338144183517485</v>
      </c>
      <c r="CA40" s="131">
        <v>-4.7300000000000004</v>
      </c>
      <c r="CB40" s="191">
        <v>-21.64</v>
      </c>
    </row>
    <row r="41" spans="1:80" s="109" customFormat="1" x14ac:dyDescent="0.4">
      <c r="A41" s="101"/>
      <c r="B41" s="109" t="s">
        <v>13</v>
      </c>
      <c r="C41" s="192">
        <v>91.436713878517168</v>
      </c>
      <c r="D41" s="193">
        <v>2.15</v>
      </c>
      <c r="E41" s="194">
        <v>-12.07</v>
      </c>
      <c r="F41" s="192">
        <v>92.761729371382287</v>
      </c>
      <c r="G41" s="193">
        <v>6.95</v>
      </c>
      <c r="H41" s="194">
        <v>-13.29</v>
      </c>
      <c r="I41" s="192">
        <v>80.296378705415748</v>
      </c>
      <c r="J41" s="193">
        <v>-4.2300000000000004</v>
      </c>
      <c r="K41" s="194">
        <v>-17.739999999999998</v>
      </c>
      <c r="L41" s="192">
        <v>77.972547750978265</v>
      </c>
      <c r="M41" s="193">
        <v>-3.06</v>
      </c>
      <c r="N41" s="194">
        <v>-19.21</v>
      </c>
      <c r="O41" s="192">
        <v>85.256323037537797</v>
      </c>
      <c r="P41" s="193">
        <v>11.04</v>
      </c>
      <c r="Q41" s="194">
        <v>-25.95</v>
      </c>
      <c r="R41" s="192">
        <v>87.585138292073168</v>
      </c>
      <c r="S41" s="193">
        <v>11.09</v>
      </c>
      <c r="T41" s="194">
        <v>-23.43</v>
      </c>
      <c r="U41" s="192">
        <v>110.86718171318427</v>
      </c>
      <c r="V41" s="193">
        <v>8.23</v>
      </c>
      <c r="W41" s="194">
        <v>2.57</v>
      </c>
      <c r="X41" s="192">
        <v>114.10961817106727</v>
      </c>
      <c r="Y41" s="193">
        <v>11.09</v>
      </c>
      <c r="Z41" s="194">
        <v>5.91</v>
      </c>
      <c r="AA41" s="192">
        <v>94.607092131621542</v>
      </c>
      <c r="AB41" s="193">
        <v>4.6500000000000004</v>
      </c>
      <c r="AC41" s="194">
        <v>-8.14</v>
      </c>
      <c r="AD41" s="192">
        <v>97.624869181152647</v>
      </c>
      <c r="AE41" s="193">
        <v>7.74</v>
      </c>
      <c r="AF41" s="194">
        <v>-5.46</v>
      </c>
      <c r="AG41" s="192">
        <v>120.37028766872213</v>
      </c>
      <c r="AH41" s="193">
        <v>8.14</v>
      </c>
      <c r="AI41" s="194">
        <v>14.35</v>
      </c>
      <c r="AJ41" s="192">
        <v>101.01583082326975</v>
      </c>
      <c r="AK41" s="193">
        <v>9.67</v>
      </c>
      <c r="AL41" s="194">
        <v>-7.19</v>
      </c>
      <c r="AM41" s="192">
        <v>87.67830203414843</v>
      </c>
      <c r="AN41" s="193">
        <v>3.44</v>
      </c>
      <c r="AO41" s="194">
        <v>-16.22</v>
      </c>
      <c r="AP41" s="192">
        <v>92.154060953614348</v>
      </c>
      <c r="AQ41" s="193">
        <v>9.65</v>
      </c>
      <c r="AR41" s="194">
        <v>-13.05</v>
      </c>
      <c r="AS41" s="192">
        <v>138.22674622423068</v>
      </c>
      <c r="AT41" s="193">
        <v>13.47</v>
      </c>
      <c r="AU41" s="194">
        <v>37.090000000000003</v>
      </c>
      <c r="AV41" s="192">
        <v>97.303334031179233</v>
      </c>
      <c r="AW41" s="193">
        <v>14.16</v>
      </c>
      <c r="AX41" s="194">
        <v>-11.32</v>
      </c>
      <c r="AY41" s="192">
        <v>105.13074533293616</v>
      </c>
      <c r="AZ41" s="193">
        <v>0.6</v>
      </c>
      <c r="BA41" s="194">
        <v>-0.34</v>
      </c>
      <c r="BB41" s="192">
        <v>104.3730049450112</v>
      </c>
      <c r="BC41" s="193">
        <v>9.18</v>
      </c>
      <c r="BD41" s="194">
        <v>-3.85</v>
      </c>
      <c r="BE41" s="192">
        <v>113.77552059242066</v>
      </c>
      <c r="BF41" s="193">
        <v>2.2999999999999998</v>
      </c>
      <c r="BG41" s="194">
        <v>10.16</v>
      </c>
      <c r="BH41" s="192">
        <v>104.45533885439534</v>
      </c>
      <c r="BI41" s="193">
        <v>1.29</v>
      </c>
      <c r="BJ41" s="194">
        <v>5.0999999999999996</v>
      </c>
      <c r="BK41" s="192">
        <v>106.81793926752781</v>
      </c>
      <c r="BL41" s="193">
        <v>6.33</v>
      </c>
      <c r="BM41" s="194">
        <v>0.36</v>
      </c>
      <c r="BN41" s="192">
        <v>93.250917059894505</v>
      </c>
      <c r="BO41" s="193">
        <v>0.09</v>
      </c>
      <c r="BP41" s="194">
        <v>-12.76</v>
      </c>
      <c r="BQ41" s="192">
        <v>77.833786608093192</v>
      </c>
      <c r="BR41" s="193">
        <v>6.19</v>
      </c>
      <c r="BS41" s="194">
        <v>-24.8</v>
      </c>
      <c r="BT41" s="192">
        <v>97.007023202657734</v>
      </c>
      <c r="BU41" s="193">
        <v>6.63</v>
      </c>
      <c r="BV41" s="194">
        <v>-5.17</v>
      </c>
      <c r="BW41" s="192">
        <v>81.368839895965266</v>
      </c>
      <c r="BX41" s="193">
        <v>9.4700000000000006</v>
      </c>
      <c r="BY41" s="194">
        <v>-17.84</v>
      </c>
      <c r="BZ41" s="192">
        <v>85.795750180971453</v>
      </c>
      <c r="CA41" s="193">
        <v>8.14</v>
      </c>
      <c r="CB41" s="194">
        <v>-17.52</v>
      </c>
    </row>
    <row r="42" spans="1:80" s="114" customFormat="1" ht="18" customHeight="1" x14ac:dyDescent="0.4">
      <c r="A42" s="337" t="s">
        <v>139</v>
      </c>
      <c r="B42" s="326" t="s">
        <v>54</v>
      </c>
      <c r="C42" s="288">
        <v>91.845694003350062</v>
      </c>
      <c r="D42" s="340">
        <v>0.45</v>
      </c>
      <c r="E42" s="341">
        <v>-13.13</v>
      </c>
      <c r="F42" s="288">
        <v>94.783016696365721</v>
      </c>
      <c r="G42" s="340">
        <v>2.1800000000000002</v>
      </c>
      <c r="H42" s="341">
        <v>-13.77</v>
      </c>
      <c r="I42" s="288">
        <v>79.39247435919215</v>
      </c>
      <c r="J42" s="340">
        <v>-1.1299999999999999</v>
      </c>
      <c r="K42" s="341">
        <v>-19.350000000000001</v>
      </c>
      <c r="L42" s="288">
        <v>76.570114848408707</v>
      </c>
      <c r="M42" s="340">
        <v>-1.8</v>
      </c>
      <c r="N42" s="341">
        <v>-20.34</v>
      </c>
      <c r="O42" s="288">
        <v>90.439992868290048</v>
      </c>
      <c r="P42" s="340">
        <v>6.08</v>
      </c>
      <c r="Q42" s="341">
        <v>-24.55</v>
      </c>
      <c r="R42" s="288">
        <v>93.336689188951723</v>
      </c>
      <c r="S42" s="340">
        <v>6.57</v>
      </c>
      <c r="T42" s="341">
        <v>-22.85</v>
      </c>
      <c r="U42" s="288">
        <v>107.19118501835796</v>
      </c>
      <c r="V42" s="340">
        <v>-3.32</v>
      </c>
      <c r="W42" s="341">
        <v>1.46</v>
      </c>
      <c r="X42" s="288">
        <v>116.2704858573461</v>
      </c>
      <c r="Y42" s="340">
        <v>1.89</v>
      </c>
      <c r="Z42" s="341">
        <v>4.8499999999999996</v>
      </c>
      <c r="AA42" s="288">
        <v>97.573373574765355</v>
      </c>
      <c r="AB42" s="340">
        <v>3.14</v>
      </c>
      <c r="AC42" s="341">
        <v>-10.050000000000001</v>
      </c>
      <c r="AD42" s="288">
        <v>101.1765287187276</v>
      </c>
      <c r="AE42" s="340">
        <v>3.64</v>
      </c>
      <c r="AF42" s="341">
        <v>-6.29</v>
      </c>
      <c r="AG42" s="288">
        <v>123.82075644880541</v>
      </c>
      <c r="AH42" s="340">
        <v>2.87</v>
      </c>
      <c r="AI42" s="341">
        <v>10.82</v>
      </c>
      <c r="AJ42" s="288">
        <v>101.76392643079791</v>
      </c>
      <c r="AK42" s="340">
        <v>0.74</v>
      </c>
      <c r="AL42" s="341">
        <v>-13.89</v>
      </c>
      <c r="AM42" s="288">
        <v>84.551853479694614</v>
      </c>
      <c r="AN42" s="340">
        <v>-3.57</v>
      </c>
      <c r="AO42" s="341">
        <v>-18.72</v>
      </c>
      <c r="AP42" s="288">
        <v>91.261083318418656</v>
      </c>
      <c r="AQ42" s="340">
        <v>-0.97</v>
      </c>
      <c r="AR42" s="341">
        <v>-14.09</v>
      </c>
      <c r="AS42" s="288">
        <v>138.45487158709082</v>
      </c>
      <c r="AT42" s="340">
        <v>0.17</v>
      </c>
      <c r="AU42" s="341">
        <v>24.59</v>
      </c>
      <c r="AV42" s="288">
        <v>98.069040680955965</v>
      </c>
      <c r="AW42" s="340">
        <v>0.79</v>
      </c>
      <c r="AX42" s="341">
        <v>-11.77</v>
      </c>
      <c r="AY42" s="288">
        <v>106.22481322816218</v>
      </c>
      <c r="AZ42" s="340">
        <v>1.04</v>
      </c>
      <c r="BA42" s="341">
        <v>1.17</v>
      </c>
      <c r="BB42" s="288">
        <v>107.48541147704486</v>
      </c>
      <c r="BC42" s="340">
        <v>2.98</v>
      </c>
      <c r="BD42" s="341">
        <v>2.54</v>
      </c>
      <c r="BE42" s="288">
        <v>114.12578588741225</v>
      </c>
      <c r="BF42" s="340">
        <v>0.31</v>
      </c>
      <c r="BG42" s="341">
        <v>13.76</v>
      </c>
      <c r="BH42" s="288">
        <v>107.53035656051821</v>
      </c>
      <c r="BI42" s="340">
        <v>2.94</v>
      </c>
      <c r="BJ42" s="341">
        <v>3.73</v>
      </c>
      <c r="BK42" s="288">
        <v>104.57525396074819</v>
      </c>
      <c r="BL42" s="340">
        <v>-2.1</v>
      </c>
      <c r="BM42" s="341">
        <v>-2.38</v>
      </c>
      <c r="BN42" s="288">
        <v>93.574800268648019</v>
      </c>
      <c r="BO42" s="340">
        <v>0.35</v>
      </c>
      <c r="BP42" s="341">
        <v>-13.9</v>
      </c>
      <c r="BQ42" s="288">
        <v>77.746775207610312</v>
      </c>
      <c r="BR42" s="340">
        <v>-0.11</v>
      </c>
      <c r="BS42" s="341">
        <v>-27.41</v>
      </c>
      <c r="BT42" s="288">
        <v>101.31536876577907</v>
      </c>
      <c r="BU42" s="340">
        <v>4.4400000000000004</v>
      </c>
      <c r="BV42" s="341">
        <v>-5.03</v>
      </c>
      <c r="BW42" s="288">
        <v>92.969006187106501</v>
      </c>
      <c r="BX42" s="340">
        <v>14.26</v>
      </c>
      <c r="BY42" s="341">
        <v>-6.7</v>
      </c>
      <c r="BZ42" s="288">
        <v>83.349326195318625</v>
      </c>
      <c r="CA42" s="340">
        <v>-2.85</v>
      </c>
      <c r="CB42" s="341">
        <v>-28.69</v>
      </c>
    </row>
    <row r="43" spans="1:80" s="114" customFormat="1" ht="14.25" customHeight="1" x14ac:dyDescent="0.4">
      <c r="A43" s="108"/>
      <c r="B43" s="109" t="s">
        <v>86</v>
      </c>
      <c r="C43" s="140"/>
      <c r="D43" s="140"/>
      <c r="E43" s="140"/>
      <c r="F43" s="140"/>
      <c r="G43" s="140"/>
      <c r="H43" s="140"/>
      <c r="I43" s="140"/>
      <c r="J43" s="140"/>
      <c r="K43" s="140"/>
      <c r="L43" s="140"/>
      <c r="M43" s="140"/>
      <c r="N43" s="140"/>
      <c r="O43" s="140"/>
      <c r="P43" s="140"/>
      <c r="Q43" s="140"/>
      <c r="R43" s="140"/>
      <c r="S43" s="140"/>
      <c r="T43" s="140"/>
      <c r="U43" s="112"/>
      <c r="V43" s="112"/>
      <c r="W43" s="112"/>
      <c r="X43" s="112"/>
      <c r="Y43" s="112"/>
      <c r="Z43" s="112"/>
      <c r="AA43" s="112"/>
      <c r="AB43" s="112"/>
      <c r="AC43" s="112"/>
      <c r="AD43" s="112"/>
      <c r="AE43" s="112"/>
      <c r="AF43" s="112"/>
      <c r="AG43" s="112"/>
      <c r="AH43" s="112"/>
      <c r="AI43" s="112"/>
      <c r="AJ43" s="112"/>
      <c r="AK43" s="112"/>
      <c r="AL43" s="112"/>
      <c r="AM43" s="112"/>
      <c r="AN43" s="309"/>
      <c r="AO43" s="309"/>
      <c r="AP43" s="309"/>
      <c r="CB43" s="115"/>
    </row>
    <row r="44" spans="1:80" s="114" customFormat="1" ht="14.25" customHeight="1" x14ac:dyDescent="0.4">
      <c r="A44" s="113"/>
      <c r="B44" s="140" t="s">
        <v>17</v>
      </c>
      <c r="C44" s="140"/>
      <c r="D44" s="140"/>
      <c r="E44" s="140"/>
      <c r="F44" s="140"/>
      <c r="G44" s="140"/>
      <c r="H44" s="140"/>
      <c r="I44" s="140"/>
      <c r="J44" s="140"/>
      <c r="K44" s="140"/>
      <c r="L44" s="140"/>
      <c r="M44" s="140"/>
      <c r="N44" s="140"/>
      <c r="O44" s="140"/>
      <c r="P44" s="140"/>
      <c r="Q44" s="140"/>
      <c r="R44" s="140"/>
      <c r="S44" s="140"/>
      <c r="T44" s="140"/>
      <c r="U44" s="112"/>
      <c r="V44" s="112"/>
      <c r="W44" s="112"/>
      <c r="X44" s="112"/>
      <c r="Y44" s="112"/>
      <c r="Z44" s="112"/>
      <c r="AA44" s="112"/>
      <c r="AB44" s="112"/>
      <c r="AC44" s="112"/>
      <c r="AD44" s="112"/>
      <c r="AE44" s="112"/>
      <c r="AF44" s="112"/>
      <c r="AG44" s="112"/>
      <c r="AH44" s="112"/>
      <c r="AI44" s="112"/>
      <c r="AJ44" s="112"/>
      <c r="AK44" s="112"/>
      <c r="AL44" s="112"/>
      <c r="AM44" s="112"/>
      <c r="AN44" s="280"/>
      <c r="AO44" s="280"/>
      <c r="AP44" s="280"/>
      <c r="CB44" s="115"/>
    </row>
    <row r="45" spans="1:80" s="114" customFormat="1" ht="14.25" customHeight="1" x14ac:dyDescent="0.4">
      <c r="A45" s="113"/>
      <c r="B45" s="140" t="s">
        <v>118</v>
      </c>
      <c r="C45" s="140"/>
      <c r="D45" s="140"/>
      <c r="E45" s="140"/>
      <c r="F45" s="140"/>
      <c r="G45" s="140"/>
      <c r="H45" s="140"/>
      <c r="I45" s="140"/>
      <c r="J45" s="140"/>
      <c r="K45" s="140"/>
      <c r="L45" s="140"/>
      <c r="M45" s="140"/>
      <c r="N45" s="140"/>
      <c r="O45" s="140"/>
      <c r="P45" s="140"/>
      <c r="Q45" s="140"/>
      <c r="R45" s="140"/>
      <c r="S45" s="140"/>
      <c r="T45" s="140"/>
      <c r="U45" s="112"/>
      <c r="V45" s="112"/>
      <c r="W45" s="112"/>
      <c r="X45" s="112"/>
      <c r="Y45" s="112"/>
      <c r="Z45" s="112"/>
      <c r="AA45" s="112"/>
      <c r="AB45" s="112"/>
      <c r="AC45" s="112"/>
      <c r="AD45" s="112"/>
      <c r="AE45" s="112"/>
      <c r="AF45" s="112"/>
      <c r="AG45" s="112"/>
      <c r="AH45" s="112"/>
      <c r="AI45" s="112"/>
      <c r="AJ45" s="112"/>
      <c r="AK45" s="112"/>
      <c r="AL45" s="112"/>
      <c r="AM45" s="112"/>
      <c r="AN45" s="280"/>
      <c r="AO45" s="280"/>
      <c r="AP45" s="280"/>
      <c r="CB45" s="115"/>
    </row>
    <row r="46" spans="1:80" s="114" customFormat="1" ht="14.25" customHeight="1" x14ac:dyDescent="0.4">
      <c r="A46" s="113"/>
      <c r="B46" s="140" t="s">
        <v>98</v>
      </c>
      <c r="C46" s="140"/>
      <c r="D46" s="140"/>
      <c r="E46" s="140"/>
      <c r="F46" s="140"/>
      <c r="G46" s="140"/>
      <c r="H46" s="140"/>
      <c r="I46" s="140"/>
      <c r="J46" s="140"/>
      <c r="K46" s="140"/>
      <c r="L46" s="140"/>
      <c r="M46" s="140"/>
      <c r="N46" s="140"/>
      <c r="O46" s="140"/>
      <c r="P46" s="140"/>
      <c r="Q46" s="140"/>
      <c r="R46" s="140"/>
      <c r="S46" s="140"/>
      <c r="T46" s="140"/>
      <c r="U46" s="112"/>
      <c r="V46" s="112"/>
      <c r="W46" s="112"/>
      <c r="X46" s="112"/>
      <c r="Y46" s="112"/>
      <c r="Z46" s="112"/>
      <c r="AA46" s="112"/>
      <c r="AB46" s="112"/>
      <c r="AC46" s="112"/>
      <c r="AD46" s="112"/>
      <c r="AE46" s="112"/>
      <c r="AF46" s="112"/>
      <c r="AG46" s="112"/>
      <c r="AH46" s="112"/>
      <c r="AI46" s="112"/>
      <c r="AJ46" s="112"/>
      <c r="AK46" s="112"/>
      <c r="AL46" s="112"/>
      <c r="AM46" s="112"/>
      <c r="AN46" s="280"/>
      <c r="AO46" s="280"/>
      <c r="AP46" s="280"/>
      <c r="CB46" s="115"/>
    </row>
    <row r="47" spans="1:80" s="145" customFormat="1" x14ac:dyDescent="0.4">
      <c r="A47" s="113"/>
      <c r="B47" s="140" t="s">
        <v>135</v>
      </c>
      <c r="C47" s="140"/>
      <c r="D47" s="140"/>
      <c r="E47" s="140"/>
      <c r="F47" s="140"/>
      <c r="G47" s="140"/>
      <c r="H47" s="140"/>
      <c r="V47" s="282"/>
      <c r="W47" s="282"/>
      <c r="X47" s="282"/>
      <c r="Y47" s="282"/>
      <c r="Z47" s="282"/>
      <c r="AA47" s="282"/>
      <c r="AB47" s="282"/>
      <c r="AC47" s="282"/>
      <c r="CB47" s="283"/>
    </row>
    <row r="48" spans="1:80" s="145" customFormat="1" x14ac:dyDescent="0.4">
      <c r="A48" s="113"/>
      <c r="B48" s="140" t="s">
        <v>137</v>
      </c>
      <c r="C48" s="140"/>
      <c r="D48" s="140"/>
      <c r="E48" s="140"/>
      <c r="F48" s="140"/>
      <c r="G48" s="140"/>
      <c r="H48" s="140"/>
      <c r="V48" s="282"/>
      <c r="W48" s="282"/>
      <c r="X48" s="282"/>
      <c r="Y48" s="282"/>
      <c r="Z48" s="282"/>
      <c r="AA48" s="282"/>
      <c r="AB48" s="282"/>
      <c r="AC48" s="282"/>
      <c r="CB48" s="283"/>
    </row>
    <row r="49" spans="1:80" x14ac:dyDescent="0.4">
      <c r="A49" s="123"/>
      <c r="B49" s="124" t="str">
        <f>'1.1 V.A Ing.real'!B35</f>
        <v>Actualizado el 15 de marzo de 2021</v>
      </c>
      <c r="C49" s="124"/>
      <c r="D49" s="124"/>
      <c r="E49" s="124"/>
      <c r="F49" s="124"/>
      <c r="G49" s="124"/>
      <c r="H49" s="124"/>
      <c r="I49" s="100"/>
      <c r="J49" s="100"/>
      <c r="K49" s="100"/>
      <c r="CB49" s="102"/>
    </row>
    <row r="50" spans="1:80" x14ac:dyDescent="0.4">
      <c r="A50" s="125"/>
      <c r="B50" s="126"/>
      <c r="C50" s="126"/>
      <c r="D50" s="126"/>
      <c r="E50" s="126"/>
      <c r="F50" s="126"/>
      <c r="G50" s="126"/>
      <c r="H50" s="126"/>
      <c r="I50" s="284"/>
      <c r="J50" s="284"/>
      <c r="K50" s="284"/>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5"/>
      <c r="BR50" s="285"/>
      <c r="BS50" s="285"/>
      <c r="BT50" s="285"/>
      <c r="BU50" s="285"/>
      <c r="BV50" s="285"/>
      <c r="BW50" s="285"/>
      <c r="BX50" s="285"/>
      <c r="BY50" s="285"/>
      <c r="BZ50" s="285"/>
      <c r="CA50" s="285"/>
      <c r="CB50" s="286"/>
    </row>
  </sheetData>
  <mergeCells count="55">
    <mergeCell ref="BW14:CB14"/>
    <mergeCell ref="BW15:CB15"/>
    <mergeCell ref="BW16:BY16"/>
    <mergeCell ref="BZ16:CB16"/>
    <mergeCell ref="BK14:BP14"/>
    <mergeCell ref="BK15:BP15"/>
    <mergeCell ref="BK16:BM16"/>
    <mergeCell ref="BN16:BP16"/>
    <mergeCell ref="BQ14:BV14"/>
    <mergeCell ref="BQ15:BV15"/>
    <mergeCell ref="BQ16:BS16"/>
    <mergeCell ref="BT16:BV16"/>
    <mergeCell ref="AY15:BD15"/>
    <mergeCell ref="AY16:BA16"/>
    <mergeCell ref="BB16:BD16"/>
    <mergeCell ref="BE14:BJ14"/>
    <mergeCell ref="BE15:BJ15"/>
    <mergeCell ref="BE16:BG16"/>
    <mergeCell ref="BH16:BJ16"/>
    <mergeCell ref="AY14:BD14"/>
    <mergeCell ref="AM15:AR15"/>
    <mergeCell ref="AM16:AO16"/>
    <mergeCell ref="AP16:AR16"/>
    <mergeCell ref="AS14:AX14"/>
    <mergeCell ref="AS15:AX15"/>
    <mergeCell ref="AS16:AU16"/>
    <mergeCell ref="AV16:AX16"/>
    <mergeCell ref="AM14:AR14"/>
    <mergeCell ref="AA15:AF15"/>
    <mergeCell ref="AA16:AC16"/>
    <mergeCell ref="AD16:AF16"/>
    <mergeCell ref="AG14:AL14"/>
    <mergeCell ref="AG15:AL15"/>
    <mergeCell ref="AG16:AI16"/>
    <mergeCell ref="AJ16:AL16"/>
    <mergeCell ref="AA14:AF14"/>
    <mergeCell ref="O15:T15"/>
    <mergeCell ref="O16:Q16"/>
    <mergeCell ref="R16:T16"/>
    <mergeCell ref="U14:Z14"/>
    <mergeCell ref="U15:Z15"/>
    <mergeCell ref="U16:W16"/>
    <mergeCell ref="X16:Z16"/>
    <mergeCell ref="O14:T14"/>
    <mergeCell ref="A7:H8"/>
    <mergeCell ref="C15:H15"/>
    <mergeCell ref="B14:B17"/>
    <mergeCell ref="A14:A17"/>
    <mergeCell ref="I14:N14"/>
    <mergeCell ref="I15:N15"/>
    <mergeCell ref="I16:K16"/>
    <mergeCell ref="L16:N16"/>
    <mergeCell ref="C14:H14"/>
    <mergeCell ref="C16:E16"/>
    <mergeCell ref="F16:H16"/>
  </mergeCells>
  <hyperlinks>
    <hyperlink ref="I4" location="Contenido!A1" display="Inicio" xr:uid="{00000000-0004-0000-1200-000000000000}"/>
    <hyperlink ref="K3" location="Contenido!A1" display="Inicio" xr:uid="{00000000-0004-0000-1200-000001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6"/>
  <sheetViews>
    <sheetView showGridLines="0" zoomScale="80" zoomScaleNormal="80" zoomScaleSheetLayoutView="90" workbookViewId="0">
      <pane ySplit="14" topLeftCell="A24" activePane="bottomLeft" state="frozen"/>
      <selection pane="bottomLeft" activeCell="L4" sqref="L4"/>
    </sheetView>
  </sheetViews>
  <sheetFormatPr baseColWidth="10" defaultColWidth="11.44140625" defaultRowHeight="16.8" x14ac:dyDescent="0.4"/>
  <cols>
    <col min="1" max="1" width="12" style="100" customWidth="1"/>
    <col min="2" max="2" width="15" style="128" customWidth="1"/>
    <col min="3" max="3" width="26.5546875" style="128" customWidth="1"/>
    <col min="4" max="4" width="18.44140625" style="128" customWidth="1"/>
    <col min="5" max="5" width="15.5546875" style="100" customWidth="1"/>
    <col min="6" max="6" width="18" style="100" customWidth="1"/>
    <col min="7" max="9" width="12.88671875" style="100" bestFit="1" customWidth="1"/>
    <col min="10" max="10" width="14.6640625" style="100" customWidth="1"/>
    <col min="11" max="11" width="12.88671875" style="100" bestFit="1" customWidth="1"/>
    <col min="12" max="12" width="15.5546875" style="100" customWidth="1"/>
    <col min="13" max="13" width="12.88671875" style="100" bestFit="1" customWidth="1"/>
    <col min="14" max="14" width="24" style="100" customWidth="1"/>
    <col min="15" max="15" width="15.5546875" style="100" customWidth="1"/>
    <col min="16" max="16384" width="11.44140625" style="100"/>
  </cols>
  <sheetData>
    <row r="1" spans="1:15" s="83" customFormat="1" ht="12" customHeight="1" x14ac:dyDescent="0.4">
      <c r="A1" s="80"/>
      <c r="B1" s="81"/>
      <c r="C1" s="81"/>
      <c r="D1" s="81"/>
      <c r="E1" s="81"/>
      <c r="F1" s="82"/>
      <c r="G1" s="82"/>
      <c r="H1" s="82"/>
      <c r="I1" s="82"/>
      <c r="J1" s="82"/>
      <c r="K1" s="82"/>
      <c r="L1" s="82"/>
      <c r="M1" s="82"/>
      <c r="N1" s="82"/>
      <c r="O1" s="82"/>
    </row>
    <row r="2" spans="1:15" s="87" customFormat="1" x14ac:dyDescent="0.4">
      <c r="A2" s="84"/>
      <c r="B2" s="85"/>
      <c r="C2" s="85"/>
      <c r="D2" s="85"/>
      <c r="E2" s="85"/>
      <c r="F2" s="86"/>
      <c r="G2" s="86"/>
      <c r="H2" s="130"/>
      <c r="I2" s="130"/>
      <c r="J2" s="130"/>
      <c r="K2" s="130"/>
      <c r="L2" s="130"/>
      <c r="M2" s="130"/>
      <c r="N2" s="130"/>
      <c r="O2" s="130"/>
    </row>
    <row r="3" spans="1:15" s="87" customFormat="1" x14ac:dyDescent="0.4">
      <c r="A3" s="84"/>
      <c r="B3" s="85"/>
      <c r="C3" s="85"/>
      <c r="D3" s="85"/>
      <c r="E3" s="85"/>
      <c r="F3" s="86"/>
      <c r="G3" s="86"/>
      <c r="H3" s="130"/>
      <c r="I3" s="130"/>
      <c r="J3" s="130"/>
      <c r="K3" s="130"/>
      <c r="L3" s="130"/>
      <c r="M3" s="130"/>
      <c r="N3" s="130"/>
      <c r="O3" s="130"/>
    </row>
    <row r="4" spans="1:15" s="87" customFormat="1" x14ac:dyDescent="0.4">
      <c r="A4" s="84"/>
      <c r="B4" s="85"/>
      <c r="C4" s="85"/>
      <c r="D4" s="85"/>
      <c r="E4" s="85"/>
      <c r="F4" s="86"/>
      <c r="G4" s="86"/>
      <c r="H4" s="130"/>
      <c r="I4" s="130"/>
      <c r="J4" s="130"/>
      <c r="K4" s="130"/>
      <c r="L4" s="224" t="s">
        <v>0</v>
      </c>
      <c r="M4" s="130"/>
      <c r="N4" s="130"/>
      <c r="O4" s="130"/>
    </row>
    <row r="5" spans="1:15" s="87" customFormat="1" x14ac:dyDescent="0.4">
      <c r="A5" s="84"/>
      <c r="B5" s="85"/>
      <c r="C5" s="85"/>
      <c r="D5" s="85"/>
      <c r="E5" s="85"/>
      <c r="F5" s="86"/>
      <c r="G5" s="86"/>
      <c r="H5" s="130"/>
      <c r="I5" s="130"/>
      <c r="J5" s="130"/>
      <c r="K5" s="130"/>
      <c r="L5" s="130"/>
      <c r="M5" s="130"/>
      <c r="N5" s="130"/>
      <c r="O5" s="130"/>
    </row>
    <row r="6" spans="1:15" s="87" customFormat="1" x14ac:dyDescent="0.4">
      <c r="A6" s="84"/>
      <c r="B6" s="85"/>
      <c r="C6" s="85"/>
      <c r="D6" s="85"/>
      <c r="E6" s="85"/>
      <c r="F6" s="86"/>
      <c r="G6" s="86"/>
      <c r="H6" s="130"/>
      <c r="I6" s="130"/>
      <c r="J6" s="130"/>
      <c r="K6" s="130"/>
      <c r="L6" s="130"/>
      <c r="M6" s="130"/>
      <c r="N6" s="130"/>
      <c r="O6" s="130"/>
    </row>
    <row r="7" spans="1:15" s="87" customFormat="1" ht="15" customHeight="1" x14ac:dyDescent="0.4">
      <c r="A7" s="387" t="s">
        <v>4</v>
      </c>
      <c r="B7" s="388"/>
      <c r="C7" s="388"/>
      <c r="D7" s="388"/>
      <c r="E7" s="388"/>
      <c r="F7" s="388"/>
      <c r="G7" s="388"/>
      <c r="H7" s="197"/>
      <c r="I7" s="197"/>
      <c r="J7" s="197"/>
      <c r="K7" s="197"/>
      <c r="L7" s="197"/>
      <c r="M7" s="197"/>
      <c r="N7" s="197"/>
      <c r="O7" s="197"/>
    </row>
    <row r="8" spans="1:15" s="87" customFormat="1" ht="15" customHeight="1" x14ac:dyDescent="0.4">
      <c r="A8" s="387"/>
      <c r="B8" s="388"/>
      <c r="C8" s="388"/>
      <c r="D8" s="388"/>
      <c r="E8" s="388"/>
      <c r="F8" s="388"/>
      <c r="G8" s="388"/>
      <c r="H8" s="197"/>
      <c r="I8" s="197"/>
      <c r="J8" s="197"/>
      <c r="K8" s="197"/>
      <c r="L8" s="197"/>
      <c r="M8" s="197"/>
      <c r="N8" s="197"/>
      <c r="O8" s="197"/>
    </row>
    <row r="9" spans="1:15" s="87" customFormat="1" ht="15" customHeight="1" x14ac:dyDescent="0.4">
      <c r="A9" s="232"/>
      <c r="B9" s="233"/>
      <c r="C9" s="233"/>
      <c r="D9" s="233"/>
      <c r="E9" s="233"/>
      <c r="F9" s="233"/>
      <c r="G9" s="233"/>
      <c r="H9" s="197"/>
      <c r="I9" s="197"/>
      <c r="J9" s="197"/>
      <c r="K9" s="197"/>
      <c r="L9" s="197"/>
      <c r="M9" s="197"/>
      <c r="N9" s="197"/>
      <c r="O9" s="197"/>
    </row>
    <row r="10" spans="1:15" s="89" customFormat="1" ht="15" customHeight="1" x14ac:dyDescent="0.4">
      <c r="A10" s="90" t="s">
        <v>78</v>
      </c>
      <c r="B10" s="216"/>
      <c r="C10" s="216"/>
      <c r="D10" s="216"/>
      <c r="E10" s="216"/>
      <c r="F10" s="217"/>
      <c r="G10" s="217"/>
      <c r="H10" s="130"/>
      <c r="I10" s="130"/>
      <c r="J10" s="130"/>
      <c r="K10" s="130"/>
      <c r="L10" s="130"/>
      <c r="M10" s="130"/>
      <c r="N10" s="130"/>
      <c r="O10" s="130"/>
    </row>
    <row r="11" spans="1:15" s="83" customFormat="1" ht="18" customHeight="1" x14ac:dyDescent="0.4">
      <c r="A11" s="231" t="s">
        <v>79</v>
      </c>
      <c r="B11" s="164"/>
      <c r="C11" s="164"/>
      <c r="D11" s="164"/>
      <c r="E11" s="164"/>
      <c r="F11" s="164"/>
      <c r="G11" s="164"/>
      <c r="H11" s="137"/>
      <c r="I11" s="137"/>
      <c r="J11" s="137"/>
      <c r="K11" s="137"/>
      <c r="L11" s="137"/>
      <c r="M11" s="137"/>
      <c r="N11" s="137"/>
      <c r="O11" s="137"/>
    </row>
    <row r="12" spans="1:15" s="83" customFormat="1" ht="18" customHeight="1" x14ac:dyDescent="0.4">
      <c r="A12" s="90" t="s">
        <v>140</v>
      </c>
      <c r="B12" s="91"/>
      <c r="C12" s="91"/>
      <c r="D12" s="91"/>
      <c r="E12" s="91"/>
      <c r="F12" s="91"/>
      <c r="G12" s="91"/>
      <c r="H12" s="226"/>
      <c r="I12" s="226"/>
      <c r="J12" s="226"/>
      <c r="K12" s="226"/>
      <c r="L12" s="226"/>
      <c r="M12" s="226"/>
      <c r="N12" s="226"/>
      <c r="O12" s="226"/>
    </row>
    <row r="13" spans="1:15" s="83" customFormat="1" ht="18" customHeight="1" x14ac:dyDescent="0.4">
      <c r="A13" s="218"/>
      <c r="B13" s="219"/>
      <c r="C13" s="219"/>
      <c r="D13" s="220"/>
      <c r="E13" s="221"/>
      <c r="F13" s="222"/>
      <c r="G13" s="222"/>
    </row>
    <row r="14" spans="1:15" s="95" customFormat="1" ht="39" customHeight="1" x14ac:dyDescent="0.4">
      <c r="A14" s="311" t="s">
        <v>25</v>
      </c>
      <c r="B14" s="312" t="s">
        <v>26</v>
      </c>
      <c r="C14" s="312" t="s">
        <v>24</v>
      </c>
      <c r="D14" s="310" t="s">
        <v>5</v>
      </c>
      <c r="E14" s="310" t="s">
        <v>6</v>
      </c>
      <c r="F14" s="310" t="s">
        <v>20</v>
      </c>
      <c r="G14" s="310" t="s">
        <v>21</v>
      </c>
      <c r="H14" s="310" t="s">
        <v>22</v>
      </c>
      <c r="I14" s="310" t="s">
        <v>3</v>
      </c>
      <c r="J14" s="310" t="s">
        <v>7</v>
      </c>
      <c r="K14" s="310" t="s">
        <v>41</v>
      </c>
      <c r="L14" s="310" t="s">
        <v>38</v>
      </c>
      <c r="M14" s="310" t="s">
        <v>42</v>
      </c>
      <c r="N14" s="310" t="s">
        <v>23</v>
      </c>
      <c r="O14" s="313" t="s">
        <v>40</v>
      </c>
    </row>
    <row r="15" spans="1:15" ht="15.75" customHeight="1" x14ac:dyDescent="0.4">
      <c r="A15" s="272" t="s">
        <v>69</v>
      </c>
      <c r="B15" s="273" t="s">
        <v>54</v>
      </c>
      <c r="C15" s="274">
        <v>8.3167388462148004</v>
      </c>
      <c r="D15" s="275">
        <v>4.0761738265709058</v>
      </c>
      <c r="E15" s="275">
        <v>10.346195636430423</v>
      </c>
      <c r="F15" s="275">
        <v>4.2579573526310144</v>
      </c>
      <c r="G15" s="275">
        <v>12.162081331697339</v>
      </c>
      <c r="H15" s="275">
        <v>15.446780867377718</v>
      </c>
      <c r="I15" s="275">
        <v>13.239434243422776</v>
      </c>
      <c r="J15" s="275">
        <v>0.41821654682034914</v>
      </c>
      <c r="K15" s="275">
        <v>6.4079191030860905</v>
      </c>
      <c r="L15" s="275">
        <v>12.53629702689436</v>
      </c>
      <c r="M15" s="275">
        <v>0.52737581453754512</v>
      </c>
      <c r="N15" s="275">
        <v>12.138758813182292</v>
      </c>
      <c r="O15" s="276">
        <v>27.192788769367372</v>
      </c>
    </row>
    <row r="16" spans="1:15" ht="15.75" customHeight="1" x14ac:dyDescent="0.4">
      <c r="A16" s="101"/>
      <c r="B16" s="102" t="s">
        <v>56</v>
      </c>
      <c r="C16" s="103">
        <v>10.300706885671707</v>
      </c>
      <c r="D16" s="104">
        <v>6.8812772527074628</v>
      </c>
      <c r="E16" s="105">
        <v>9.7476324360065583</v>
      </c>
      <c r="F16" s="105">
        <v>7.0791035287742554</v>
      </c>
      <c r="G16" s="105">
        <v>28.747856557961214</v>
      </c>
      <c r="H16" s="105">
        <v>7.2717097635978778</v>
      </c>
      <c r="I16" s="105">
        <v>13.720674955318678</v>
      </c>
      <c r="J16" s="105">
        <v>8.7106232110349744</v>
      </c>
      <c r="K16" s="105">
        <v>6.082897283540456</v>
      </c>
      <c r="L16" s="105">
        <v>4.8679872091097032</v>
      </c>
      <c r="M16" s="105">
        <v>-3.2578008633346145</v>
      </c>
      <c r="N16" s="105">
        <v>2.0140259850857101</v>
      </c>
      <c r="O16" s="106">
        <v>17.293852669830056</v>
      </c>
    </row>
    <row r="17" spans="1:15" ht="15.75" customHeight="1" x14ac:dyDescent="0.4">
      <c r="A17" s="101"/>
      <c r="B17" s="96" t="s">
        <v>65</v>
      </c>
      <c r="C17" s="97">
        <v>-44.695159987168395</v>
      </c>
      <c r="D17" s="98">
        <v>-42.865516502518219</v>
      </c>
      <c r="E17" s="98">
        <v>-49.75516862988021</v>
      </c>
      <c r="F17" s="98">
        <v>-52.897306332946478</v>
      </c>
      <c r="G17" s="98">
        <v>-51.288775589262045</v>
      </c>
      <c r="H17" s="98">
        <v>-51.553245785177559</v>
      </c>
      <c r="I17" s="98">
        <v>-42.565321186463123</v>
      </c>
      <c r="J17" s="98">
        <v>-28.769926397734903</v>
      </c>
      <c r="K17" s="98">
        <v>-42.638406224257366</v>
      </c>
      <c r="L17" s="98">
        <v>-39.722395739846881</v>
      </c>
      <c r="M17" s="98">
        <v>-41.625710450279342</v>
      </c>
      <c r="N17" s="98">
        <v>-42.976964438260524</v>
      </c>
      <c r="O17" s="99">
        <v>-36.628142437313691</v>
      </c>
    </row>
    <row r="18" spans="1:15" ht="15.75" customHeight="1" x14ac:dyDescent="0.4">
      <c r="A18" s="101"/>
      <c r="B18" s="102" t="s">
        <v>66</v>
      </c>
      <c r="C18" s="103">
        <v>-94.856709443913473</v>
      </c>
      <c r="D18" s="104">
        <v>-88.36021639870313</v>
      </c>
      <c r="E18" s="105">
        <v>-98.946741909527006</v>
      </c>
      <c r="F18" s="107">
        <v>-97.48075471819628</v>
      </c>
      <c r="G18" s="105">
        <v>-96.4419958644433</v>
      </c>
      <c r="H18" s="105">
        <v>-97.739888706552463</v>
      </c>
      <c r="I18" s="105">
        <v>-94.46251742692229</v>
      </c>
      <c r="J18" s="105">
        <v>-100</v>
      </c>
      <c r="K18" s="105">
        <v>-95.28220943096531</v>
      </c>
      <c r="L18" s="105">
        <v>-92.158953880510907</v>
      </c>
      <c r="M18" s="105">
        <v>-94.776758141449051</v>
      </c>
      <c r="N18" s="105">
        <v>-97.712350858966261</v>
      </c>
      <c r="O18" s="106">
        <v>-83.33885306493012</v>
      </c>
    </row>
    <row r="19" spans="1:15" ht="15.75" customHeight="1" x14ac:dyDescent="0.4">
      <c r="A19" s="101"/>
      <c r="B19" s="96" t="s">
        <v>15</v>
      </c>
      <c r="C19" s="97">
        <v>-94.614501965027912</v>
      </c>
      <c r="D19" s="98">
        <v>-91.082100447622693</v>
      </c>
      <c r="E19" s="98">
        <v>-98.550553724221174</v>
      </c>
      <c r="F19" s="98">
        <v>-93.332485699744439</v>
      </c>
      <c r="G19" s="98">
        <v>-95.76318717438069</v>
      </c>
      <c r="H19" s="98">
        <v>-95.923610497851499</v>
      </c>
      <c r="I19" s="98">
        <v>-94.02547291868386</v>
      </c>
      <c r="J19" s="98">
        <v>-100</v>
      </c>
      <c r="K19" s="98">
        <v>-93.602047124289228</v>
      </c>
      <c r="L19" s="98">
        <v>-91.707730710502616</v>
      </c>
      <c r="M19" s="98">
        <v>-92.16775879158223</v>
      </c>
      <c r="N19" s="98">
        <v>-97.573201089652343</v>
      </c>
      <c r="O19" s="99">
        <v>-87.540557889371982</v>
      </c>
    </row>
    <row r="20" spans="1:15" ht="15.75" customHeight="1" x14ac:dyDescent="0.4">
      <c r="A20" s="101"/>
      <c r="B20" s="111" t="s">
        <v>67</v>
      </c>
      <c r="C20" s="192">
        <v>-92.96438973343146</v>
      </c>
      <c r="D20" s="198">
        <v>-86.716278338691595</v>
      </c>
      <c r="E20" s="198">
        <v>-98.23208178745125</v>
      </c>
      <c r="F20" s="198">
        <v>-96.488282974412982</v>
      </c>
      <c r="G20" s="198">
        <v>-94.289757837034401</v>
      </c>
      <c r="H20" s="198">
        <v>-96.854441766534933</v>
      </c>
      <c r="I20" s="198">
        <v>-91.465119321317118</v>
      </c>
      <c r="J20" s="198">
        <v>-100</v>
      </c>
      <c r="K20" s="198">
        <v>-91.283243231971483</v>
      </c>
      <c r="L20" s="198">
        <v>-87.702485793134727</v>
      </c>
      <c r="M20" s="198">
        <v>-81.365455364516464</v>
      </c>
      <c r="N20" s="198">
        <v>-93.787581491078782</v>
      </c>
      <c r="O20" s="199">
        <v>-88.412504400533365</v>
      </c>
    </row>
    <row r="21" spans="1:15" ht="15.75" customHeight="1" x14ac:dyDescent="0.4">
      <c r="A21" s="101"/>
      <c r="B21" s="96" t="s">
        <v>89</v>
      </c>
      <c r="C21" s="97">
        <v>-91.874341759552394</v>
      </c>
      <c r="D21" s="98">
        <v>-88.672597197778657</v>
      </c>
      <c r="E21" s="98">
        <v>-98.422145454342214</v>
      </c>
      <c r="F21" s="98">
        <v>-93.837076792629446</v>
      </c>
      <c r="G21" s="98">
        <v>-92.342349924815011</v>
      </c>
      <c r="H21" s="98">
        <v>-91.75361950848766</v>
      </c>
      <c r="I21" s="98">
        <v>-87.099553635492356</v>
      </c>
      <c r="J21" s="98">
        <v>-100</v>
      </c>
      <c r="K21" s="98">
        <v>-87.44322331717828</v>
      </c>
      <c r="L21" s="98">
        <v>-82.791910560237241</v>
      </c>
      <c r="M21" s="98">
        <v>-72.842166954888242</v>
      </c>
      <c r="N21" s="98">
        <v>-84.309731805752804</v>
      </c>
      <c r="O21" s="99">
        <v>-91.04745124478778</v>
      </c>
    </row>
    <row r="22" spans="1:15" ht="15.75" customHeight="1" x14ac:dyDescent="0.4">
      <c r="A22" s="101"/>
      <c r="B22" s="111" t="s">
        <v>9</v>
      </c>
      <c r="C22" s="192">
        <v>-91.438528580675154</v>
      </c>
      <c r="D22" s="198">
        <v>-88.197310650120386</v>
      </c>
      <c r="E22" s="198">
        <v>-98.658657829732249</v>
      </c>
      <c r="F22" s="198">
        <v>-90.808439775229559</v>
      </c>
      <c r="G22" s="198">
        <v>-92.714013065499728</v>
      </c>
      <c r="H22" s="198">
        <v>-85.597129662506916</v>
      </c>
      <c r="I22" s="198">
        <v>-88.9080508159104</v>
      </c>
      <c r="J22" s="198">
        <v>-99.992739838229767</v>
      </c>
      <c r="K22" s="198">
        <v>-86.311087445667994</v>
      </c>
      <c r="L22" s="198">
        <v>-81.282646649592436</v>
      </c>
      <c r="M22" s="198">
        <v>-71.72211832017183</v>
      </c>
      <c r="N22" s="198">
        <v>-81.950845436850329</v>
      </c>
      <c r="O22" s="199">
        <v>-86.5144560019843</v>
      </c>
    </row>
    <row r="23" spans="1:15" ht="15.75" customHeight="1" x14ac:dyDescent="0.4">
      <c r="A23" s="101"/>
      <c r="B23" s="96" t="s">
        <v>10</v>
      </c>
      <c r="C23" s="97">
        <v>-83.089569653980845</v>
      </c>
      <c r="D23" s="98">
        <v>-85.305052837604748</v>
      </c>
      <c r="E23" s="98">
        <v>-93.041251774514819</v>
      </c>
      <c r="F23" s="98">
        <v>-75.40352287969327</v>
      </c>
      <c r="G23" s="98">
        <v>-80.480059812424628</v>
      </c>
      <c r="H23" s="98">
        <v>-58.18176556678867</v>
      </c>
      <c r="I23" s="98">
        <v>-76.587550950924197</v>
      </c>
      <c r="J23" s="98">
        <v>-99.997760804281938</v>
      </c>
      <c r="K23" s="98">
        <v>-73.055385347444172</v>
      </c>
      <c r="L23" s="98">
        <v>-65.63058391014367</v>
      </c>
      <c r="M23" s="98">
        <v>-49.265978771392447</v>
      </c>
      <c r="N23" s="98">
        <v>-70.210177089104491</v>
      </c>
      <c r="O23" s="99">
        <v>-83.198940593785125</v>
      </c>
    </row>
    <row r="24" spans="1:15" ht="15.75" customHeight="1" x14ac:dyDescent="0.4">
      <c r="A24" s="101"/>
      <c r="B24" s="111" t="s">
        <v>11</v>
      </c>
      <c r="C24" s="192">
        <v>-64.549504517046785</v>
      </c>
      <c r="D24" s="198">
        <v>-78.027516430311749</v>
      </c>
      <c r="E24" s="198">
        <v>-66.865281286625006</v>
      </c>
      <c r="F24" s="198">
        <v>-43.708097974555848</v>
      </c>
      <c r="G24" s="198">
        <v>-47.50752820348135</v>
      </c>
      <c r="H24" s="198">
        <v>-31.314510097625213</v>
      </c>
      <c r="I24" s="198">
        <v>-59.411158802181305</v>
      </c>
      <c r="J24" s="198">
        <v>-87.828478196267838</v>
      </c>
      <c r="K24" s="198">
        <v>-58.803301287131063</v>
      </c>
      <c r="L24" s="198">
        <v>-48.27292445306697</v>
      </c>
      <c r="M24" s="198">
        <v>-13.412601768780242</v>
      </c>
      <c r="N24" s="198">
        <v>-54.430102805059747</v>
      </c>
      <c r="O24" s="199">
        <v>-80.75754095770472</v>
      </c>
    </row>
    <row r="25" spans="1:15" ht="15.75" customHeight="1" x14ac:dyDescent="0.4">
      <c r="A25" s="101"/>
      <c r="B25" s="96" t="s">
        <v>12</v>
      </c>
      <c r="C25" s="97">
        <v>-58.50818134632604</v>
      </c>
      <c r="D25" s="98">
        <v>-69.215892595733351</v>
      </c>
      <c r="E25" s="98">
        <v>-65.59661221962763</v>
      </c>
      <c r="F25" s="98">
        <v>-40.847679357343047</v>
      </c>
      <c r="G25" s="98">
        <v>-44.346025486874964</v>
      </c>
      <c r="H25" s="98">
        <v>-29.099666741485052</v>
      </c>
      <c r="I25" s="98">
        <v>-54.048530231953443</v>
      </c>
      <c r="J25" s="98">
        <v>-77.687933607865006</v>
      </c>
      <c r="K25" s="98">
        <v>-46.964630508860303</v>
      </c>
      <c r="L25" s="98">
        <v>-38.331455963232628</v>
      </c>
      <c r="M25" s="98">
        <v>-17.253787135777277</v>
      </c>
      <c r="N25" s="98">
        <v>-31.353790864857544</v>
      </c>
      <c r="O25" s="99">
        <v>-78.839008881833777</v>
      </c>
    </row>
    <row r="26" spans="1:15" ht="15.75" customHeight="1" x14ac:dyDescent="0.4">
      <c r="A26" s="101"/>
      <c r="B26" s="111" t="s">
        <v>13</v>
      </c>
      <c r="C26" s="192">
        <v>-49.21298655988253</v>
      </c>
      <c r="D26" s="198">
        <v>-61.404101355424331</v>
      </c>
      <c r="E26" s="198">
        <v>-57.882606435683151</v>
      </c>
      <c r="F26" s="198">
        <v>-31.997990529532284</v>
      </c>
      <c r="G26" s="198">
        <v>-33.841570324307128</v>
      </c>
      <c r="H26" s="198">
        <v>-22.922322574818388</v>
      </c>
      <c r="I26" s="198">
        <v>-44.695134198532415</v>
      </c>
      <c r="J26" s="198">
        <v>-61.285301259329387</v>
      </c>
      <c r="K26" s="198">
        <v>-43.942547716223586</v>
      </c>
      <c r="L26" s="198">
        <v>-35.463447178941166</v>
      </c>
      <c r="M26" s="198">
        <v>-19.276153109457127</v>
      </c>
      <c r="N26" s="198">
        <v>-15.635341865060393</v>
      </c>
      <c r="O26" s="199">
        <v>-70.472492978939599</v>
      </c>
    </row>
    <row r="27" spans="1:15" ht="15.75" customHeight="1" x14ac:dyDescent="0.4">
      <c r="A27" s="337" t="s">
        <v>139</v>
      </c>
      <c r="B27" s="326" t="s">
        <v>54</v>
      </c>
      <c r="C27" s="288">
        <v>-45.320248786245678</v>
      </c>
      <c r="D27" s="327">
        <v>-66.733513117203856</v>
      </c>
      <c r="E27" s="327">
        <v>-50.899499798413608</v>
      </c>
      <c r="F27" s="327">
        <v>-33.693356627399126</v>
      </c>
      <c r="G27" s="327">
        <v>-20.404706230501713</v>
      </c>
      <c r="H27" s="327">
        <v>-30.36536537588962</v>
      </c>
      <c r="I27" s="327">
        <v>-46.257882320456176</v>
      </c>
      <c r="J27" s="327">
        <v>-48.066684784303391</v>
      </c>
      <c r="K27" s="327">
        <v>-47.980150051375169</v>
      </c>
      <c r="L27" s="327">
        <v>-26.072970021572985</v>
      </c>
      <c r="M27" s="327">
        <v>-17.28666910494865</v>
      </c>
      <c r="N27" s="327">
        <v>-17.512583349790212</v>
      </c>
      <c r="O27" s="328">
        <v>-65.480184153057138</v>
      </c>
    </row>
    <row r="28" spans="1:15" s="109" customFormat="1" ht="15" customHeight="1" x14ac:dyDescent="0.4">
      <c r="A28" s="108"/>
      <c r="D28" s="110"/>
      <c r="O28" s="111"/>
    </row>
    <row r="29" spans="1:15" s="109" customFormat="1" x14ac:dyDescent="0.4">
      <c r="A29" s="108"/>
      <c r="B29" s="109" t="s">
        <v>86</v>
      </c>
      <c r="D29" s="110"/>
      <c r="O29" s="111"/>
    </row>
    <row r="30" spans="1:15" s="109" customFormat="1" ht="33.6" x14ac:dyDescent="0.4">
      <c r="A30" s="108"/>
      <c r="B30" s="112" t="s">
        <v>17</v>
      </c>
      <c r="D30" s="110"/>
      <c r="O30" s="111"/>
    </row>
    <row r="31" spans="1:15" s="114" customFormat="1" ht="35.25" customHeight="1" x14ac:dyDescent="0.3">
      <c r="A31" s="113"/>
      <c r="B31" s="386" t="s">
        <v>74</v>
      </c>
      <c r="C31" s="386"/>
      <c r="D31" s="386"/>
      <c r="E31" s="386"/>
      <c r="F31" s="386"/>
      <c r="G31" s="386"/>
      <c r="H31" s="386"/>
      <c r="I31" s="386"/>
      <c r="J31" s="386"/>
      <c r="K31" s="386"/>
      <c r="L31" s="386"/>
      <c r="M31" s="386"/>
      <c r="O31" s="115"/>
    </row>
    <row r="32" spans="1:15" s="117" customFormat="1" ht="25.5" customHeight="1" x14ac:dyDescent="0.4">
      <c r="A32" s="116"/>
      <c r="B32" s="386"/>
      <c r="C32" s="386"/>
      <c r="D32" s="386"/>
      <c r="E32" s="386"/>
      <c r="F32" s="386"/>
      <c r="G32" s="386"/>
      <c r="H32" s="386"/>
      <c r="I32" s="386"/>
      <c r="J32" s="386"/>
      <c r="K32" s="386"/>
      <c r="L32" s="386"/>
      <c r="M32" s="386"/>
      <c r="O32" s="118"/>
    </row>
    <row r="33" spans="1:15" s="117" customFormat="1" ht="9.75" customHeight="1" x14ac:dyDescent="0.4">
      <c r="A33" s="116"/>
      <c r="B33" s="386"/>
      <c r="C33" s="386"/>
      <c r="D33" s="386"/>
      <c r="E33" s="386"/>
      <c r="F33" s="386"/>
      <c r="G33" s="386"/>
      <c r="H33" s="386"/>
      <c r="I33" s="386"/>
      <c r="J33" s="386"/>
      <c r="K33" s="386"/>
      <c r="L33" s="386"/>
      <c r="M33" s="386"/>
      <c r="O33" s="118"/>
    </row>
    <row r="34" spans="1:15" s="120" customFormat="1" ht="20.25" customHeight="1" x14ac:dyDescent="0.4">
      <c r="A34" s="119"/>
      <c r="B34" s="385" t="s">
        <v>18</v>
      </c>
      <c r="C34" s="385"/>
      <c r="D34" s="385"/>
      <c r="E34" s="385"/>
      <c r="F34" s="385"/>
      <c r="G34" s="385"/>
      <c r="H34" s="385"/>
      <c r="I34" s="385"/>
      <c r="J34" s="385"/>
      <c r="K34" s="385"/>
      <c r="O34" s="121"/>
    </row>
    <row r="35" spans="1:15" ht="15" customHeight="1" x14ac:dyDescent="0.4">
      <c r="A35" s="123"/>
      <c r="B35" s="124" t="s">
        <v>141</v>
      </c>
      <c r="C35" s="124"/>
      <c r="D35" s="124"/>
      <c r="E35" s="124"/>
      <c r="F35" s="124"/>
      <c r="G35" s="124"/>
      <c r="H35" s="124"/>
      <c r="I35" s="124"/>
      <c r="J35" s="124"/>
      <c r="O35" s="102"/>
    </row>
    <row r="36" spans="1:15" s="83" customFormat="1" x14ac:dyDescent="0.4">
      <c r="A36" s="125"/>
      <c r="B36" s="126"/>
      <c r="C36" s="126"/>
      <c r="D36" s="126"/>
      <c r="E36" s="126"/>
      <c r="F36" s="126"/>
      <c r="G36" s="126"/>
      <c r="H36" s="126"/>
      <c r="I36" s="126"/>
      <c r="J36" s="126"/>
      <c r="K36" s="126"/>
      <c r="L36" s="126"/>
      <c r="M36" s="126"/>
      <c r="N36" s="126"/>
      <c r="O36" s="127"/>
    </row>
  </sheetData>
  <mergeCells count="3">
    <mergeCell ref="B34:K34"/>
    <mergeCell ref="B31:M33"/>
    <mergeCell ref="A7:G8"/>
  </mergeCells>
  <hyperlinks>
    <hyperlink ref="L4" location="Contenido!A1" display="Inicio" xr:uid="{00000000-0004-0000-0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BB45"/>
  <sheetViews>
    <sheetView showGridLines="0" zoomScale="70" zoomScaleNormal="70" zoomScaleSheetLayoutView="90" workbookViewId="0">
      <pane ySplit="15" topLeftCell="A16" activePane="bottomLeft" state="frozen"/>
      <selection pane="bottomLeft" activeCell="L3" sqref="L3"/>
    </sheetView>
  </sheetViews>
  <sheetFormatPr baseColWidth="10" defaultColWidth="11.44140625" defaultRowHeight="16.8" x14ac:dyDescent="0.4"/>
  <cols>
    <col min="1" max="1" width="9.5546875" style="100" customWidth="1"/>
    <col min="2" max="2" width="19.88671875" style="128" bestFit="1" customWidth="1"/>
    <col min="3" max="10" width="18.5546875" style="128" customWidth="1"/>
    <col min="11" max="54" width="18.5546875" style="100" customWidth="1"/>
    <col min="55" max="16384" width="11.44140625" style="100"/>
  </cols>
  <sheetData>
    <row r="1" spans="1:54" s="83" customFormat="1" ht="12" customHeight="1" x14ac:dyDescent="0.4">
      <c r="A1" s="80"/>
      <c r="B1" s="81"/>
      <c r="C1" s="81"/>
      <c r="D1" s="81"/>
      <c r="E1" s="81"/>
      <c r="F1" s="81"/>
      <c r="G1" s="81"/>
      <c r="H1" s="81"/>
      <c r="I1" s="81"/>
      <c r="J1" s="81"/>
      <c r="K1" s="85"/>
      <c r="L1" s="85"/>
      <c r="M1" s="85"/>
      <c r="N1" s="85"/>
    </row>
    <row r="2" spans="1:54" s="87" customFormat="1" x14ac:dyDescent="0.4">
      <c r="A2" s="84"/>
      <c r="B2" s="85"/>
      <c r="C2" s="85"/>
      <c r="D2" s="85"/>
      <c r="E2" s="85"/>
      <c r="F2" s="85"/>
      <c r="G2" s="85"/>
      <c r="H2" s="85"/>
      <c r="I2" s="85"/>
      <c r="J2" s="85"/>
      <c r="K2" s="85"/>
      <c r="L2" s="85"/>
      <c r="M2" s="85"/>
      <c r="N2" s="85"/>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row>
    <row r="3" spans="1:54" s="87" customFormat="1" x14ac:dyDescent="0.4">
      <c r="A3" s="84"/>
      <c r="B3" s="85"/>
      <c r="C3" s="85"/>
      <c r="D3" s="85"/>
      <c r="E3" s="85"/>
      <c r="F3" s="85"/>
      <c r="G3" s="85"/>
      <c r="H3" s="85"/>
      <c r="I3" s="85"/>
      <c r="J3" s="85"/>
      <c r="K3" s="85"/>
      <c r="L3" s="224" t="s">
        <v>0</v>
      </c>
      <c r="M3" s="85"/>
      <c r="N3" s="85"/>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row>
    <row r="4" spans="1:54" s="87" customFormat="1" x14ac:dyDescent="0.4">
      <c r="A4" s="84"/>
      <c r="B4" s="85"/>
      <c r="C4" s="85"/>
      <c r="D4" s="85"/>
      <c r="E4" s="85"/>
      <c r="F4" s="85"/>
      <c r="G4" s="85"/>
      <c r="I4" s="85"/>
      <c r="J4" s="85"/>
      <c r="K4" s="85"/>
      <c r="L4" s="85"/>
      <c r="M4" s="85"/>
      <c r="N4" s="85"/>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row>
    <row r="5" spans="1:54" s="87" customFormat="1" x14ac:dyDescent="0.4">
      <c r="A5" s="84"/>
      <c r="B5" s="85"/>
      <c r="C5" s="85"/>
      <c r="D5" s="85"/>
      <c r="E5" s="85"/>
      <c r="F5" s="85"/>
      <c r="G5" s="85"/>
      <c r="H5" s="85"/>
      <c r="I5" s="85"/>
      <c r="J5" s="85"/>
      <c r="K5" s="85"/>
      <c r="L5" s="85"/>
      <c r="M5" s="85"/>
      <c r="N5" s="85"/>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row>
    <row r="6" spans="1:54" s="87" customFormat="1" x14ac:dyDescent="0.4">
      <c r="A6" s="84"/>
      <c r="B6" s="85"/>
      <c r="C6" s="85"/>
      <c r="D6" s="85"/>
      <c r="E6" s="85"/>
      <c r="F6" s="85"/>
      <c r="G6" s="85"/>
      <c r="H6" s="85"/>
      <c r="I6" s="85"/>
      <c r="J6" s="85"/>
      <c r="K6" s="85"/>
      <c r="L6" s="85"/>
      <c r="M6" s="85"/>
      <c r="N6" s="85"/>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row>
    <row r="7" spans="1:54" s="87" customFormat="1" ht="15" customHeight="1" x14ac:dyDescent="0.4">
      <c r="A7" s="388" t="s">
        <v>4</v>
      </c>
      <c r="B7" s="388"/>
      <c r="C7" s="388"/>
      <c r="D7" s="388"/>
      <c r="E7" s="388"/>
      <c r="F7" s="388"/>
      <c r="G7" s="388"/>
      <c r="H7" s="388"/>
      <c r="I7" s="388"/>
      <c r="J7" s="388"/>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row>
    <row r="8" spans="1:54" s="87" customFormat="1" ht="15" customHeight="1" x14ac:dyDescent="0.4">
      <c r="A8" s="388"/>
      <c r="B8" s="388"/>
      <c r="C8" s="388"/>
      <c r="D8" s="388"/>
      <c r="E8" s="388"/>
      <c r="F8" s="388"/>
      <c r="G8" s="388"/>
      <c r="H8" s="388"/>
      <c r="I8" s="388"/>
      <c r="J8" s="388"/>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row>
    <row r="9" spans="1:54" s="89" customFormat="1" ht="15" customHeight="1" x14ac:dyDescent="0.4">
      <c r="A9" s="215"/>
      <c r="B9" s="216"/>
      <c r="C9" s="216"/>
      <c r="D9" s="216"/>
      <c r="E9" s="216"/>
      <c r="F9" s="216"/>
      <c r="G9" s="216"/>
      <c r="H9" s="216"/>
      <c r="I9" s="216"/>
      <c r="J9" s="216"/>
      <c r="K9" s="129"/>
      <c r="L9" s="129"/>
      <c r="M9" s="129"/>
      <c r="N9" s="129"/>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row>
    <row r="10" spans="1:54" s="83" customFormat="1" ht="18" customHeight="1" x14ac:dyDescent="0.4">
      <c r="A10" s="90" t="s">
        <v>129</v>
      </c>
      <c r="B10" s="164"/>
      <c r="C10" s="164"/>
      <c r="D10" s="164"/>
      <c r="E10" s="164"/>
      <c r="F10" s="164"/>
      <c r="G10" s="164"/>
      <c r="H10" s="164"/>
      <c r="I10" s="164"/>
      <c r="J10" s="164"/>
      <c r="K10" s="137"/>
      <c r="L10" s="137"/>
      <c r="M10" s="137"/>
      <c r="N10" s="137"/>
      <c r="O10" s="137"/>
      <c r="P10" s="137"/>
      <c r="Q10" s="137"/>
      <c r="R10" s="226"/>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row>
    <row r="11" spans="1:54" s="83" customFormat="1" ht="18" customHeight="1" x14ac:dyDescent="0.4">
      <c r="A11" s="90" t="s">
        <v>81</v>
      </c>
      <c r="B11" s="164"/>
      <c r="C11" s="164"/>
      <c r="D11" s="164"/>
      <c r="E11" s="164"/>
      <c r="F11" s="164"/>
      <c r="G11" s="164"/>
      <c r="H11" s="164"/>
      <c r="I11" s="164"/>
      <c r="J11" s="164"/>
      <c r="K11" s="137"/>
      <c r="L11" s="137"/>
      <c r="M11" s="137"/>
      <c r="N11" s="137"/>
      <c r="O11" s="226"/>
      <c r="P11" s="226"/>
      <c r="Q11" s="226"/>
      <c r="R11" s="226"/>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row>
    <row r="12" spans="1:54" s="83" customFormat="1" ht="18" customHeight="1" x14ac:dyDescent="0.4">
      <c r="A12" s="90" t="str">
        <f>'4.1 Porc Ocupación.escala.hab'!A12</f>
        <v>Enero 2019 - Enero 2021</v>
      </c>
      <c r="B12" s="91"/>
      <c r="C12" s="91"/>
      <c r="D12" s="91"/>
      <c r="E12" s="91"/>
      <c r="F12" s="91"/>
      <c r="G12" s="91"/>
      <c r="H12" s="91"/>
      <c r="I12" s="91"/>
      <c r="J12" s="91"/>
      <c r="K12" s="226"/>
      <c r="L12" s="226"/>
      <c r="M12" s="226"/>
      <c r="N12" s="226"/>
      <c r="O12" s="226"/>
      <c r="P12" s="226"/>
      <c r="Q12" s="226"/>
      <c r="R12" s="226"/>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row>
    <row r="13" spans="1:54" s="83" customFormat="1" ht="18" customHeight="1" x14ac:dyDescent="0.4">
      <c r="A13" s="218"/>
      <c r="B13" s="219"/>
      <c r="C13" s="219"/>
      <c r="D13" s="219"/>
      <c r="E13" s="219"/>
      <c r="F13" s="219"/>
      <c r="G13" s="220"/>
      <c r="H13" s="220"/>
      <c r="I13" s="220"/>
      <c r="J13" s="220"/>
      <c r="K13" s="93"/>
      <c r="L13" s="93"/>
      <c r="M13" s="93"/>
      <c r="N13" s="93"/>
    </row>
    <row r="14" spans="1:54" s="95" customFormat="1" ht="27.75" customHeight="1" x14ac:dyDescent="0.4">
      <c r="A14" s="392" t="s">
        <v>25</v>
      </c>
      <c r="B14" s="394" t="s">
        <v>26</v>
      </c>
      <c r="C14" s="391" t="s">
        <v>24</v>
      </c>
      <c r="D14" s="391"/>
      <c r="E14" s="391"/>
      <c r="F14" s="391"/>
      <c r="G14" s="391" t="s">
        <v>5</v>
      </c>
      <c r="H14" s="391"/>
      <c r="I14" s="391"/>
      <c r="J14" s="391"/>
      <c r="K14" s="391" t="s">
        <v>6</v>
      </c>
      <c r="L14" s="391"/>
      <c r="M14" s="391"/>
      <c r="N14" s="391"/>
      <c r="O14" s="391" t="s">
        <v>20</v>
      </c>
      <c r="P14" s="391"/>
      <c r="Q14" s="391"/>
      <c r="R14" s="391"/>
      <c r="S14" s="391" t="s">
        <v>21</v>
      </c>
      <c r="T14" s="391"/>
      <c r="U14" s="391"/>
      <c r="V14" s="391"/>
      <c r="W14" s="391" t="s">
        <v>22</v>
      </c>
      <c r="X14" s="391"/>
      <c r="Y14" s="391"/>
      <c r="Z14" s="391"/>
      <c r="AA14" s="391" t="s">
        <v>3</v>
      </c>
      <c r="AB14" s="391"/>
      <c r="AC14" s="391"/>
      <c r="AD14" s="391"/>
      <c r="AE14" s="391" t="s">
        <v>7</v>
      </c>
      <c r="AF14" s="391"/>
      <c r="AG14" s="391"/>
      <c r="AH14" s="391"/>
      <c r="AI14" s="391" t="s">
        <v>41</v>
      </c>
      <c r="AJ14" s="391"/>
      <c r="AK14" s="391"/>
      <c r="AL14" s="391"/>
      <c r="AM14" s="391" t="s">
        <v>38</v>
      </c>
      <c r="AN14" s="391"/>
      <c r="AO14" s="391"/>
      <c r="AP14" s="391"/>
      <c r="AQ14" s="391" t="s">
        <v>42</v>
      </c>
      <c r="AR14" s="391"/>
      <c r="AS14" s="391"/>
      <c r="AT14" s="391"/>
      <c r="AU14" s="391" t="s">
        <v>23</v>
      </c>
      <c r="AV14" s="391"/>
      <c r="AW14" s="391"/>
      <c r="AX14" s="391"/>
      <c r="AY14" s="391" t="s">
        <v>40</v>
      </c>
      <c r="AZ14" s="391"/>
      <c r="BA14" s="391"/>
      <c r="BB14" s="396"/>
    </row>
    <row r="15" spans="1:54" s="95" customFormat="1" ht="49.5" customHeight="1" x14ac:dyDescent="0.4">
      <c r="A15" s="402"/>
      <c r="B15" s="403"/>
      <c r="C15" s="243" t="s">
        <v>63</v>
      </c>
      <c r="D15" s="243" t="s">
        <v>61</v>
      </c>
      <c r="E15" s="243" t="s">
        <v>64</v>
      </c>
      <c r="F15" s="243" t="s">
        <v>62</v>
      </c>
      <c r="G15" s="243" t="s">
        <v>63</v>
      </c>
      <c r="H15" s="243" t="s">
        <v>61</v>
      </c>
      <c r="I15" s="243" t="s">
        <v>64</v>
      </c>
      <c r="J15" s="243" t="s">
        <v>62</v>
      </c>
      <c r="K15" s="243" t="s">
        <v>63</v>
      </c>
      <c r="L15" s="243" t="s">
        <v>61</v>
      </c>
      <c r="M15" s="243" t="s">
        <v>64</v>
      </c>
      <c r="N15" s="243" t="s">
        <v>62</v>
      </c>
      <c r="O15" s="243" t="s">
        <v>63</v>
      </c>
      <c r="P15" s="243" t="s">
        <v>61</v>
      </c>
      <c r="Q15" s="243" t="s">
        <v>64</v>
      </c>
      <c r="R15" s="243" t="s">
        <v>62</v>
      </c>
      <c r="S15" s="243" t="s">
        <v>63</v>
      </c>
      <c r="T15" s="243" t="s">
        <v>61</v>
      </c>
      <c r="U15" s="243" t="s">
        <v>64</v>
      </c>
      <c r="V15" s="243" t="s">
        <v>62</v>
      </c>
      <c r="W15" s="243" t="s">
        <v>63</v>
      </c>
      <c r="X15" s="243" t="s">
        <v>61</v>
      </c>
      <c r="Y15" s="243" t="s">
        <v>64</v>
      </c>
      <c r="Z15" s="243" t="s">
        <v>62</v>
      </c>
      <c r="AA15" s="243" t="s">
        <v>63</v>
      </c>
      <c r="AB15" s="243" t="s">
        <v>61</v>
      </c>
      <c r="AC15" s="243" t="s">
        <v>64</v>
      </c>
      <c r="AD15" s="243" t="s">
        <v>62</v>
      </c>
      <c r="AE15" s="243" t="s">
        <v>63</v>
      </c>
      <c r="AF15" s="243" t="s">
        <v>61</v>
      </c>
      <c r="AG15" s="243" t="s">
        <v>64</v>
      </c>
      <c r="AH15" s="243" t="s">
        <v>62</v>
      </c>
      <c r="AI15" s="243" t="s">
        <v>63</v>
      </c>
      <c r="AJ15" s="243" t="s">
        <v>61</v>
      </c>
      <c r="AK15" s="243" t="s">
        <v>64</v>
      </c>
      <c r="AL15" s="243" t="s">
        <v>62</v>
      </c>
      <c r="AM15" s="243" t="s">
        <v>63</v>
      </c>
      <c r="AN15" s="243" t="s">
        <v>61</v>
      </c>
      <c r="AO15" s="243" t="s">
        <v>64</v>
      </c>
      <c r="AP15" s="243" t="s">
        <v>62</v>
      </c>
      <c r="AQ15" s="243" t="s">
        <v>63</v>
      </c>
      <c r="AR15" s="243" t="s">
        <v>61</v>
      </c>
      <c r="AS15" s="243" t="s">
        <v>64</v>
      </c>
      <c r="AT15" s="243" t="s">
        <v>62</v>
      </c>
      <c r="AU15" s="243" t="s">
        <v>63</v>
      </c>
      <c r="AV15" s="243" t="s">
        <v>61</v>
      </c>
      <c r="AW15" s="243" t="s">
        <v>64</v>
      </c>
      <c r="AX15" s="243" t="s">
        <v>62</v>
      </c>
      <c r="AY15" s="243" t="s">
        <v>63</v>
      </c>
      <c r="AZ15" s="243" t="s">
        <v>61</v>
      </c>
      <c r="BA15" s="243" t="s">
        <v>64</v>
      </c>
      <c r="BB15" s="244" t="s">
        <v>62</v>
      </c>
    </row>
    <row r="16" spans="1:54" ht="15.75" customHeight="1" x14ac:dyDescent="0.4">
      <c r="A16" s="147" t="s">
        <v>51</v>
      </c>
      <c r="B16" s="148" t="s">
        <v>47</v>
      </c>
      <c r="C16" s="97">
        <v>101.01815948409805</v>
      </c>
      <c r="D16" s="131">
        <v>97.532071337605885</v>
      </c>
      <c r="E16" s="131">
        <v>100.8352355387922</v>
      </c>
      <c r="F16" s="131">
        <v>104.75300807528474</v>
      </c>
      <c r="G16" s="97">
        <v>101.01044180082897</v>
      </c>
      <c r="H16" s="131">
        <v>79.727840095853765</v>
      </c>
      <c r="I16" s="131">
        <v>100.85900049377867</v>
      </c>
      <c r="J16" s="131">
        <v>83.426054055685398</v>
      </c>
      <c r="K16" s="97">
        <v>101.48349222443314</v>
      </c>
      <c r="L16" s="131">
        <v>112.85484357715237</v>
      </c>
      <c r="M16" s="131">
        <v>100.84041211928725</v>
      </c>
      <c r="N16" s="131">
        <v>111.04104073426018</v>
      </c>
      <c r="O16" s="97">
        <v>101.64333131683321</v>
      </c>
      <c r="P16" s="131">
        <v>110.67358875113553</v>
      </c>
      <c r="Q16" s="131">
        <v>101.53623254116184</v>
      </c>
      <c r="R16" s="131">
        <v>122.01136738076686</v>
      </c>
      <c r="S16" s="97">
        <v>100.77380697003235</v>
      </c>
      <c r="T16" s="131">
        <v>106.46291831104703</v>
      </c>
      <c r="U16" s="131">
        <v>100.356063329356</v>
      </c>
      <c r="V16" s="131">
        <v>118.62584765420911</v>
      </c>
      <c r="W16" s="97">
        <v>101.21195245156223</v>
      </c>
      <c r="X16" s="131">
        <v>115.82359189088127</v>
      </c>
      <c r="Y16" s="131">
        <v>100.91565838647504</v>
      </c>
      <c r="Z16" s="131">
        <v>125.50688225229494</v>
      </c>
      <c r="AA16" s="97">
        <v>99.157726436498834</v>
      </c>
      <c r="AB16" s="131">
        <v>96.888907939812668</v>
      </c>
      <c r="AC16" s="131">
        <v>98.624694822196048</v>
      </c>
      <c r="AD16" s="131">
        <v>99.289298271076106</v>
      </c>
      <c r="AE16" s="97">
        <v>102.802192783365</v>
      </c>
      <c r="AF16" s="131">
        <v>100.27619615365373</v>
      </c>
      <c r="AG16" s="131">
        <v>101.19929891007098</v>
      </c>
      <c r="AH16" s="131">
        <v>103.84381900275643</v>
      </c>
      <c r="AI16" s="97">
        <v>101.85099579573777</v>
      </c>
      <c r="AJ16" s="131">
        <v>89.011386046765878</v>
      </c>
      <c r="AK16" s="131">
        <v>101.21721455232557</v>
      </c>
      <c r="AL16" s="131">
        <v>94.491920419325155</v>
      </c>
      <c r="AM16" s="97">
        <v>101.13912393898107</v>
      </c>
      <c r="AN16" s="131">
        <v>91.561863646702392</v>
      </c>
      <c r="AO16" s="131">
        <v>103.12100345397511</v>
      </c>
      <c r="AP16" s="131">
        <v>97.748632169490136</v>
      </c>
      <c r="AQ16" s="97">
        <v>101.22144714083518</v>
      </c>
      <c r="AR16" s="131">
        <v>110.70465298248236</v>
      </c>
      <c r="AS16" s="131">
        <v>101.74300912585088</v>
      </c>
      <c r="AT16" s="131">
        <v>130.33850232846342</v>
      </c>
      <c r="AU16" s="97">
        <v>102.24887292719372</v>
      </c>
      <c r="AV16" s="131">
        <v>94.328186561265909</v>
      </c>
      <c r="AW16" s="131">
        <v>101.52911797323921</v>
      </c>
      <c r="AX16" s="131">
        <v>104.4293926502871</v>
      </c>
      <c r="AY16" s="97">
        <v>100.44294051670055</v>
      </c>
      <c r="AZ16" s="131">
        <v>79.58903089713364</v>
      </c>
      <c r="BA16" s="131">
        <v>108.4777056597304</v>
      </c>
      <c r="BB16" s="191">
        <v>108.84478404808264</v>
      </c>
    </row>
    <row r="17" spans="1:54" ht="15.75" customHeight="1" x14ac:dyDescent="0.4">
      <c r="A17" s="152"/>
      <c r="B17" s="86" t="s">
        <v>48</v>
      </c>
      <c r="C17" s="103">
        <v>91.959232576728823</v>
      </c>
      <c r="D17" s="105">
        <v>90.580462614295371</v>
      </c>
      <c r="E17" s="105">
        <v>92.759382704409006</v>
      </c>
      <c r="F17" s="105">
        <v>87.082571909147887</v>
      </c>
      <c r="G17" s="103">
        <v>92.29543178456035</v>
      </c>
      <c r="H17" s="105">
        <v>95.296332289682368</v>
      </c>
      <c r="I17" s="105">
        <v>92.193012498062913</v>
      </c>
      <c r="J17" s="105">
        <v>92.720156433433559</v>
      </c>
      <c r="K17" s="103">
        <v>92.517519725780275</v>
      </c>
      <c r="L17" s="105">
        <v>99.975627906341472</v>
      </c>
      <c r="M17" s="105">
        <v>91.944524781369097</v>
      </c>
      <c r="N17" s="105">
        <v>99.466849951951758</v>
      </c>
      <c r="O17" s="103">
        <v>90.971379937545663</v>
      </c>
      <c r="P17" s="105">
        <v>79.916875118759123</v>
      </c>
      <c r="Q17" s="105">
        <v>95.645329707510101</v>
      </c>
      <c r="R17" s="105">
        <v>71.406705594637685</v>
      </c>
      <c r="S17" s="103">
        <v>91.338766340429473</v>
      </c>
      <c r="T17" s="105">
        <v>86.509741736198066</v>
      </c>
      <c r="U17" s="105">
        <v>91.210385472935329</v>
      </c>
      <c r="V17" s="105">
        <v>80.498419218991273</v>
      </c>
      <c r="W17" s="103">
        <v>90.965627295068089</v>
      </c>
      <c r="X17" s="105">
        <v>81.91267696652514</v>
      </c>
      <c r="Y17" s="105">
        <v>90.732781723454409</v>
      </c>
      <c r="Z17" s="105">
        <v>74.168914260121028</v>
      </c>
      <c r="AA17" s="103">
        <v>90.08658389042445</v>
      </c>
      <c r="AB17" s="105">
        <v>85.611454389906868</v>
      </c>
      <c r="AC17" s="105">
        <v>89.14366688117353</v>
      </c>
      <c r="AD17" s="105">
        <v>84.148397109554992</v>
      </c>
      <c r="AE17" s="103">
        <v>94.339634656834818</v>
      </c>
      <c r="AF17" s="105">
        <v>91.765029497830881</v>
      </c>
      <c r="AG17" s="105">
        <v>95.227376811438688</v>
      </c>
      <c r="AH17" s="105">
        <v>90.103792704943146</v>
      </c>
      <c r="AI17" s="103">
        <v>92.669061219917765</v>
      </c>
      <c r="AJ17" s="105">
        <v>89.941972926041146</v>
      </c>
      <c r="AK17" s="105">
        <v>94.263664436446788</v>
      </c>
      <c r="AL17" s="105">
        <v>85.819856258303389</v>
      </c>
      <c r="AM17" s="103">
        <v>91.212114657134052</v>
      </c>
      <c r="AN17" s="105">
        <v>87.830889199609871</v>
      </c>
      <c r="AO17" s="105">
        <v>93.735025950179519</v>
      </c>
      <c r="AP17" s="105">
        <v>86.493835717695944</v>
      </c>
      <c r="AQ17" s="103">
        <v>98.994577811920308</v>
      </c>
      <c r="AR17" s="105">
        <v>94.809300606788057</v>
      </c>
      <c r="AS17" s="105">
        <v>104.26255823763742</v>
      </c>
      <c r="AT17" s="105">
        <v>102.32534703169334</v>
      </c>
      <c r="AU17" s="103">
        <v>92.384201553118118</v>
      </c>
      <c r="AV17" s="105">
        <v>85.964013084063538</v>
      </c>
      <c r="AW17" s="105">
        <v>93.211893833363106</v>
      </c>
      <c r="AX17" s="105">
        <v>76.306291780872854</v>
      </c>
      <c r="AY17" s="103">
        <v>90.900419797515269</v>
      </c>
      <c r="AZ17" s="105">
        <v>85.277081523762263</v>
      </c>
      <c r="BA17" s="105">
        <v>90.177186747735249</v>
      </c>
      <c r="BB17" s="106">
        <v>83.665755845345828</v>
      </c>
    </row>
    <row r="18" spans="1:54" ht="15.75" customHeight="1" x14ac:dyDescent="0.4">
      <c r="A18" s="152"/>
      <c r="B18" s="148" t="s">
        <v>49</v>
      </c>
      <c r="C18" s="97">
        <v>101.61558264381085</v>
      </c>
      <c r="D18" s="131">
        <v>98.45034354525923</v>
      </c>
      <c r="E18" s="131">
        <v>101.24907991654241</v>
      </c>
      <c r="F18" s="131">
        <v>96.453764629271333</v>
      </c>
      <c r="G18" s="97">
        <v>101.68106929737282</v>
      </c>
      <c r="H18" s="131">
        <v>99.412614757137973</v>
      </c>
      <c r="I18" s="131">
        <v>101.3455222712263</v>
      </c>
      <c r="J18" s="131">
        <v>96.07698087847794</v>
      </c>
      <c r="K18" s="97">
        <v>101.20795896521714</v>
      </c>
      <c r="L18" s="131">
        <v>110.25925100649158</v>
      </c>
      <c r="M18" s="131">
        <v>100.5827830856482</v>
      </c>
      <c r="N18" s="131">
        <v>106.9513502496781</v>
      </c>
      <c r="O18" s="97">
        <v>100.85241147145823</v>
      </c>
      <c r="P18" s="131">
        <v>87.78872458554693</v>
      </c>
      <c r="Q18" s="131">
        <v>99.963312338172344</v>
      </c>
      <c r="R18" s="131">
        <v>80.616404343824215</v>
      </c>
      <c r="S18" s="97">
        <v>100.63795110019662</v>
      </c>
      <c r="T18" s="131">
        <v>103.10285183288421</v>
      </c>
      <c r="U18" s="131">
        <v>99.804174255823654</v>
      </c>
      <c r="V18" s="131">
        <v>102.95182813756449</v>
      </c>
      <c r="W18" s="97">
        <v>102.47513962402293</v>
      </c>
      <c r="X18" s="131">
        <v>93.00873060245145</v>
      </c>
      <c r="Y18" s="131">
        <v>101.82607978346158</v>
      </c>
      <c r="Z18" s="131">
        <v>90.703395257561439</v>
      </c>
      <c r="AA18" s="97">
        <v>100.77362232005787</v>
      </c>
      <c r="AB18" s="131">
        <v>93.891756957721725</v>
      </c>
      <c r="AC18" s="131">
        <v>99.532976918520134</v>
      </c>
      <c r="AD18" s="131">
        <v>95.350037605400146</v>
      </c>
      <c r="AE18" s="97">
        <v>102.48088120486467</v>
      </c>
      <c r="AF18" s="131">
        <v>97.780280887726107</v>
      </c>
      <c r="AG18" s="131">
        <v>102.50370260711057</v>
      </c>
      <c r="AH18" s="131">
        <v>97.412566795572914</v>
      </c>
      <c r="AI18" s="97">
        <v>102.06611742143323</v>
      </c>
      <c r="AJ18" s="131">
        <v>91.252957737797942</v>
      </c>
      <c r="AK18" s="131">
        <v>103.32132020560543</v>
      </c>
      <c r="AL18" s="131">
        <v>89.84147164596763</v>
      </c>
      <c r="AM18" s="97">
        <v>101.28801505028986</v>
      </c>
      <c r="AN18" s="131">
        <v>93.366909780932986</v>
      </c>
      <c r="AO18" s="131">
        <v>100.95067909923694</v>
      </c>
      <c r="AP18" s="131">
        <v>91.07454022787536</v>
      </c>
      <c r="AQ18" s="97">
        <v>108.95928506981582</v>
      </c>
      <c r="AR18" s="131">
        <v>105.67951856809199</v>
      </c>
      <c r="AS18" s="131">
        <v>111.81024711691705</v>
      </c>
      <c r="AT18" s="131">
        <v>106.34129391864984</v>
      </c>
      <c r="AU18" s="97">
        <v>101.85960930563603</v>
      </c>
      <c r="AV18" s="131">
        <v>94.192019000417972</v>
      </c>
      <c r="AW18" s="131">
        <v>102.10528139737485</v>
      </c>
      <c r="AX18" s="131">
        <v>92.725012092423285</v>
      </c>
      <c r="AY18" s="97">
        <v>99.778405761284901</v>
      </c>
      <c r="AZ18" s="131">
        <v>89.904950986474745</v>
      </c>
      <c r="BA18" s="131">
        <v>97.908072912266348</v>
      </c>
      <c r="BB18" s="191">
        <v>86.399310611886492</v>
      </c>
    </row>
    <row r="19" spans="1:54" ht="15.75" customHeight="1" x14ac:dyDescent="0.4">
      <c r="A19" s="152"/>
      <c r="B19" s="86" t="s">
        <v>14</v>
      </c>
      <c r="C19" s="103">
        <v>98.417106516750081</v>
      </c>
      <c r="D19" s="105">
        <v>92.178688873596528</v>
      </c>
      <c r="E19" s="105">
        <v>98.143812896779778</v>
      </c>
      <c r="F19" s="105">
        <v>92.065124810960171</v>
      </c>
      <c r="G19" s="103">
        <v>98.943559408531058</v>
      </c>
      <c r="H19" s="105">
        <v>92.741709806905774</v>
      </c>
      <c r="I19" s="105">
        <v>97.995276458725954</v>
      </c>
      <c r="J19" s="105">
        <v>91.655528531103286</v>
      </c>
      <c r="K19" s="103">
        <v>97.852183807510457</v>
      </c>
      <c r="L19" s="105">
        <v>92.065273026848914</v>
      </c>
      <c r="M19" s="105">
        <v>97.359691103956976</v>
      </c>
      <c r="N19" s="105">
        <v>87.483763245556034</v>
      </c>
      <c r="O19" s="103">
        <v>98.434687064396343</v>
      </c>
      <c r="P19" s="105">
        <v>90.827969108310924</v>
      </c>
      <c r="Q19" s="105">
        <v>97.996970337907101</v>
      </c>
      <c r="R19" s="105">
        <v>91.342568673173872</v>
      </c>
      <c r="S19" s="103">
        <v>97.787511861801022</v>
      </c>
      <c r="T19" s="105">
        <v>90.169645288839845</v>
      </c>
      <c r="U19" s="105">
        <v>97.493446544857122</v>
      </c>
      <c r="V19" s="105">
        <v>91.270466848896717</v>
      </c>
      <c r="W19" s="103">
        <v>98.379133487814812</v>
      </c>
      <c r="X19" s="105">
        <v>92.078039047728595</v>
      </c>
      <c r="Y19" s="105">
        <v>98.217660955211372</v>
      </c>
      <c r="Z19" s="105">
        <v>97.010703979664626</v>
      </c>
      <c r="AA19" s="103">
        <v>98.383888931815036</v>
      </c>
      <c r="AB19" s="105">
        <v>90.031916096936058</v>
      </c>
      <c r="AC19" s="105">
        <v>97.805031641230016</v>
      </c>
      <c r="AD19" s="105">
        <v>93.860364747326628</v>
      </c>
      <c r="AE19" s="103">
        <v>98.083294643672687</v>
      </c>
      <c r="AF19" s="105">
        <v>95.079841479815769</v>
      </c>
      <c r="AG19" s="105">
        <v>97.958541990504358</v>
      </c>
      <c r="AH19" s="105">
        <v>91.065074209261525</v>
      </c>
      <c r="AI19" s="103">
        <v>98.889683871388286</v>
      </c>
      <c r="AJ19" s="105">
        <v>89.497244725052212</v>
      </c>
      <c r="AK19" s="105">
        <v>99.520081235100605</v>
      </c>
      <c r="AL19" s="105">
        <v>88.046237914009168</v>
      </c>
      <c r="AM19" s="103">
        <v>99.160431087299528</v>
      </c>
      <c r="AN19" s="105">
        <v>97.952594387310356</v>
      </c>
      <c r="AO19" s="105">
        <v>99.451616144843015</v>
      </c>
      <c r="AP19" s="105">
        <v>101.93696502446218</v>
      </c>
      <c r="AQ19" s="103">
        <v>97.070372823892697</v>
      </c>
      <c r="AR19" s="105">
        <v>106.62583695237797</v>
      </c>
      <c r="AS19" s="105">
        <v>99.768486441386472</v>
      </c>
      <c r="AT19" s="105">
        <v>110.77872316082806</v>
      </c>
      <c r="AU19" s="103">
        <v>98.524875490909878</v>
      </c>
      <c r="AV19" s="105">
        <v>87.931688373062158</v>
      </c>
      <c r="AW19" s="105">
        <v>99.289853091892113</v>
      </c>
      <c r="AX19" s="105">
        <v>92.950814843294566</v>
      </c>
      <c r="AY19" s="103">
        <v>99.229916627337346</v>
      </c>
      <c r="AZ19" s="105">
        <v>89.20809033378832</v>
      </c>
      <c r="BA19" s="105">
        <v>95.393754510239987</v>
      </c>
      <c r="BB19" s="106">
        <v>78.920758545085661</v>
      </c>
    </row>
    <row r="20" spans="1:54" ht="15.75" customHeight="1" x14ac:dyDescent="0.4">
      <c r="A20" s="152"/>
      <c r="B20" s="148" t="s">
        <v>15</v>
      </c>
      <c r="C20" s="97">
        <v>101.67775239467313</v>
      </c>
      <c r="D20" s="131">
        <v>94.869143631334808</v>
      </c>
      <c r="E20" s="131">
        <v>101.05929435875271</v>
      </c>
      <c r="F20" s="131">
        <v>91.017793020098026</v>
      </c>
      <c r="G20" s="97">
        <v>102.26493737073115</v>
      </c>
      <c r="H20" s="131">
        <v>104.70015473400764</v>
      </c>
      <c r="I20" s="131">
        <v>101.21061729581055</v>
      </c>
      <c r="J20" s="131">
        <v>103.35194098661111</v>
      </c>
      <c r="K20" s="97">
        <v>100.90331606046871</v>
      </c>
      <c r="L20" s="131">
        <v>86.184084945738988</v>
      </c>
      <c r="M20" s="131">
        <v>100.07172560445643</v>
      </c>
      <c r="N20" s="131">
        <v>81.784823173200309</v>
      </c>
      <c r="O20" s="97">
        <v>102.2553126953832</v>
      </c>
      <c r="P20" s="131">
        <v>81.348413898657128</v>
      </c>
      <c r="Q20" s="131">
        <v>100.63552306800869</v>
      </c>
      <c r="R20" s="131">
        <v>75.943558243244368</v>
      </c>
      <c r="S20" s="97">
        <v>101.08094487989565</v>
      </c>
      <c r="T20" s="131">
        <v>87.184354087939113</v>
      </c>
      <c r="U20" s="131">
        <v>100.8608794869796</v>
      </c>
      <c r="V20" s="131">
        <v>81.496267152938003</v>
      </c>
      <c r="W20" s="97">
        <v>101.80243023582219</v>
      </c>
      <c r="X20" s="131">
        <v>92.915848760846103</v>
      </c>
      <c r="Y20" s="131">
        <v>101.69117609690304</v>
      </c>
      <c r="Z20" s="131">
        <v>87.519619379133829</v>
      </c>
      <c r="AA20" s="97">
        <v>101.5037343087502</v>
      </c>
      <c r="AB20" s="131">
        <v>94.373139611032286</v>
      </c>
      <c r="AC20" s="131">
        <v>100.67558940524826</v>
      </c>
      <c r="AD20" s="131">
        <v>93.591958769456667</v>
      </c>
      <c r="AE20" s="97">
        <v>101.65334369214585</v>
      </c>
      <c r="AF20" s="131">
        <v>100.37956602398887</v>
      </c>
      <c r="AG20" s="131">
        <v>101.74809283745594</v>
      </c>
      <c r="AH20" s="131">
        <v>98.281071556064632</v>
      </c>
      <c r="AI20" s="97">
        <v>101.97999633432917</v>
      </c>
      <c r="AJ20" s="131">
        <v>97.476871894201437</v>
      </c>
      <c r="AK20" s="131">
        <v>102.86601472321813</v>
      </c>
      <c r="AL20" s="131">
        <v>93.952950439150939</v>
      </c>
      <c r="AM20" s="97">
        <v>102.08387378093317</v>
      </c>
      <c r="AN20" s="131">
        <v>94.736036896352942</v>
      </c>
      <c r="AO20" s="131">
        <v>101.2704667702691</v>
      </c>
      <c r="AP20" s="131">
        <v>95.161568974214532</v>
      </c>
      <c r="AQ20" s="97">
        <v>100.20116702414654</v>
      </c>
      <c r="AR20" s="131">
        <v>100.99031354948012</v>
      </c>
      <c r="AS20" s="131">
        <v>100.20701877168096</v>
      </c>
      <c r="AT20" s="131">
        <v>104.81542108835349</v>
      </c>
      <c r="AU20" s="97">
        <v>101.70317178169192</v>
      </c>
      <c r="AV20" s="131">
        <v>107.05728685009284</v>
      </c>
      <c r="AW20" s="131">
        <v>101.78855366140537</v>
      </c>
      <c r="AX20" s="131">
        <v>102.7859082960225</v>
      </c>
      <c r="AY20" s="97">
        <v>102.51390853059297</v>
      </c>
      <c r="AZ20" s="131">
        <v>102.32336518178435</v>
      </c>
      <c r="BA20" s="131">
        <v>99.003018022826211</v>
      </c>
      <c r="BB20" s="191">
        <v>96.79576331735305</v>
      </c>
    </row>
    <row r="21" spans="1:54" ht="15.75" customHeight="1" x14ac:dyDescent="0.4">
      <c r="A21" s="152"/>
      <c r="B21" s="86" t="s">
        <v>16</v>
      </c>
      <c r="C21" s="103">
        <v>98.869489571490391</v>
      </c>
      <c r="D21" s="105">
        <v>97.747111456653343</v>
      </c>
      <c r="E21" s="105">
        <v>98.476120566947941</v>
      </c>
      <c r="F21" s="105">
        <v>99.380483703460783</v>
      </c>
      <c r="G21" s="103">
        <v>99.146825944050903</v>
      </c>
      <c r="H21" s="105">
        <v>99.338931737359943</v>
      </c>
      <c r="I21" s="105">
        <v>98.82834400691317</v>
      </c>
      <c r="J21" s="105">
        <v>98.713198239772041</v>
      </c>
      <c r="K21" s="103">
        <v>99.257985622422623</v>
      </c>
      <c r="L21" s="105">
        <v>85.358206285658781</v>
      </c>
      <c r="M21" s="105">
        <v>96.601781317164694</v>
      </c>
      <c r="N21" s="105">
        <v>84.178796835093166</v>
      </c>
      <c r="O21" s="103">
        <v>99.369830828322009</v>
      </c>
      <c r="P21" s="105">
        <v>111.09663153565637</v>
      </c>
      <c r="Q21" s="105">
        <v>99.070618921883053</v>
      </c>
      <c r="R21" s="105">
        <v>115.8897305028173</v>
      </c>
      <c r="S21" s="103">
        <v>98.927317726023105</v>
      </c>
      <c r="T21" s="105">
        <v>95.81875366131068</v>
      </c>
      <c r="U21" s="105">
        <v>98.556172970971062</v>
      </c>
      <c r="V21" s="105">
        <v>100.13489990713467</v>
      </c>
      <c r="W21" s="103">
        <v>99.138956321969587</v>
      </c>
      <c r="X21" s="105">
        <v>100.94983740026009</v>
      </c>
      <c r="Y21" s="105">
        <v>98.994988063447181</v>
      </c>
      <c r="Z21" s="105">
        <v>108.80532959574754</v>
      </c>
      <c r="AA21" s="103">
        <v>98.839836812797003</v>
      </c>
      <c r="AB21" s="105">
        <v>100.35119349316585</v>
      </c>
      <c r="AC21" s="105">
        <v>98.276887645878531</v>
      </c>
      <c r="AD21" s="105">
        <v>103.08509556867942</v>
      </c>
      <c r="AE21" s="103">
        <v>99.413436220965082</v>
      </c>
      <c r="AF21" s="105">
        <v>98.234093643018156</v>
      </c>
      <c r="AG21" s="105">
        <v>99.247426244350692</v>
      </c>
      <c r="AH21" s="105">
        <v>97.42717811095531</v>
      </c>
      <c r="AI21" s="103">
        <v>98.07598210983619</v>
      </c>
      <c r="AJ21" s="105">
        <v>97.994187916501104</v>
      </c>
      <c r="AK21" s="105">
        <v>99.835659253652551</v>
      </c>
      <c r="AL21" s="105">
        <v>97.180363197346068</v>
      </c>
      <c r="AM21" s="103">
        <v>98.976238413142283</v>
      </c>
      <c r="AN21" s="105">
        <v>102.5897787499058</v>
      </c>
      <c r="AO21" s="105">
        <v>99.001408972953982</v>
      </c>
      <c r="AP21" s="105">
        <v>107.5040862670613</v>
      </c>
      <c r="AQ21" s="103">
        <v>95.753515299498872</v>
      </c>
      <c r="AR21" s="105">
        <v>87.267421852663389</v>
      </c>
      <c r="AS21" s="105">
        <v>95.506408444898767</v>
      </c>
      <c r="AT21" s="105">
        <v>87.447705849183393</v>
      </c>
      <c r="AU21" s="103">
        <v>98.222284358244835</v>
      </c>
      <c r="AV21" s="105">
        <v>104.43295430585444</v>
      </c>
      <c r="AW21" s="105">
        <v>99.111003554576257</v>
      </c>
      <c r="AX21" s="105">
        <v>109.90865569460119</v>
      </c>
      <c r="AY21" s="103">
        <v>100.25548220509823</v>
      </c>
      <c r="AZ21" s="105">
        <v>103.52252140464077</v>
      </c>
      <c r="BA21" s="105">
        <v>96.182075425430781</v>
      </c>
      <c r="BB21" s="106">
        <v>98.791934595393542</v>
      </c>
    </row>
    <row r="22" spans="1:54" ht="15.75" customHeight="1" x14ac:dyDescent="0.4">
      <c r="A22" s="152"/>
      <c r="B22" s="148" t="s">
        <v>8</v>
      </c>
      <c r="C22" s="97">
        <v>102.19782490467966</v>
      </c>
      <c r="D22" s="131">
        <v>103.51770555170749</v>
      </c>
      <c r="E22" s="131">
        <v>101.94277691936612</v>
      </c>
      <c r="F22" s="131">
        <v>105.26254180542513</v>
      </c>
      <c r="G22" s="97">
        <v>101.87472955583041</v>
      </c>
      <c r="H22" s="131">
        <v>105.934916936324</v>
      </c>
      <c r="I22" s="131">
        <v>102.70698668986616</v>
      </c>
      <c r="J22" s="131">
        <v>106.99923769819728</v>
      </c>
      <c r="K22" s="97">
        <v>102.4462338187947</v>
      </c>
      <c r="L22" s="131">
        <v>99.423042726472033</v>
      </c>
      <c r="M22" s="131">
        <v>101.91226481126911</v>
      </c>
      <c r="N22" s="131">
        <v>104.79410973753087</v>
      </c>
      <c r="O22" s="97">
        <v>102.55801567499776</v>
      </c>
      <c r="P22" s="131">
        <v>107.12287958019789</v>
      </c>
      <c r="Q22" s="131">
        <v>101.49954918287214</v>
      </c>
      <c r="R22" s="131">
        <v>109.64459515784955</v>
      </c>
      <c r="S22" s="97">
        <v>102.69965010474058</v>
      </c>
      <c r="T22" s="131">
        <v>103.01881318868365</v>
      </c>
      <c r="U22" s="131">
        <v>102.77622160312123</v>
      </c>
      <c r="V22" s="131">
        <v>103.6594737151795</v>
      </c>
      <c r="W22" s="97">
        <v>102.04446830497487</v>
      </c>
      <c r="X22" s="131">
        <v>102.77782696860012</v>
      </c>
      <c r="Y22" s="131">
        <v>102.99818806340355</v>
      </c>
      <c r="Z22" s="131">
        <v>105.54914126542292</v>
      </c>
      <c r="AA22" s="97">
        <v>102.57273374191193</v>
      </c>
      <c r="AB22" s="131">
        <v>105.83097876540015</v>
      </c>
      <c r="AC22" s="131">
        <v>101.65262839359536</v>
      </c>
      <c r="AD22" s="131">
        <v>106.60401374508544</v>
      </c>
      <c r="AE22" s="97">
        <v>101.85393954940358</v>
      </c>
      <c r="AF22" s="131">
        <v>101.96991171306264</v>
      </c>
      <c r="AG22" s="131">
        <v>101.1713418989286</v>
      </c>
      <c r="AH22" s="131">
        <v>103.27300702105208</v>
      </c>
      <c r="AI22" s="97">
        <v>101.93558941064413</v>
      </c>
      <c r="AJ22" s="131">
        <v>106.24678618832621</v>
      </c>
      <c r="AK22" s="131">
        <v>101.721746599737</v>
      </c>
      <c r="AL22" s="131">
        <v>110.7910563580113</v>
      </c>
      <c r="AM22" s="97">
        <v>102.22427495176427</v>
      </c>
      <c r="AN22" s="131">
        <v>99.381640046605213</v>
      </c>
      <c r="AO22" s="131">
        <v>101.3159875863894</v>
      </c>
      <c r="AP22" s="131">
        <v>99.942492780437689</v>
      </c>
      <c r="AQ22" s="97">
        <v>101.12901140175876</v>
      </c>
      <c r="AR22" s="131">
        <v>89.286515812630569</v>
      </c>
      <c r="AS22" s="131">
        <v>99.800182357268909</v>
      </c>
      <c r="AT22" s="131">
        <v>82.750070321159484</v>
      </c>
      <c r="AU22" s="97">
        <v>101.44250067633445</v>
      </c>
      <c r="AV22" s="131">
        <v>99.155380628070617</v>
      </c>
      <c r="AW22" s="131">
        <v>102.08722263868881</v>
      </c>
      <c r="AX22" s="131">
        <v>98.77967294645849</v>
      </c>
      <c r="AY22" s="97">
        <v>100.58675773988755</v>
      </c>
      <c r="AZ22" s="131">
        <v>110.41965504405016</v>
      </c>
      <c r="BA22" s="131">
        <v>96.895718512394609</v>
      </c>
      <c r="BB22" s="191">
        <v>104.34630844664061</v>
      </c>
    </row>
    <row r="23" spans="1:54" ht="15.75" customHeight="1" x14ac:dyDescent="0.4">
      <c r="A23" s="152"/>
      <c r="B23" s="86" t="s">
        <v>9</v>
      </c>
      <c r="C23" s="103">
        <v>102.03300302501437</v>
      </c>
      <c r="D23" s="105">
        <v>108.10329460422847</v>
      </c>
      <c r="E23" s="105">
        <v>102.53370837421734</v>
      </c>
      <c r="F23" s="105">
        <v>107.3435148807895</v>
      </c>
      <c r="G23" s="103">
        <v>101.35202676032603</v>
      </c>
      <c r="H23" s="105">
        <v>106.28290459661518</v>
      </c>
      <c r="I23" s="105">
        <v>102.37972110917039</v>
      </c>
      <c r="J23" s="105">
        <v>106.28176493295504</v>
      </c>
      <c r="K23" s="103">
        <v>101.44174556807548</v>
      </c>
      <c r="L23" s="105">
        <v>107.0835305400083</v>
      </c>
      <c r="M23" s="105">
        <v>102.46215886014205</v>
      </c>
      <c r="N23" s="105">
        <v>109.1113383711686</v>
      </c>
      <c r="O23" s="103">
        <v>102.17070285722475</v>
      </c>
      <c r="P23" s="105">
        <v>108.29275784070529</v>
      </c>
      <c r="Q23" s="105">
        <v>102.20912609903456</v>
      </c>
      <c r="R23" s="105">
        <v>106.56240429264388</v>
      </c>
      <c r="S23" s="103">
        <v>103.37203050519406</v>
      </c>
      <c r="T23" s="105">
        <v>109.8439101869135</v>
      </c>
      <c r="U23" s="105">
        <v>103.80431477796121</v>
      </c>
      <c r="V23" s="105">
        <v>109.25657879136799</v>
      </c>
      <c r="W23" s="103">
        <v>101.90064389315505</v>
      </c>
      <c r="X23" s="105">
        <v>111.13502891496346</v>
      </c>
      <c r="Y23" s="105">
        <v>102.56070619343109</v>
      </c>
      <c r="Z23" s="105">
        <v>107.62299558207924</v>
      </c>
      <c r="AA23" s="103">
        <v>102.55766452000937</v>
      </c>
      <c r="AB23" s="105">
        <v>112.81075259797484</v>
      </c>
      <c r="AC23" s="105">
        <v>103.35547527588349</v>
      </c>
      <c r="AD23" s="105">
        <v>112.84712518897058</v>
      </c>
      <c r="AE23" s="103">
        <v>100.94648209990429</v>
      </c>
      <c r="AF23" s="105">
        <v>105.79338560622202</v>
      </c>
      <c r="AG23" s="105">
        <v>102.5565530986467</v>
      </c>
      <c r="AH23" s="105">
        <v>102.80117903778614</v>
      </c>
      <c r="AI23" s="103">
        <v>102.51309987845441</v>
      </c>
      <c r="AJ23" s="105">
        <v>111.40775669051828</v>
      </c>
      <c r="AK23" s="105">
        <v>102.12663429217814</v>
      </c>
      <c r="AL23" s="105">
        <v>112.77728782514541</v>
      </c>
      <c r="AM23" s="103">
        <v>101.89880283707136</v>
      </c>
      <c r="AN23" s="105">
        <v>109.03450585272671</v>
      </c>
      <c r="AO23" s="105">
        <v>101.38795720426366</v>
      </c>
      <c r="AP23" s="105">
        <v>104.98370513372247</v>
      </c>
      <c r="AQ23" s="103">
        <v>101.00809860342351</v>
      </c>
      <c r="AR23" s="105">
        <v>88.558903294130204</v>
      </c>
      <c r="AS23" s="105">
        <v>100.44795550767299</v>
      </c>
      <c r="AT23" s="105">
        <v>80.402929340477513</v>
      </c>
      <c r="AU23" s="103">
        <v>102.11304680960778</v>
      </c>
      <c r="AV23" s="105">
        <v>100.63201515944809</v>
      </c>
      <c r="AW23" s="105">
        <v>102.58778090762112</v>
      </c>
      <c r="AX23" s="105">
        <v>95.253878877326997</v>
      </c>
      <c r="AY23" s="103">
        <v>102.26793148679734</v>
      </c>
      <c r="AZ23" s="105">
        <v>105.37287504653183</v>
      </c>
      <c r="BA23" s="105">
        <v>97.872464941191211</v>
      </c>
      <c r="BB23" s="106">
        <v>88.397663497881126</v>
      </c>
    </row>
    <row r="24" spans="1:54" ht="15.75" customHeight="1" x14ac:dyDescent="0.4">
      <c r="A24" s="152"/>
      <c r="B24" s="148" t="s">
        <v>10</v>
      </c>
      <c r="C24" s="97">
        <v>98.925832620449711</v>
      </c>
      <c r="D24" s="131">
        <v>101.30601458403763</v>
      </c>
      <c r="E24" s="131">
        <v>99.537239566204718</v>
      </c>
      <c r="F24" s="131">
        <v>97.07634611044854</v>
      </c>
      <c r="G24" s="97">
        <v>98.614337764343574</v>
      </c>
      <c r="H24" s="131">
        <v>107.12620856098509</v>
      </c>
      <c r="I24" s="131">
        <v>99.511528449347907</v>
      </c>
      <c r="J24" s="131">
        <v>108.4728192261631</v>
      </c>
      <c r="K24" s="97">
        <v>98.407291429675169</v>
      </c>
      <c r="L24" s="131">
        <v>92.698119795803109</v>
      </c>
      <c r="M24" s="131">
        <v>100.80009365723271</v>
      </c>
      <c r="N24" s="131">
        <v>92.268751366074113</v>
      </c>
      <c r="O24" s="97">
        <v>99.453487574341906</v>
      </c>
      <c r="P24" s="131">
        <v>97.487967910958616</v>
      </c>
      <c r="Q24" s="131">
        <v>99.674017034732884</v>
      </c>
      <c r="R24" s="131">
        <v>88.034676911608585</v>
      </c>
      <c r="S24" s="97">
        <v>100.12320094844793</v>
      </c>
      <c r="T24" s="131">
        <v>98.997597769024878</v>
      </c>
      <c r="U24" s="131">
        <v>100.84355044650768</v>
      </c>
      <c r="V24" s="131">
        <v>92.255409504765069</v>
      </c>
      <c r="W24" s="97">
        <v>98.431159573592936</v>
      </c>
      <c r="X24" s="131">
        <v>101.67338565454594</v>
      </c>
      <c r="Y24" s="131">
        <v>98.175445306357375</v>
      </c>
      <c r="Z24" s="131">
        <v>92.876844319858264</v>
      </c>
      <c r="AA24" s="97">
        <v>99.548699057257267</v>
      </c>
      <c r="AB24" s="131">
        <v>99.389960857316126</v>
      </c>
      <c r="AC24" s="131">
        <v>100.46974019862238</v>
      </c>
      <c r="AD24" s="131">
        <v>95.024054650531454</v>
      </c>
      <c r="AE24" s="97">
        <v>98.661201756248559</v>
      </c>
      <c r="AF24" s="131">
        <v>102.8099182957493</v>
      </c>
      <c r="AG24" s="131">
        <v>99.50204784189394</v>
      </c>
      <c r="AH24" s="131">
        <v>100.28997415559731</v>
      </c>
      <c r="AI24" s="97">
        <v>98.351163312458866</v>
      </c>
      <c r="AJ24" s="131">
        <v>108.49729790259113</v>
      </c>
      <c r="AK24" s="131">
        <v>97.723054049577129</v>
      </c>
      <c r="AL24" s="131">
        <v>102.37885481097177</v>
      </c>
      <c r="AM24" s="97">
        <v>98.625491648061711</v>
      </c>
      <c r="AN24" s="131">
        <v>104.70399760325823</v>
      </c>
      <c r="AO24" s="131">
        <v>98.77681073632337</v>
      </c>
      <c r="AP24" s="131">
        <v>97.567835841642918</v>
      </c>
      <c r="AQ24" s="97">
        <v>97.785205127736504</v>
      </c>
      <c r="AR24" s="131">
        <v>94.608622365645004</v>
      </c>
      <c r="AS24" s="131">
        <v>97.592053457160205</v>
      </c>
      <c r="AT24" s="131">
        <v>86.287219349977988</v>
      </c>
      <c r="AU24" s="97">
        <v>97.903308682682038</v>
      </c>
      <c r="AV24" s="131">
        <v>100.71820057990537</v>
      </c>
      <c r="AW24" s="131">
        <v>96.894057772872827</v>
      </c>
      <c r="AX24" s="131">
        <v>93.426760222748641</v>
      </c>
      <c r="AY24" s="97">
        <v>100.36656861197369</v>
      </c>
      <c r="AZ24" s="131">
        <v>105.64883980642759</v>
      </c>
      <c r="BA24" s="131">
        <v>96.316594427270104</v>
      </c>
      <c r="BB24" s="191">
        <v>119.02634837006619</v>
      </c>
    </row>
    <row r="25" spans="1:54" ht="15.75" customHeight="1" x14ac:dyDescent="0.4">
      <c r="A25" s="152"/>
      <c r="B25" s="130" t="s">
        <v>11</v>
      </c>
      <c r="C25" s="103">
        <v>102.2481010039257</v>
      </c>
      <c r="D25" s="105">
        <v>103.78131190704573</v>
      </c>
      <c r="E25" s="105">
        <v>102.09530605521964</v>
      </c>
      <c r="F25" s="105">
        <v>103.19911431320818</v>
      </c>
      <c r="G25" s="103">
        <v>101.61211115492277</v>
      </c>
      <c r="H25" s="105">
        <v>108.53788346674271</v>
      </c>
      <c r="I25" s="105">
        <v>101.60782247828001</v>
      </c>
      <c r="J25" s="105">
        <v>108.922816559834</v>
      </c>
      <c r="K25" s="103">
        <v>102.31261103284481</v>
      </c>
      <c r="L25" s="105">
        <v>93.852308133568258</v>
      </c>
      <c r="M25" s="105">
        <v>101.06203828402785</v>
      </c>
      <c r="N25" s="105">
        <v>99.299504051068098</v>
      </c>
      <c r="O25" s="103">
        <v>103.02354161638448</v>
      </c>
      <c r="P25" s="105">
        <v>108.28783828455862</v>
      </c>
      <c r="Q25" s="105">
        <v>102.49660435307749</v>
      </c>
      <c r="R25" s="105">
        <v>107.51631182091599</v>
      </c>
      <c r="S25" s="103">
        <v>102.56690355593851</v>
      </c>
      <c r="T25" s="105">
        <v>99.585025644964304</v>
      </c>
      <c r="U25" s="105">
        <v>103.19049430020615</v>
      </c>
      <c r="V25" s="105">
        <v>97.395708412637376</v>
      </c>
      <c r="W25" s="103">
        <v>102.51482745203265</v>
      </c>
      <c r="X25" s="105">
        <v>103.439690828774</v>
      </c>
      <c r="Y25" s="105">
        <v>102.93574203905955</v>
      </c>
      <c r="Z25" s="105">
        <v>101.18636102014875</v>
      </c>
      <c r="AA25" s="103">
        <v>103.4178613883299</v>
      </c>
      <c r="AB25" s="105">
        <v>101.38575512307939</v>
      </c>
      <c r="AC25" s="105">
        <v>104.52267642231861</v>
      </c>
      <c r="AD25" s="105">
        <v>98.209573282065961</v>
      </c>
      <c r="AE25" s="103">
        <v>100.252237350272</v>
      </c>
      <c r="AF25" s="105">
        <v>101.91474653915927</v>
      </c>
      <c r="AG25" s="105">
        <v>100.22973728939716</v>
      </c>
      <c r="AH25" s="105">
        <v>103.11312551234863</v>
      </c>
      <c r="AI25" s="103">
        <v>101.98522438350059</v>
      </c>
      <c r="AJ25" s="105">
        <v>109.42073044874165</v>
      </c>
      <c r="AK25" s="105">
        <v>100.74504679823693</v>
      </c>
      <c r="AL25" s="105">
        <v>109.91281285437205</v>
      </c>
      <c r="AM25" s="103">
        <v>101.86740469513225</v>
      </c>
      <c r="AN25" s="105">
        <v>108.44176514108071</v>
      </c>
      <c r="AO25" s="105">
        <v>101.02515577474635</v>
      </c>
      <c r="AP25" s="105">
        <v>105.69577676812192</v>
      </c>
      <c r="AQ25" s="103">
        <v>100.73749007145491</v>
      </c>
      <c r="AR25" s="105">
        <v>103.34894243015431</v>
      </c>
      <c r="AS25" s="105">
        <v>96.931067454398175</v>
      </c>
      <c r="AT25" s="105">
        <v>95.17163041815374</v>
      </c>
      <c r="AU25" s="103">
        <v>102.15357240773257</v>
      </c>
      <c r="AV25" s="105">
        <v>117.71915282973772</v>
      </c>
      <c r="AW25" s="105">
        <v>102.53540626828628</v>
      </c>
      <c r="AX25" s="105">
        <v>113.8288488012998</v>
      </c>
      <c r="AY25" s="103">
        <v>102.33140943358332</v>
      </c>
      <c r="AZ25" s="105">
        <v>112.37920337510856</v>
      </c>
      <c r="BA25" s="105">
        <v>108.8743388930949</v>
      </c>
      <c r="BB25" s="106">
        <v>114.43515443057308</v>
      </c>
    </row>
    <row r="26" spans="1:54" ht="15.75" customHeight="1" x14ac:dyDescent="0.4">
      <c r="A26" s="152"/>
      <c r="B26" s="148" t="s">
        <v>12</v>
      </c>
      <c r="C26" s="97">
        <v>99.271974195476915</v>
      </c>
      <c r="D26" s="131">
        <v>108.17083920501662</v>
      </c>
      <c r="E26" s="131">
        <v>99.451105793938183</v>
      </c>
      <c r="F26" s="131">
        <v>106.57140227942573</v>
      </c>
      <c r="G26" s="97">
        <v>99.445055615656059</v>
      </c>
      <c r="H26" s="131">
        <v>113.36756634738623</v>
      </c>
      <c r="I26" s="131">
        <v>99.471537609411357</v>
      </c>
      <c r="J26" s="131">
        <v>113.06392401292666</v>
      </c>
      <c r="K26" s="97">
        <v>99.561220609674692</v>
      </c>
      <c r="L26" s="131">
        <v>109.32096709864918</v>
      </c>
      <c r="M26" s="131">
        <v>101.10386880624458</v>
      </c>
      <c r="N26" s="131">
        <v>111.66301796367853</v>
      </c>
      <c r="O26" s="97">
        <v>99.102080670016477</v>
      </c>
      <c r="P26" s="131">
        <v>105.71332262657447</v>
      </c>
      <c r="Q26" s="131">
        <v>99.313089818716932</v>
      </c>
      <c r="R26" s="131">
        <v>103.93401054696771</v>
      </c>
      <c r="S26" s="97">
        <v>99.473494392713135</v>
      </c>
      <c r="T26" s="131">
        <v>108.33655126991223</v>
      </c>
      <c r="U26" s="131">
        <v>99.747161195386269</v>
      </c>
      <c r="V26" s="131">
        <v>104.68341416157365</v>
      </c>
      <c r="W26" s="97">
        <v>98.597437644931901</v>
      </c>
      <c r="X26" s="131">
        <v>99.84339376555937</v>
      </c>
      <c r="Y26" s="131">
        <v>98.83185886108501</v>
      </c>
      <c r="Z26" s="131">
        <v>95.700546887123991</v>
      </c>
      <c r="AA26" s="97">
        <v>100.22621362528268</v>
      </c>
      <c r="AB26" s="131">
        <v>105.97271980394393</v>
      </c>
      <c r="AC26" s="131">
        <v>101.43385485959769</v>
      </c>
      <c r="AD26" s="131">
        <v>102.25860155145794</v>
      </c>
      <c r="AE26" s="97">
        <v>98.78498213642149</v>
      </c>
      <c r="AF26" s="131">
        <v>101.94194276372951</v>
      </c>
      <c r="AG26" s="131">
        <v>97.841228941780344</v>
      </c>
      <c r="AH26" s="131">
        <v>102.52167377045376</v>
      </c>
      <c r="AI26" s="97">
        <v>98.353509635731598</v>
      </c>
      <c r="AJ26" s="131">
        <v>107.01000848055955</v>
      </c>
      <c r="AK26" s="131">
        <v>97.106080028100038</v>
      </c>
      <c r="AL26" s="131">
        <v>107.88640825929579</v>
      </c>
      <c r="AM26" s="97">
        <v>98.878067377273595</v>
      </c>
      <c r="AN26" s="131">
        <v>107.56150831580267</v>
      </c>
      <c r="AO26" s="131">
        <v>98.715381261282118</v>
      </c>
      <c r="AP26" s="131">
        <v>107.6746344690865</v>
      </c>
      <c r="AQ26" s="97">
        <v>97.487893617537054</v>
      </c>
      <c r="AR26" s="131">
        <v>104.22772317675499</v>
      </c>
      <c r="AS26" s="131">
        <v>94.227180389997102</v>
      </c>
      <c r="AT26" s="131">
        <v>96.515292793257231</v>
      </c>
      <c r="AU26" s="97">
        <v>98.945426617256445</v>
      </c>
      <c r="AV26" s="131">
        <v>106.54017432734899</v>
      </c>
      <c r="AW26" s="131">
        <v>98.917528966211847</v>
      </c>
      <c r="AX26" s="131">
        <v>101.63581031638739</v>
      </c>
      <c r="AY26" s="97">
        <v>100.90315563089889</v>
      </c>
      <c r="AZ26" s="131">
        <v>116.71323985606155</v>
      </c>
      <c r="BA26" s="131">
        <v>107.34121791624955</v>
      </c>
      <c r="BB26" s="191">
        <v>108.00595578971482</v>
      </c>
    </row>
    <row r="27" spans="1:54" ht="15.75" customHeight="1" x14ac:dyDescent="0.4">
      <c r="A27" s="152"/>
      <c r="B27" s="130" t="s">
        <v>13</v>
      </c>
      <c r="C27" s="103">
        <v>101.76594106290236</v>
      </c>
      <c r="D27" s="105">
        <v>103.76301268921884</v>
      </c>
      <c r="E27" s="105">
        <v>101.91693730882983</v>
      </c>
      <c r="F27" s="105">
        <v>109.79433446247999</v>
      </c>
      <c r="G27" s="103">
        <v>101.75947354284622</v>
      </c>
      <c r="H27" s="105">
        <v>87.532936670999291</v>
      </c>
      <c r="I27" s="105">
        <v>101.89063063940662</v>
      </c>
      <c r="J27" s="105">
        <v>90.31557844484071</v>
      </c>
      <c r="K27" s="103">
        <v>102.60844113510264</v>
      </c>
      <c r="L27" s="105">
        <v>110.92474495726688</v>
      </c>
      <c r="M27" s="105">
        <v>105.25865756920105</v>
      </c>
      <c r="N27" s="105">
        <v>111.95665432074024</v>
      </c>
      <c r="O27" s="103">
        <v>100.16521829309603</v>
      </c>
      <c r="P27" s="105">
        <v>111.44303075893916</v>
      </c>
      <c r="Q27" s="105">
        <v>99.959626596922831</v>
      </c>
      <c r="R27" s="105">
        <v>127.09766653154988</v>
      </c>
      <c r="S27" s="103">
        <v>101.21842161458746</v>
      </c>
      <c r="T27" s="105">
        <v>110.96983702228249</v>
      </c>
      <c r="U27" s="105">
        <v>101.35713561589476</v>
      </c>
      <c r="V27" s="105">
        <v>117.77168649474203</v>
      </c>
      <c r="W27" s="103">
        <v>102.53822371505292</v>
      </c>
      <c r="X27" s="105">
        <v>104.44194919886452</v>
      </c>
      <c r="Y27" s="105">
        <v>102.11971452771087</v>
      </c>
      <c r="Z27" s="105">
        <v>113.34926620084349</v>
      </c>
      <c r="AA27" s="103">
        <v>102.93143496686564</v>
      </c>
      <c r="AB27" s="105">
        <v>113.46146436371021</v>
      </c>
      <c r="AC27" s="105">
        <v>104.50677753573605</v>
      </c>
      <c r="AD27" s="105">
        <v>115.73147951039469</v>
      </c>
      <c r="AE27" s="103">
        <v>100.72837390590182</v>
      </c>
      <c r="AF27" s="105">
        <v>102.05508739604366</v>
      </c>
      <c r="AG27" s="105">
        <v>100.81465152842209</v>
      </c>
      <c r="AH27" s="105">
        <v>109.86753812320806</v>
      </c>
      <c r="AI27" s="103">
        <v>101.32957662656794</v>
      </c>
      <c r="AJ27" s="105">
        <v>102.2427990429035</v>
      </c>
      <c r="AK27" s="105">
        <v>99.553483825821672</v>
      </c>
      <c r="AL27" s="105">
        <v>106.9207800181013</v>
      </c>
      <c r="AM27" s="103">
        <v>102.6461615629167</v>
      </c>
      <c r="AN27" s="105">
        <v>102.83851037971199</v>
      </c>
      <c r="AO27" s="105">
        <v>101.24850704553748</v>
      </c>
      <c r="AP27" s="105">
        <v>104.21592662618889</v>
      </c>
      <c r="AQ27" s="103">
        <v>99.651936007979685</v>
      </c>
      <c r="AR27" s="105">
        <v>113.892248408801</v>
      </c>
      <c r="AS27" s="105">
        <v>97.703832695130998</v>
      </c>
      <c r="AT27" s="105">
        <v>116.8258643998024</v>
      </c>
      <c r="AU27" s="103">
        <v>102.49912938959227</v>
      </c>
      <c r="AV27" s="105">
        <v>101.32892830073219</v>
      </c>
      <c r="AW27" s="105">
        <v>99.942299934468153</v>
      </c>
      <c r="AX27" s="105">
        <v>117.96895347827704</v>
      </c>
      <c r="AY27" s="103">
        <v>100.42310365832996</v>
      </c>
      <c r="AZ27" s="105">
        <v>99.641146544236264</v>
      </c>
      <c r="BA27" s="105">
        <v>105.55785203157075</v>
      </c>
      <c r="BB27" s="106">
        <v>112.37026250197711</v>
      </c>
    </row>
    <row r="28" spans="1:54" ht="15.75" customHeight="1" x14ac:dyDescent="0.4">
      <c r="A28" s="147" t="s">
        <v>52</v>
      </c>
      <c r="B28" s="156" t="s">
        <v>54</v>
      </c>
      <c r="C28" s="97">
        <v>102.07294151851897</v>
      </c>
      <c r="D28" s="131">
        <v>105.12722954399094</v>
      </c>
      <c r="E28" s="131">
        <v>101.91201508791174</v>
      </c>
      <c r="F28" s="131">
        <v>110.00962245162459</v>
      </c>
      <c r="G28" s="97">
        <v>101.83814853167172</v>
      </c>
      <c r="H28" s="131">
        <v>84.777053500513446</v>
      </c>
      <c r="I28" s="131">
        <v>101.5027749152401</v>
      </c>
      <c r="J28" s="131">
        <v>86.780970826168087</v>
      </c>
      <c r="K28" s="97">
        <v>102.76951831223107</v>
      </c>
      <c r="L28" s="131">
        <v>122.51318534358052</v>
      </c>
      <c r="M28" s="131">
        <v>103.54959972347146</v>
      </c>
      <c r="N28" s="131">
        <v>114.6458419591027</v>
      </c>
      <c r="O28" s="97">
        <v>101.03245424215521</v>
      </c>
      <c r="P28" s="131">
        <v>114.18615183988794</v>
      </c>
      <c r="Q28" s="131">
        <v>99.732732595125739</v>
      </c>
      <c r="R28" s="131">
        <v>124.74069768831319</v>
      </c>
      <c r="S28" s="97">
        <v>102.93244282460097</v>
      </c>
      <c r="T28" s="131">
        <v>117.66252821544498</v>
      </c>
      <c r="U28" s="131">
        <v>104.13364724335503</v>
      </c>
      <c r="V28" s="131">
        <v>128.32071132117824</v>
      </c>
      <c r="W28" s="97">
        <v>102.75251829011304</v>
      </c>
      <c r="X28" s="131">
        <v>129.19318373450349</v>
      </c>
      <c r="Y28" s="131">
        <v>102.20282147702335</v>
      </c>
      <c r="Z28" s="131">
        <v>128.5050229539369</v>
      </c>
      <c r="AA28" s="97">
        <v>102.84049899362348</v>
      </c>
      <c r="AB28" s="131">
        <v>109.29626485134119</v>
      </c>
      <c r="AC28" s="131">
        <v>103.50917260388451</v>
      </c>
      <c r="AD28" s="131">
        <v>114.99063364183087</v>
      </c>
      <c r="AE28" s="97">
        <v>101.13899840180025</v>
      </c>
      <c r="AF28" s="131">
        <v>99.10845969062882</v>
      </c>
      <c r="AG28" s="131">
        <v>100.33420919127099</v>
      </c>
      <c r="AH28" s="131">
        <v>101.70369555161656</v>
      </c>
      <c r="AI28" s="97">
        <v>101.07437853960353</v>
      </c>
      <c r="AJ28" s="131">
        <v>93.187073212779396</v>
      </c>
      <c r="AK28" s="131">
        <v>99.344166289847891</v>
      </c>
      <c r="AL28" s="131">
        <v>99.245467749782179</v>
      </c>
      <c r="AM28" s="97">
        <v>103.14567745740273</v>
      </c>
      <c r="AN28" s="131">
        <v>101.68380107682098</v>
      </c>
      <c r="AO28" s="131">
        <v>102.60608531799342</v>
      </c>
      <c r="AP28" s="131">
        <v>101.78878266460273</v>
      </c>
      <c r="AQ28" s="97">
        <v>99.793526026571556</v>
      </c>
      <c r="AR28" s="131">
        <v>108.32928155630212</v>
      </c>
      <c r="AS28" s="131">
        <v>98.695961144559476</v>
      </c>
      <c r="AT28" s="131">
        <v>115.38926757892432</v>
      </c>
      <c r="AU28" s="97">
        <v>101.14187045970773</v>
      </c>
      <c r="AV28" s="131">
        <v>107.0359431252774</v>
      </c>
      <c r="AW28" s="131">
        <v>99.729855171192881</v>
      </c>
      <c r="AX28" s="131">
        <v>114.52803891899939</v>
      </c>
      <c r="AY28" s="97">
        <v>100.31102540853595</v>
      </c>
      <c r="AZ28" s="131">
        <v>88.51718575505646</v>
      </c>
      <c r="BA28" s="131">
        <v>105.7022621364865</v>
      </c>
      <c r="BB28" s="191">
        <v>109.2112941843786</v>
      </c>
    </row>
    <row r="29" spans="1:54" ht="15.75" customHeight="1" x14ac:dyDescent="0.4">
      <c r="A29" s="101"/>
      <c r="B29" s="100" t="s">
        <v>56</v>
      </c>
      <c r="C29" s="103">
        <v>95.518493560008622</v>
      </c>
      <c r="D29" s="105">
        <v>99.04642142684115</v>
      </c>
      <c r="E29" s="105">
        <v>95.347970932931275</v>
      </c>
      <c r="F29" s="105">
        <v>94.472090865897201</v>
      </c>
      <c r="G29" s="103">
        <v>95.995388093367723</v>
      </c>
      <c r="H29" s="105">
        <v>103.16892221712079</v>
      </c>
      <c r="I29" s="105">
        <v>94.866287903874877</v>
      </c>
      <c r="J29" s="105">
        <v>100.20282956453867</v>
      </c>
      <c r="K29" s="103">
        <v>96.134566318983332</v>
      </c>
      <c r="L29" s="105">
        <v>109.93476810469787</v>
      </c>
      <c r="M29" s="105">
        <v>97.065474739261958</v>
      </c>
      <c r="N29" s="105">
        <v>104.346392551647</v>
      </c>
      <c r="O29" s="103">
        <v>93.400064904199922</v>
      </c>
      <c r="P29" s="105">
        <v>83.191165101866034</v>
      </c>
      <c r="Q29" s="105">
        <v>92.942958377236792</v>
      </c>
      <c r="R29" s="105">
        <v>71.280478964965667</v>
      </c>
      <c r="S29" s="103">
        <v>95.770407186972633</v>
      </c>
      <c r="T29" s="105">
        <v>101.51120148164303</v>
      </c>
      <c r="U29" s="105">
        <v>95.164779397366161</v>
      </c>
      <c r="V29" s="105">
        <v>97.361000055512974</v>
      </c>
      <c r="W29" s="103">
        <v>94.553823380935185</v>
      </c>
      <c r="X29" s="105">
        <v>87.086479744292888</v>
      </c>
      <c r="Y29" s="105">
        <v>94.261336348463459</v>
      </c>
      <c r="Z29" s="105">
        <v>77.567761750510229</v>
      </c>
      <c r="AA29" s="103">
        <v>96.053869802111677</v>
      </c>
      <c r="AB29" s="105">
        <v>98.471487723722205</v>
      </c>
      <c r="AC29" s="105">
        <v>96.719644112967615</v>
      </c>
      <c r="AD29" s="105">
        <v>96.87301778910799</v>
      </c>
      <c r="AE29" s="103">
        <v>94.426838133670458</v>
      </c>
      <c r="AF29" s="105">
        <v>97.410474080135614</v>
      </c>
      <c r="AG29" s="105">
        <v>95.259883257465077</v>
      </c>
      <c r="AH29" s="105">
        <v>99.670781349882049</v>
      </c>
      <c r="AI29" s="103">
        <v>95.314312376436661</v>
      </c>
      <c r="AJ29" s="105">
        <v>93.234416515519499</v>
      </c>
      <c r="AK29" s="105">
        <v>94.891021431907049</v>
      </c>
      <c r="AL29" s="105">
        <v>90.987621742641551</v>
      </c>
      <c r="AM29" s="103">
        <v>97.030749035570423</v>
      </c>
      <c r="AN29" s="105">
        <v>90.925229118031837</v>
      </c>
      <c r="AO29" s="105">
        <v>97.086450096191939</v>
      </c>
      <c r="AP29" s="105">
        <v>81.96180980517137</v>
      </c>
      <c r="AQ29" s="103">
        <v>94.889140200041382</v>
      </c>
      <c r="AR29" s="105">
        <v>102.95828317661577</v>
      </c>
      <c r="AS29" s="105">
        <v>95.047228233461794</v>
      </c>
      <c r="AT29" s="105">
        <v>102.5000373677093</v>
      </c>
      <c r="AU29" s="103">
        <v>94.588532635634564</v>
      </c>
      <c r="AV29" s="105">
        <v>89.143957907833155</v>
      </c>
      <c r="AW29" s="105">
        <v>94.045246198692283</v>
      </c>
      <c r="AX29" s="105">
        <v>84.288221359560467</v>
      </c>
      <c r="AY29" s="103">
        <v>93.64980836768278</v>
      </c>
      <c r="AZ29" s="105">
        <v>88.427844645737679</v>
      </c>
      <c r="BA29" s="105">
        <v>99.970367903700236</v>
      </c>
      <c r="BB29" s="106">
        <v>96.575420913984658</v>
      </c>
    </row>
    <row r="30" spans="1:54" ht="15.75" customHeight="1" x14ac:dyDescent="0.4">
      <c r="A30" s="101"/>
      <c r="B30" s="156" t="s">
        <v>65</v>
      </c>
      <c r="C30" s="97">
        <v>85.540020203079465</v>
      </c>
      <c r="D30" s="131">
        <v>56.574646976162704</v>
      </c>
      <c r="E30" s="131">
        <v>83.478087945165598</v>
      </c>
      <c r="F30" s="131">
        <v>53.66836841794089</v>
      </c>
      <c r="G30" s="97">
        <v>86.633056092572076</v>
      </c>
      <c r="H30" s="131">
        <v>57.250033574666737</v>
      </c>
      <c r="I30" s="131">
        <v>85.037601010017184</v>
      </c>
      <c r="J30" s="131">
        <v>56.558431703153154</v>
      </c>
      <c r="K30" s="97">
        <v>97.681993218479946</v>
      </c>
      <c r="L30" s="131">
        <v>56.747064574152475</v>
      </c>
      <c r="M30" s="131">
        <v>99.450070914820316</v>
      </c>
      <c r="N30" s="131">
        <v>55.354613616100664</v>
      </c>
      <c r="O30" s="97">
        <v>75.909568647566701</v>
      </c>
      <c r="P30" s="131">
        <v>43.147292552208462</v>
      </c>
      <c r="Q30" s="131">
        <v>71.528598973195912</v>
      </c>
      <c r="R30" s="131">
        <v>36.666326010089954</v>
      </c>
      <c r="S30" s="97">
        <v>84.452095095669307</v>
      </c>
      <c r="T30" s="131">
        <v>53.872618958720821</v>
      </c>
      <c r="U30" s="131">
        <v>81.90894075134851</v>
      </c>
      <c r="V30" s="131">
        <v>49.520833773408519</v>
      </c>
      <c r="W30" s="97">
        <v>69.05787589014038</v>
      </c>
      <c r="X30" s="131">
        <v>48.37309563562458</v>
      </c>
      <c r="Y30" s="131">
        <v>67.697676131444638</v>
      </c>
      <c r="Z30" s="131">
        <v>42.058345430722717</v>
      </c>
      <c r="AA30" s="97">
        <v>90.714196618853364</v>
      </c>
      <c r="AB30" s="131">
        <v>57.696408629682296</v>
      </c>
      <c r="AC30" s="131">
        <v>89.411573601659384</v>
      </c>
      <c r="AD30" s="131">
        <v>54.481695271919975</v>
      </c>
      <c r="AE30" s="97">
        <v>81.23718290979015</v>
      </c>
      <c r="AF30" s="131">
        <v>64.857304639594602</v>
      </c>
      <c r="AG30" s="131">
        <v>78.007050339955583</v>
      </c>
      <c r="AH30" s="131">
        <v>65.247314180958512</v>
      </c>
      <c r="AI30" s="97">
        <v>82.690416042352865</v>
      </c>
      <c r="AJ30" s="131">
        <v>56.205583660592225</v>
      </c>
      <c r="AK30" s="131">
        <v>81.565456280194127</v>
      </c>
      <c r="AL30" s="131">
        <v>54.801010314415521</v>
      </c>
      <c r="AM30" s="97">
        <v>88.249564565265445</v>
      </c>
      <c r="AN30" s="131">
        <v>59.662903033129545</v>
      </c>
      <c r="AO30" s="131">
        <v>87.591093999336792</v>
      </c>
      <c r="AP30" s="131">
        <v>54.439533114775884</v>
      </c>
      <c r="AQ30" s="97">
        <v>85.694628809102952</v>
      </c>
      <c r="AR30" s="131">
        <v>78.153337947110629</v>
      </c>
      <c r="AS30" s="131">
        <v>85.801635571964596</v>
      </c>
      <c r="AT30" s="131">
        <v>82.08570844116862</v>
      </c>
      <c r="AU30" s="97">
        <v>73.749660017103579</v>
      </c>
      <c r="AV30" s="131">
        <v>59.577765737535429</v>
      </c>
      <c r="AW30" s="131">
        <v>69.194401848394506</v>
      </c>
      <c r="AX30" s="131">
        <v>53.196585595753376</v>
      </c>
      <c r="AY30" s="97">
        <v>82.819875540244439</v>
      </c>
      <c r="AZ30" s="131">
        <v>58.971088224345451</v>
      </c>
      <c r="BA30" s="131">
        <v>84.40177166141271</v>
      </c>
      <c r="BB30" s="191">
        <v>68.447949561224107</v>
      </c>
    </row>
    <row r="31" spans="1:54" s="109" customFormat="1" ht="15.75" customHeight="1" x14ac:dyDescent="0.4">
      <c r="A31" s="173"/>
      <c r="B31" s="109" t="s">
        <v>66</v>
      </c>
      <c r="C31" s="192">
        <v>30.898625465628211</v>
      </c>
      <c r="D31" s="193">
        <v>5.5986913994068752</v>
      </c>
      <c r="E31" s="193">
        <v>27.532922255740488</v>
      </c>
      <c r="F31" s="193">
        <v>4.5240391368915143</v>
      </c>
      <c r="G31" s="192">
        <v>52.554543409021761</v>
      </c>
      <c r="H31" s="193">
        <v>8.0902980755168077</v>
      </c>
      <c r="I31" s="193">
        <v>49.200833517023881</v>
      </c>
      <c r="J31" s="193">
        <v>8.1232582410563285</v>
      </c>
      <c r="K31" s="192">
        <v>31.514315343610438</v>
      </c>
      <c r="L31" s="193">
        <v>2.9209755200737133</v>
      </c>
      <c r="M31" s="193">
        <v>31.480664599020759</v>
      </c>
      <c r="N31" s="193">
        <v>2.0701882822640032</v>
      </c>
      <c r="O31" s="192">
        <v>13.873319139821049</v>
      </c>
      <c r="P31" s="193">
        <v>2.7776620915662145</v>
      </c>
      <c r="Q31" s="193">
        <v>9.1807453606437335</v>
      </c>
      <c r="R31" s="193">
        <v>1.5480577036956729</v>
      </c>
      <c r="S31" s="192">
        <v>21.973019281458278</v>
      </c>
      <c r="T31" s="193">
        <v>4.1992545081299983</v>
      </c>
      <c r="U31" s="193">
        <v>22.344548963062465</v>
      </c>
      <c r="V31" s="193">
        <v>2.6679027753697211</v>
      </c>
      <c r="W31" s="192">
        <v>15.767829160571836</v>
      </c>
      <c r="X31" s="193">
        <v>4.3269826217406919</v>
      </c>
      <c r="Y31" s="193">
        <v>10.290443182699317</v>
      </c>
      <c r="Z31" s="193">
        <v>3.152011637066531</v>
      </c>
      <c r="AA31" s="192">
        <v>34.300202644085815</v>
      </c>
      <c r="AB31" s="193">
        <v>6.9907417309255759</v>
      </c>
      <c r="AC31" s="193">
        <v>33.010905654238023</v>
      </c>
      <c r="AD31" s="193">
        <v>6.97019104413351</v>
      </c>
      <c r="AE31" s="192">
        <v>0</v>
      </c>
      <c r="AF31" s="193">
        <v>0</v>
      </c>
      <c r="AG31" s="193">
        <v>0</v>
      </c>
      <c r="AH31" s="193">
        <v>0</v>
      </c>
      <c r="AI31" s="192">
        <v>27.406189619165083</v>
      </c>
      <c r="AJ31" s="193">
        <v>5.2946642142488063</v>
      </c>
      <c r="AK31" s="193">
        <v>23.938324812587318</v>
      </c>
      <c r="AL31" s="193">
        <v>4.1074334199970748</v>
      </c>
      <c r="AM31" s="192">
        <v>34.238490560145792</v>
      </c>
      <c r="AN31" s="193">
        <v>9.9613998585933974</v>
      </c>
      <c r="AO31" s="193">
        <v>35.148672400864619</v>
      </c>
      <c r="AP31" s="193">
        <v>8.1934458388281399</v>
      </c>
      <c r="AQ31" s="192">
        <v>34.595558848141174</v>
      </c>
      <c r="AR31" s="193">
        <v>9.4446285804229486</v>
      </c>
      <c r="AS31" s="193">
        <v>37.979709587477075</v>
      </c>
      <c r="AT31" s="193">
        <v>7.6632554993941335</v>
      </c>
      <c r="AU31" s="192">
        <v>20.663261693323633</v>
      </c>
      <c r="AV31" s="193">
        <v>5.2585264296890299</v>
      </c>
      <c r="AW31" s="193">
        <v>18.055473348520422</v>
      </c>
      <c r="AX31" s="193">
        <v>3.5836981731138908</v>
      </c>
      <c r="AY31" s="192">
        <v>21.959402216273006</v>
      </c>
      <c r="AZ31" s="193">
        <v>10.699094180419408</v>
      </c>
      <c r="BA31" s="193">
        <v>13.929145907370646</v>
      </c>
      <c r="BB31" s="194">
        <v>8.6817088535104805</v>
      </c>
    </row>
    <row r="32" spans="1:54" ht="15.75" customHeight="1" x14ac:dyDescent="0.4">
      <c r="A32" s="101"/>
      <c r="B32" s="156" t="s">
        <v>15</v>
      </c>
      <c r="C32" s="97">
        <v>32.377044103807634</v>
      </c>
      <c r="D32" s="131">
        <v>7.4553424206778312</v>
      </c>
      <c r="E32" s="131">
        <v>28.271448185295089</v>
      </c>
      <c r="F32" s="131">
        <v>6.153593041550744</v>
      </c>
      <c r="G32" s="97">
        <v>51.392547021369815</v>
      </c>
      <c r="H32" s="131">
        <v>8.9735387174090775</v>
      </c>
      <c r="I32" s="131">
        <v>48.896971577430861</v>
      </c>
      <c r="J32" s="131">
        <v>8.8663139169843284</v>
      </c>
      <c r="K32" s="97">
        <v>20.957689073140894</v>
      </c>
      <c r="L32" s="131">
        <v>4.6722856597568567</v>
      </c>
      <c r="M32" s="131">
        <v>19.975342264299506</v>
      </c>
      <c r="N32" s="131">
        <v>3.1910697572452138</v>
      </c>
      <c r="O32" s="97">
        <v>21.030422506317748</v>
      </c>
      <c r="P32" s="131">
        <v>7.2580632566420524</v>
      </c>
      <c r="Q32" s="131">
        <v>14.046113165654706</v>
      </c>
      <c r="R32" s="131">
        <v>4.9454441129605584</v>
      </c>
      <c r="S32" s="97">
        <v>23.919020495995905</v>
      </c>
      <c r="T32" s="131">
        <v>4.510111355806842</v>
      </c>
      <c r="U32" s="131">
        <v>23.55398563223563</v>
      </c>
      <c r="V32" s="131">
        <v>3.2557631519089414</v>
      </c>
      <c r="W32" s="97">
        <v>22.772780044774368</v>
      </c>
      <c r="X32" s="131">
        <v>6.020299978851833</v>
      </c>
      <c r="Y32" s="131">
        <v>16.111869979798193</v>
      </c>
      <c r="Z32" s="131">
        <v>4.1834213054179923</v>
      </c>
      <c r="AA32" s="97">
        <v>37.579948042674857</v>
      </c>
      <c r="AB32" s="131">
        <v>10.953927126658035</v>
      </c>
      <c r="AC32" s="131">
        <v>34.031055891323959</v>
      </c>
      <c r="AD32" s="131">
        <v>10.704620202809293</v>
      </c>
      <c r="AE32" s="97">
        <v>0</v>
      </c>
      <c r="AF32" s="131">
        <v>0</v>
      </c>
      <c r="AG32" s="131">
        <v>0</v>
      </c>
      <c r="AH32" s="131">
        <v>0</v>
      </c>
      <c r="AI32" s="97">
        <v>38.418303589114792</v>
      </c>
      <c r="AJ32" s="131">
        <v>10.061749447713533</v>
      </c>
      <c r="AK32" s="131">
        <v>32.637647247071151</v>
      </c>
      <c r="AL32" s="131">
        <v>8.492758255864242</v>
      </c>
      <c r="AM32" s="97">
        <v>34.233294131060291</v>
      </c>
      <c r="AN32" s="131">
        <v>9.360530662313284</v>
      </c>
      <c r="AO32" s="131">
        <v>34.191868949228173</v>
      </c>
      <c r="AP32" s="131">
        <v>7.8764117572315921</v>
      </c>
      <c r="AQ32" s="97">
        <v>46.594617055816173</v>
      </c>
      <c r="AR32" s="131">
        <v>10.858609929826766</v>
      </c>
      <c r="AS32" s="131">
        <v>48.795571370391507</v>
      </c>
      <c r="AT32" s="131">
        <v>10.110038059170718</v>
      </c>
      <c r="AU32" s="97">
        <v>11.39671328684026</v>
      </c>
      <c r="AV32" s="131">
        <v>5.9736762978723927</v>
      </c>
      <c r="AW32" s="131">
        <v>10.808590988138924</v>
      </c>
      <c r="AX32" s="131">
        <v>3.8626765803867085</v>
      </c>
      <c r="AY32" s="97">
        <v>16.286060722276545</v>
      </c>
      <c r="AZ32" s="131">
        <v>9.9585556520660123</v>
      </c>
      <c r="BA32" s="131">
        <v>9.7615296261204261</v>
      </c>
      <c r="BB32" s="191">
        <v>7.6967128622150964</v>
      </c>
    </row>
    <row r="33" spans="1:54" ht="15.75" customHeight="1" x14ac:dyDescent="0.4">
      <c r="A33" s="101"/>
      <c r="B33" s="109" t="s">
        <v>16</v>
      </c>
      <c r="C33" s="192">
        <v>38.160032831373556</v>
      </c>
      <c r="D33" s="193">
        <v>9.8700278958444958</v>
      </c>
      <c r="E33" s="193">
        <v>33.454999123734297</v>
      </c>
      <c r="F33" s="193">
        <v>7.5575072120462785</v>
      </c>
      <c r="G33" s="192">
        <v>51.724525325142402</v>
      </c>
      <c r="H33" s="193">
        <v>10.732110796134247</v>
      </c>
      <c r="I33" s="193">
        <v>50.189271728531118</v>
      </c>
      <c r="J33" s="193">
        <v>10.403954832432474</v>
      </c>
      <c r="K33" s="192">
        <v>20.497756673728695</v>
      </c>
      <c r="L33" s="193">
        <v>5.3408699838257361</v>
      </c>
      <c r="M33" s="193">
        <v>19.664800551793864</v>
      </c>
      <c r="N33" s="193">
        <v>3.5784795629687207</v>
      </c>
      <c r="O33" s="192">
        <v>29.993470516971016</v>
      </c>
      <c r="P33" s="193">
        <v>7.8891460014940877</v>
      </c>
      <c r="Q33" s="193">
        <v>20.391810074461102</v>
      </c>
      <c r="R33" s="193">
        <v>4.3120083953203725</v>
      </c>
      <c r="S33" s="192">
        <v>31.078239024846297</v>
      </c>
      <c r="T33" s="193">
        <v>6.7577331340338738</v>
      </c>
      <c r="U33" s="193">
        <v>27.493514860935068</v>
      </c>
      <c r="V33" s="193">
        <v>4.324738026783904</v>
      </c>
      <c r="W33" s="192">
        <v>29.341375851504214</v>
      </c>
      <c r="X33" s="193">
        <v>6.2551528133977641</v>
      </c>
      <c r="Y33" s="193">
        <v>22.209709542011488</v>
      </c>
      <c r="Z33" s="193">
        <v>3.366597061660344</v>
      </c>
      <c r="AA33" s="192">
        <v>44.440978630707583</v>
      </c>
      <c r="AB33" s="193">
        <v>14.096752706959784</v>
      </c>
      <c r="AC33" s="193">
        <v>40.535053177766869</v>
      </c>
      <c r="AD33" s="193">
        <v>12.122582093578277</v>
      </c>
      <c r="AE33" s="192">
        <v>0</v>
      </c>
      <c r="AF33" s="193">
        <v>0</v>
      </c>
      <c r="AG33" s="193">
        <v>0</v>
      </c>
      <c r="AH33" s="193">
        <v>0</v>
      </c>
      <c r="AI33" s="192">
        <v>46.349301423581785</v>
      </c>
      <c r="AJ33" s="193">
        <v>14.060410410291887</v>
      </c>
      <c r="AK33" s="193">
        <v>40.063308775319371</v>
      </c>
      <c r="AL33" s="193">
        <v>11.436550601480354</v>
      </c>
      <c r="AM33" s="192">
        <v>54.164429654093503</v>
      </c>
      <c r="AN33" s="193">
        <v>16.958515552911859</v>
      </c>
      <c r="AO33" s="193">
        <v>54.528647951802292</v>
      </c>
      <c r="AP33" s="193">
        <v>14.93183092115763</v>
      </c>
      <c r="AQ33" s="192">
        <v>55.250174865508207</v>
      </c>
      <c r="AR33" s="193">
        <v>20.50664287999728</v>
      </c>
      <c r="AS33" s="193">
        <v>55.894306935256999</v>
      </c>
      <c r="AT33" s="193">
        <v>16.617735786117301</v>
      </c>
      <c r="AU33" s="192">
        <v>20.57336458694575</v>
      </c>
      <c r="AV33" s="193">
        <v>10.524347550137771</v>
      </c>
      <c r="AW33" s="193">
        <v>19.318335908702377</v>
      </c>
      <c r="AX33" s="193">
        <v>7.6646584975629093</v>
      </c>
      <c r="AY33" s="192">
        <v>37.293293736759942</v>
      </c>
      <c r="AZ33" s="193">
        <v>19.371137858295072</v>
      </c>
      <c r="BA33" s="193">
        <v>23.328166605740225</v>
      </c>
      <c r="BB33" s="194">
        <v>12.157010324459645</v>
      </c>
    </row>
    <row r="34" spans="1:54" ht="15.75" customHeight="1" x14ac:dyDescent="0.4">
      <c r="A34" s="101"/>
      <c r="B34" s="156" t="s">
        <v>8</v>
      </c>
      <c r="C34" s="97">
        <v>45.737725223829237</v>
      </c>
      <c r="D34" s="131">
        <v>13.134796188984932</v>
      </c>
      <c r="E34" s="131">
        <v>40.151593740302687</v>
      </c>
      <c r="F34" s="131">
        <v>9.6273048326699335</v>
      </c>
      <c r="G34" s="97">
        <v>56.556135075740322</v>
      </c>
      <c r="H34" s="131">
        <v>9.9781940710106287</v>
      </c>
      <c r="I34" s="131">
        <v>55.564504453119213</v>
      </c>
      <c r="J34" s="131">
        <v>9.8156127467181253</v>
      </c>
      <c r="K34" s="97">
        <v>17.804494217245239</v>
      </c>
      <c r="L34" s="131">
        <v>5.2298871889440557</v>
      </c>
      <c r="M34" s="131">
        <v>18.241840702856219</v>
      </c>
      <c r="N34" s="131">
        <v>3.2979246891221727</v>
      </c>
      <c r="O34" s="97">
        <v>40.018043225546492</v>
      </c>
      <c r="P34" s="131">
        <v>11.996077369781428</v>
      </c>
      <c r="Q34" s="131">
        <v>29.190374479200759</v>
      </c>
      <c r="R34" s="131">
        <v>7.5657679535064331</v>
      </c>
      <c r="S34" s="97">
        <v>38.730684446483707</v>
      </c>
      <c r="T34" s="131">
        <v>11.251225885400428</v>
      </c>
      <c r="U34" s="131">
        <v>33.256833005327074</v>
      </c>
      <c r="V34" s="131">
        <v>6.8986707794690867</v>
      </c>
      <c r="W34" s="97">
        <v>44.993264781438569</v>
      </c>
      <c r="X34" s="131">
        <v>11.227883843656866</v>
      </c>
      <c r="Y34" s="131">
        <v>35.50612383285155</v>
      </c>
      <c r="Z34" s="131">
        <v>7.2640665300758425</v>
      </c>
      <c r="AA34" s="97">
        <v>53.489624411400506</v>
      </c>
      <c r="AB34" s="131">
        <v>22.512364411700684</v>
      </c>
      <c r="AC34" s="131">
        <v>48.297198537848182</v>
      </c>
      <c r="AD34" s="131">
        <v>17.199947498622294</v>
      </c>
      <c r="AE34" s="97">
        <v>0</v>
      </c>
      <c r="AF34" s="131">
        <v>0</v>
      </c>
      <c r="AG34" s="131">
        <v>0</v>
      </c>
      <c r="AH34" s="131">
        <v>0</v>
      </c>
      <c r="AI34" s="97">
        <v>56.324246024172908</v>
      </c>
      <c r="AJ34" s="131">
        <v>19.640825273222067</v>
      </c>
      <c r="AK34" s="131">
        <v>47.833049183262382</v>
      </c>
      <c r="AL34" s="131">
        <v>15.370547414988996</v>
      </c>
      <c r="AM34" s="97">
        <v>74.418402482705844</v>
      </c>
      <c r="AN34" s="131">
        <v>22.443965347689396</v>
      </c>
      <c r="AO34" s="131">
        <v>73.076280367843125</v>
      </c>
      <c r="AP34" s="131">
        <v>17.976043621009065</v>
      </c>
      <c r="AQ34" s="97">
        <v>65.405504071095365</v>
      </c>
      <c r="AR34" s="131">
        <v>30.184223546655119</v>
      </c>
      <c r="AS34" s="131">
        <v>62.140014779981243</v>
      </c>
      <c r="AT34" s="131">
        <v>21.727758390088137</v>
      </c>
      <c r="AU34" s="97">
        <v>33.905153396288426</v>
      </c>
      <c r="AV34" s="131">
        <v>19.897349742034741</v>
      </c>
      <c r="AW34" s="131">
        <v>27.853176569036147</v>
      </c>
      <c r="AX34" s="131">
        <v>14.289678651601776</v>
      </c>
      <c r="AY34" s="97">
        <v>38.463668380626345</v>
      </c>
      <c r="AZ34" s="131">
        <v>24.261074575009307</v>
      </c>
      <c r="BA34" s="131">
        <v>26.69559264810794</v>
      </c>
      <c r="BB34" s="191">
        <v>17.234702837726548</v>
      </c>
    </row>
    <row r="35" spans="1:54" ht="15.75" customHeight="1" x14ac:dyDescent="0.4">
      <c r="A35" s="101"/>
      <c r="B35" s="100" t="s">
        <v>9</v>
      </c>
      <c r="C35" s="103">
        <v>51.110723211303579</v>
      </c>
      <c r="D35" s="105">
        <v>14.209684724681173</v>
      </c>
      <c r="E35" s="105">
        <v>45.9808473068002</v>
      </c>
      <c r="F35" s="105">
        <v>10.995472930509996</v>
      </c>
      <c r="G35" s="103">
        <v>62.572271983491724</v>
      </c>
      <c r="H35" s="105">
        <v>11.027300305630165</v>
      </c>
      <c r="I35" s="105">
        <v>61.567824260700355</v>
      </c>
      <c r="J35" s="105">
        <v>11.41695763405723</v>
      </c>
      <c r="K35" s="103">
        <v>24.274263241530633</v>
      </c>
      <c r="L35" s="105">
        <v>3.7267069603719269</v>
      </c>
      <c r="M35" s="105">
        <v>23.440456254664277</v>
      </c>
      <c r="N35" s="105">
        <v>2.5964161491667457</v>
      </c>
      <c r="O35" s="103">
        <v>45.579317524856791</v>
      </c>
      <c r="P35" s="105">
        <v>17.500787389277448</v>
      </c>
      <c r="Q35" s="105">
        <v>34.451206827545882</v>
      </c>
      <c r="R35" s="105">
        <v>11.272309754714719</v>
      </c>
      <c r="S35" s="103">
        <v>40.195078771216416</v>
      </c>
      <c r="T35" s="105">
        <v>11.75012107199486</v>
      </c>
      <c r="U35" s="105">
        <v>35.720871513275945</v>
      </c>
      <c r="V35" s="105">
        <v>7.1891643365598501</v>
      </c>
      <c r="W35" s="103">
        <v>53.478694048172862</v>
      </c>
      <c r="X35" s="105">
        <v>15.548504253020559</v>
      </c>
      <c r="Y35" s="105">
        <v>44.468310974788395</v>
      </c>
      <c r="Z35" s="105">
        <v>12.240665693637128</v>
      </c>
      <c r="AA35" s="103">
        <v>61.129606550446745</v>
      </c>
      <c r="AB35" s="105">
        <v>22.31955797243398</v>
      </c>
      <c r="AC35" s="105">
        <v>57.685646633406343</v>
      </c>
      <c r="AD35" s="105">
        <v>18.13089009865682</v>
      </c>
      <c r="AE35" s="103">
        <v>0</v>
      </c>
      <c r="AF35" s="105">
        <v>0</v>
      </c>
      <c r="AG35" s="105">
        <v>0</v>
      </c>
      <c r="AH35" s="105">
        <v>0</v>
      </c>
      <c r="AI35" s="103">
        <v>59.65249771295813</v>
      </c>
      <c r="AJ35" s="105">
        <v>20.319517470310323</v>
      </c>
      <c r="AK35" s="105">
        <v>54.706231860984708</v>
      </c>
      <c r="AL35" s="105">
        <v>16.851715209001398</v>
      </c>
      <c r="AM35" s="103">
        <v>82.883361066596777</v>
      </c>
      <c r="AN35" s="105">
        <v>26.761177718720464</v>
      </c>
      <c r="AO35" s="105">
        <v>82.521823460898801</v>
      </c>
      <c r="AP35" s="105">
        <v>21.788727269328014</v>
      </c>
      <c r="AQ35" s="103">
        <v>64.476772652969188</v>
      </c>
      <c r="AR35" s="105">
        <v>32.694987991386029</v>
      </c>
      <c r="AS35" s="105">
        <v>60.068105162261411</v>
      </c>
      <c r="AT35" s="105">
        <v>25.966920706398323</v>
      </c>
      <c r="AU35" s="103">
        <v>44.49026532283397</v>
      </c>
      <c r="AV35" s="105">
        <v>23.024745774961257</v>
      </c>
      <c r="AW35" s="105">
        <v>37.055894560588484</v>
      </c>
      <c r="AX35" s="105">
        <v>15.095685175309125</v>
      </c>
      <c r="AY35" s="103">
        <v>42.968618916593456</v>
      </c>
      <c r="AZ35" s="105">
        <v>30.550688671050995</v>
      </c>
      <c r="BA35" s="105">
        <v>29.683694887494894</v>
      </c>
      <c r="BB35" s="106">
        <v>18.56112047384525</v>
      </c>
    </row>
    <row r="36" spans="1:54" ht="15.75" customHeight="1" x14ac:dyDescent="0.4">
      <c r="A36" s="101"/>
      <c r="B36" s="156" t="s">
        <v>10</v>
      </c>
      <c r="C36" s="97">
        <v>65.208503967700494</v>
      </c>
      <c r="D36" s="131">
        <v>23.987563638438907</v>
      </c>
      <c r="E36" s="131">
        <v>61.319800945553503</v>
      </c>
      <c r="F36" s="131">
        <v>20.968878483307339</v>
      </c>
      <c r="G36" s="97">
        <v>70.659491402788021</v>
      </c>
      <c r="H36" s="131">
        <v>16.172007812105168</v>
      </c>
      <c r="I36" s="131">
        <v>68.258083837080065</v>
      </c>
      <c r="J36" s="131">
        <v>17.271596840191947</v>
      </c>
      <c r="K36" s="97">
        <v>57.127085748910702</v>
      </c>
      <c r="L36" s="131">
        <v>8.326604874201589</v>
      </c>
      <c r="M36" s="131">
        <v>60.98059825863804</v>
      </c>
      <c r="N36" s="131">
        <v>7.136282043167423</v>
      </c>
      <c r="O36" s="97">
        <v>56.275577335849214</v>
      </c>
      <c r="P36" s="131">
        <v>30.287026167353403</v>
      </c>
      <c r="Q36" s="131">
        <v>43.907261949326852</v>
      </c>
      <c r="R36" s="131">
        <v>23.847519060717616</v>
      </c>
      <c r="S36" s="97">
        <v>57.467028374707986</v>
      </c>
      <c r="T36" s="131">
        <v>23.217126662485597</v>
      </c>
      <c r="U36" s="131">
        <v>54.060547832940053</v>
      </c>
      <c r="V36" s="131">
        <v>16.717687658897965</v>
      </c>
      <c r="W36" s="97">
        <v>68.513262097128873</v>
      </c>
      <c r="X36" s="131">
        <v>34.471467818912494</v>
      </c>
      <c r="Y36" s="131">
        <v>62.472898261480701</v>
      </c>
      <c r="Z36" s="131">
        <v>33.147724348459803</v>
      </c>
      <c r="AA36" s="97">
        <v>73.632526107222247</v>
      </c>
      <c r="AB36" s="131">
        <v>34.366828639796111</v>
      </c>
      <c r="AC36" s="131">
        <v>73.15370979923037</v>
      </c>
      <c r="AD36" s="131">
        <v>32.443924759471294</v>
      </c>
      <c r="AE36" s="97">
        <v>0.66865285752579728</v>
      </c>
      <c r="AF36" s="131">
        <v>7.6609083296504633E-3</v>
      </c>
      <c r="AG36" s="131">
        <v>0.89374382077134373</v>
      </c>
      <c r="AH36" s="131">
        <v>6.1306218387650706E-3</v>
      </c>
      <c r="AI36" s="97">
        <v>74.127863569122766</v>
      </c>
      <c r="AJ36" s="131">
        <v>34.40112226613121</v>
      </c>
      <c r="AK36" s="131">
        <v>70.446474320329699</v>
      </c>
      <c r="AL36" s="131">
        <v>31.039049426159139</v>
      </c>
      <c r="AM36" s="97">
        <v>92.51429587247398</v>
      </c>
      <c r="AN36" s="131">
        <v>45.721797097637449</v>
      </c>
      <c r="AO36" s="131">
        <v>91.348018310402679</v>
      </c>
      <c r="AP36" s="131">
        <v>38.346409503336339</v>
      </c>
      <c r="AQ36" s="97">
        <v>77.438606281944459</v>
      </c>
      <c r="AR36" s="131">
        <v>56.092030709196919</v>
      </c>
      <c r="AS36" s="131">
        <v>75.892787581650637</v>
      </c>
      <c r="AT36" s="131">
        <v>49.209932299026171</v>
      </c>
      <c r="AU36" s="97">
        <v>58.471901707267961</v>
      </c>
      <c r="AV36" s="131">
        <v>42.906830701146973</v>
      </c>
      <c r="AW36" s="131">
        <v>48.500484507805304</v>
      </c>
      <c r="AX36" s="131">
        <v>33.258892582073436</v>
      </c>
      <c r="AY36" s="97">
        <v>55.50551340682339</v>
      </c>
      <c r="AZ36" s="131">
        <v>32.367291227199395</v>
      </c>
      <c r="BA36" s="131">
        <v>42.417006432926172</v>
      </c>
      <c r="BB36" s="191">
        <v>22.024423101046629</v>
      </c>
    </row>
    <row r="37" spans="1:54" ht="15.75" customHeight="1" x14ac:dyDescent="0.4">
      <c r="A37" s="101"/>
      <c r="B37" s="109" t="s">
        <v>11</v>
      </c>
      <c r="C37" s="192">
        <v>80.283181052492708</v>
      </c>
      <c r="D37" s="193">
        <v>42.499459460204129</v>
      </c>
      <c r="E37" s="193">
        <v>77.624730267898073</v>
      </c>
      <c r="F37" s="193">
        <v>40.931670773104749</v>
      </c>
      <c r="G37" s="192">
        <v>81.05802485660702</v>
      </c>
      <c r="H37" s="193">
        <v>27.605738018754394</v>
      </c>
      <c r="I37" s="193">
        <v>77.599161394977685</v>
      </c>
      <c r="J37" s="193">
        <v>28.334713930444128</v>
      </c>
      <c r="K37" s="192">
        <v>78.643946379043555</v>
      </c>
      <c r="L37" s="193">
        <v>29.987497048292255</v>
      </c>
      <c r="M37" s="193">
        <v>80.947684523623224</v>
      </c>
      <c r="N37" s="193">
        <v>27.908423383770458</v>
      </c>
      <c r="O37" s="192">
        <v>78.201507803218433</v>
      </c>
      <c r="P37" s="193">
        <v>63.861773486976183</v>
      </c>
      <c r="Q37" s="193">
        <v>71.143183669366053</v>
      </c>
      <c r="R37" s="193">
        <v>58.273068675001802</v>
      </c>
      <c r="S37" s="192">
        <v>82.887289334558574</v>
      </c>
      <c r="T37" s="193">
        <v>48.587949559679942</v>
      </c>
      <c r="U37" s="193">
        <v>80.456872685898489</v>
      </c>
      <c r="V37" s="193">
        <v>44.856999396197509</v>
      </c>
      <c r="W37" s="192">
        <v>79.300486907465981</v>
      </c>
      <c r="X37" s="193">
        <v>60.952933461646943</v>
      </c>
      <c r="Y37" s="193">
        <v>74.534790947995162</v>
      </c>
      <c r="Z37" s="193">
        <v>64.297071285872249</v>
      </c>
      <c r="AA37" s="192">
        <v>84.192649694155975</v>
      </c>
      <c r="AB37" s="193">
        <v>48.359279999998243</v>
      </c>
      <c r="AC37" s="193">
        <v>84.032440745763623</v>
      </c>
      <c r="AD37" s="193">
        <v>47.054617423530217</v>
      </c>
      <c r="AE37" s="192">
        <v>36.128149708190733</v>
      </c>
      <c r="AF37" s="193">
        <v>9.6518142422052691</v>
      </c>
      <c r="AG37" s="193">
        <v>37.45353453942888</v>
      </c>
      <c r="AH37" s="193">
        <v>9.9151313326077339</v>
      </c>
      <c r="AI37" s="192">
        <v>80.97668671937592</v>
      </c>
      <c r="AJ37" s="193">
        <v>52.989306165306182</v>
      </c>
      <c r="AK37" s="193">
        <v>77.107369448590049</v>
      </c>
      <c r="AL37" s="193">
        <v>50.71127832506582</v>
      </c>
      <c r="AM37" s="192">
        <v>97.912580611740921</v>
      </c>
      <c r="AN37" s="193">
        <v>65.987212442155268</v>
      </c>
      <c r="AO37" s="193">
        <v>97.583123153048106</v>
      </c>
      <c r="AP37" s="193">
        <v>60.331893864038513</v>
      </c>
      <c r="AQ37" s="192">
        <v>87.298795697211133</v>
      </c>
      <c r="AR37" s="193">
        <v>87.34410521211862</v>
      </c>
      <c r="AS37" s="193">
        <v>88.196804714266094</v>
      </c>
      <c r="AT37" s="193">
        <v>76.225147456368347</v>
      </c>
      <c r="AU37" s="192">
        <v>74.54326452575792</v>
      </c>
      <c r="AV37" s="193">
        <v>58.085055869113411</v>
      </c>
      <c r="AW37" s="193">
        <v>66.845830607253845</v>
      </c>
      <c r="AX37" s="193">
        <v>53.961973979585508</v>
      </c>
      <c r="AY37" s="192">
        <v>64.449952846134593</v>
      </c>
      <c r="AZ37" s="193">
        <v>32.478471274351648</v>
      </c>
      <c r="BA37" s="193">
        <v>49.940673988006232</v>
      </c>
      <c r="BB37" s="194">
        <v>24.046773674536816</v>
      </c>
    </row>
    <row r="38" spans="1:54" ht="15.75" customHeight="1" x14ac:dyDescent="0.4">
      <c r="A38" s="101"/>
      <c r="B38" s="156" t="s">
        <v>12</v>
      </c>
      <c r="C38" s="97">
        <v>81.986429955719757</v>
      </c>
      <c r="D38" s="131">
        <v>51.526986842716482</v>
      </c>
      <c r="E38" s="131">
        <v>80.026303545570727</v>
      </c>
      <c r="F38" s="131">
        <v>49.266072771660617</v>
      </c>
      <c r="G38" s="97">
        <v>83.652344077119906</v>
      </c>
      <c r="H38" s="131">
        <v>38.103278514078532</v>
      </c>
      <c r="I38" s="131">
        <v>80.556128688421808</v>
      </c>
      <c r="J38" s="131">
        <v>40.526140106248285</v>
      </c>
      <c r="K38" s="97">
        <v>74.995796224718717</v>
      </c>
      <c r="L38" s="131">
        <v>37.120021963679534</v>
      </c>
      <c r="M38" s="131">
        <v>76.273900906304547</v>
      </c>
      <c r="N38" s="131">
        <v>33.740695633644997</v>
      </c>
      <c r="O38" s="97">
        <v>82.808805604520771</v>
      </c>
      <c r="P38" s="131">
        <v>69.630512701044552</v>
      </c>
      <c r="Q38" s="131">
        <v>79.991766662281961</v>
      </c>
      <c r="R38" s="131">
        <v>63.431795087921351</v>
      </c>
      <c r="S38" s="97">
        <v>87.78394489376052</v>
      </c>
      <c r="T38" s="131">
        <v>60.681939985974999</v>
      </c>
      <c r="U38" s="131">
        <v>84.490332555942842</v>
      </c>
      <c r="V38" s="131">
        <v>58.218357952200442</v>
      </c>
      <c r="W38" s="97">
        <v>80.031342269847599</v>
      </c>
      <c r="X38" s="131">
        <v>63.464360280352885</v>
      </c>
      <c r="Y38" s="131">
        <v>74.399042512460028</v>
      </c>
      <c r="Z38" s="131">
        <v>63.774802922231601</v>
      </c>
      <c r="AA38" s="97">
        <v>85.367822271438726</v>
      </c>
      <c r="AB38" s="131">
        <v>56.950307203405714</v>
      </c>
      <c r="AC38" s="131">
        <v>86.639756639571644</v>
      </c>
      <c r="AD38" s="131">
        <v>52.855053741209332</v>
      </c>
      <c r="AE38" s="97">
        <v>45.832969322167088</v>
      </c>
      <c r="AF38" s="131">
        <v>20.741635698659714</v>
      </c>
      <c r="AG38" s="131">
        <v>48.957697868543889</v>
      </c>
      <c r="AH38" s="131">
        <v>22.566001572249057</v>
      </c>
      <c r="AI38" s="97">
        <v>80.019686019691278</v>
      </c>
      <c r="AJ38" s="131">
        <v>61.20395901591521</v>
      </c>
      <c r="AK38" s="131">
        <v>76.767073512904588</v>
      </c>
      <c r="AL38" s="131">
        <v>55.372179594459524</v>
      </c>
      <c r="AM38" s="97">
        <v>98.30302028819284</v>
      </c>
      <c r="AN38" s="131">
        <v>77.235467539549774</v>
      </c>
      <c r="AO38" s="131">
        <v>97.604479083794274</v>
      </c>
      <c r="AP38" s="131">
        <v>68.597388182041314</v>
      </c>
      <c r="AQ38" s="97">
        <v>87.195623709155313</v>
      </c>
      <c r="AR38" s="131">
        <v>86.845751315292233</v>
      </c>
      <c r="AS38" s="131">
        <v>88.284561941565713</v>
      </c>
      <c r="AT38" s="131">
        <v>78.465075927162687</v>
      </c>
      <c r="AU38" s="97">
        <v>77.371820547131932</v>
      </c>
      <c r="AV38" s="131">
        <v>79.162794645561846</v>
      </c>
      <c r="AW38" s="131">
        <v>70.38129892602845</v>
      </c>
      <c r="AX38" s="131">
        <v>75.663765518609893</v>
      </c>
      <c r="AY38" s="97">
        <v>62.872922605670546</v>
      </c>
      <c r="AZ38" s="131">
        <v>41.317285022955694</v>
      </c>
      <c r="BA38" s="131">
        <v>48.886776955213506</v>
      </c>
      <c r="BB38" s="191">
        <v>30.6188676363914</v>
      </c>
    </row>
    <row r="39" spans="1:54" ht="15.75" customHeight="1" x14ac:dyDescent="0.4">
      <c r="A39" s="173"/>
      <c r="B39" s="109" t="s">
        <v>13</v>
      </c>
      <c r="C39" s="192">
        <v>87.234598882764189</v>
      </c>
      <c r="D39" s="193">
        <v>58.656370389012544</v>
      </c>
      <c r="E39" s="193">
        <v>85.702715495876618</v>
      </c>
      <c r="F39" s="193">
        <v>59.963462479112742</v>
      </c>
      <c r="G39" s="192">
        <v>87.302128045492893</v>
      </c>
      <c r="H39" s="193">
        <v>40.001302752829318</v>
      </c>
      <c r="I39" s="193">
        <v>84.598862499691634</v>
      </c>
      <c r="J39" s="193">
        <v>43.808879464074792</v>
      </c>
      <c r="K39" s="192">
        <v>80.960370204675826</v>
      </c>
      <c r="L39" s="193">
        <v>47.441440769793751</v>
      </c>
      <c r="M39" s="193">
        <v>82.084991321153325</v>
      </c>
      <c r="N39" s="193">
        <v>48.152535197437061</v>
      </c>
      <c r="O39" s="192">
        <v>89.698960693116931</v>
      </c>
      <c r="P39" s="193">
        <v>77.68301920188658</v>
      </c>
      <c r="Q39" s="193">
        <v>89.758632865040283</v>
      </c>
      <c r="R39" s="193">
        <v>77.554450989185412</v>
      </c>
      <c r="S39" s="192">
        <v>93.455186655676826</v>
      </c>
      <c r="T39" s="193">
        <v>72.569382224913909</v>
      </c>
      <c r="U39" s="193">
        <v>91.45570468098218</v>
      </c>
      <c r="V39" s="193">
        <v>75.772466635441887</v>
      </c>
      <c r="W39" s="192">
        <v>85.313987733000261</v>
      </c>
      <c r="X39" s="193">
        <v>70.826602638337349</v>
      </c>
      <c r="Y39" s="193">
        <v>79.622697683784153</v>
      </c>
      <c r="Z39" s="193">
        <v>76.097428019714641</v>
      </c>
      <c r="AA39" s="192">
        <v>86.493357528762644</v>
      </c>
      <c r="AB39" s="193">
        <v>65.882313786241454</v>
      </c>
      <c r="AC39" s="193">
        <v>86.985293176847748</v>
      </c>
      <c r="AD39" s="193">
        <v>63.386041835187001</v>
      </c>
      <c r="AE39" s="192">
        <v>76.009511586898299</v>
      </c>
      <c r="AF39" s="193">
        <v>40.17757901407807</v>
      </c>
      <c r="AG39" s="193">
        <v>79.353371209213179</v>
      </c>
      <c r="AH39" s="193">
        <v>40.010864824258697</v>
      </c>
      <c r="AI39" s="192">
        <v>84.117453006248326</v>
      </c>
      <c r="AJ39" s="193">
        <v>65.208007048655844</v>
      </c>
      <c r="AK39" s="193">
        <v>80.185583184282663</v>
      </c>
      <c r="AL39" s="193">
        <v>60.784257558855806</v>
      </c>
      <c r="AM39" s="192">
        <v>100.64990331714338</v>
      </c>
      <c r="AN39" s="193">
        <v>75.375147709806683</v>
      </c>
      <c r="AO39" s="193">
        <v>98.754010950394616</v>
      </c>
      <c r="AP39" s="193">
        <v>70.297226808681657</v>
      </c>
      <c r="AQ39" s="192">
        <v>90.022713589988328</v>
      </c>
      <c r="AR39" s="193">
        <v>89.165510878444366</v>
      </c>
      <c r="AS39" s="193">
        <v>86.511412084902773</v>
      </c>
      <c r="AT39" s="193">
        <v>90.024718580923007</v>
      </c>
      <c r="AU39" s="192">
        <v>83.849292708479013</v>
      </c>
      <c r="AV39" s="193">
        <v>90.445925121575328</v>
      </c>
      <c r="AW39" s="193">
        <v>77.931131800377159</v>
      </c>
      <c r="AX39" s="193">
        <v>86.384551464113386</v>
      </c>
      <c r="AY39" s="192">
        <v>70.224462317821207</v>
      </c>
      <c r="AZ39" s="193">
        <v>37.136121106837074</v>
      </c>
      <c r="BA39" s="193">
        <v>61.731857965408352</v>
      </c>
      <c r="BB39" s="194">
        <v>31.875473817977539</v>
      </c>
    </row>
    <row r="40" spans="1:54" s="109" customFormat="1" ht="15.75" customHeight="1" x14ac:dyDescent="0.4">
      <c r="A40" s="337" t="s">
        <v>139</v>
      </c>
      <c r="B40" s="326" t="s">
        <v>54</v>
      </c>
      <c r="C40" s="97">
        <v>88.577633914722426</v>
      </c>
      <c r="D40" s="131">
        <v>57.628073816637581</v>
      </c>
      <c r="E40" s="131">
        <v>87.859456223425553</v>
      </c>
      <c r="F40" s="131">
        <v>60.296257693865108</v>
      </c>
      <c r="G40" s="97">
        <v>85.586865535173132</v>
      </c>
      <c r="H40" s="131">
        <v>31.012822422518894</v>
      </c>
      <c r="I40" s="131">
        <v>82.20001155593404</v>
      </c>
      <c r="J40" s="131">
        <v>33.134935434556198</v>
      </c>
      <c r="K40" s="97">
        <v>82.204904583338418</v>
      </c>
      <c r="L40" s="131">
        <v>58.926463796457838</v>
      </c>
      <c r="M40" s="131">
        <v>83.973829726512349</v>
      </c>
      <c r="N40" s="131">
        <v>60.845693774380052</v>
      </c>
      <c r="O40" s="97">
        <v>89.777595376714913</v>
      </c>
      <c r="P40" s="131">
        <v>72.591460795822812</v>
      </c>
      <c r="Q40" s="131">
        <v>90.253275789801606</v>
      </c>
      <c r="R40" s="131">
        <v>73.008922783339202</v>
      </c>
      <c r="S40" s="97">
        <v>96.530204710056694</v>
      </c>
      <c r="T40" s="131">
        <v>83.993319882770635</v>
      </c>
      <c r="U40" s="131">
        <v>94.093137050608348</v>
      </c>
      <c r="V40" s="131">
        <v>86.860134287923302</v>
      </c>
      <c r="W40" s="97">
        <v>87.654190852096363</v>
      </c>
      <c r="X40" s="131">
        <v>73.999731839745692</v>
      </c>
      <c r="Y40" s="131">
        <v>86.189383827970289</v>
      </c>
      <c r="Z40" s="131">
        <v>80.450013063216105</v>
      </c>
      <c r="AA40" s="97">
        <v>88.030934605927513</v>
      </c>
      <c r="AB40" s="131">
        <v>60.932123851345054</v>
      </c>
      <c r="AC40" s="131">
        <v>92.007701798732654</v>
      </c>
      <c r="AD40" s="131">
        <v>58.183236618781272</v>
      </c>
      <c r="AE40" s="97">
        <v>90.100733747009215</v>
      </c>
      <c r="AF40" s="131">
        <v>55.644460444678309</v>
      </c>
      <c r="AG40" s="131">
        <v>90.217146544910591</v>
      </c>
      <c r="AH40" s="131">
        <v>54.925901430244274</v>
      </c>
      <c r="AI40" s="97">
        <v>85.311148908028613</v>
      </c>
      <c r="AJ40" s="131">
        <v>49.297511593578172</v>
      </c>
      <c r="AK40" s="131">
        <v>80.385604336573863</v>
      </c>
      <c r="AL40" s="131">
        <v>48.399663228528169</v>
      </c>
      <c r="AM40" s="97">
        <v>100.95463850825566</v>
      </c>
      <c r="AN40" s="131">
        <v>70.148706271837085</v>
      </c>
      <c r="AO40" s="131">
        <v>100.35141356867945</v>
      </c>
      <c r="AP40" s="131">
        <v>68.755818667722849</v>
      </c>
      <c r="AQ40" s="97">
        <v>92.379182596754504</v>
      </c>
      <c r="AR40" s="131">
        <v>85.306543929346901</v>
      </c>
      <c r="AS40" s="131">
        <v>91.439746295318997</v>
      </c>
      <c r="AT40" s="131">
        <v>88.143012003355068</v>
      </c>
      <c r="AU40" s="97">
        <v>83.257444672209346</v>
      </c>
      <c r="AV40" s="131">
        <v>73.68610292741117</v>
      </c>
      <c r="AW40" s="131">
        <v>79.488212235349508</v>
      </c>
      <c r="AX40" s="131">
        <v>73.693553188058857</v>
      </c>
      <c r="AY40" s="97">
        <v>78.427995096989861</v>
      </c>
      <c r="AZ40" s="131">
        <v>40.191587045539137</v>
      </c>
      <c r="BA40" s="131">
        <v>62.5449066382902</v>
      </c>
      <c r="BB40" s="191">
        <v>37.194234010177198</v>
      </c>
    </row>
    <row r="41" spans="1:54" s="109" customFormat="1" ht="15" customHeight="1" x14ac:dyDescent="0.4">
      <c r="A41" s="132"/>
      <c r="B41" s="133"/>
      <c r="C41" s="133"/>
      <c r="D41" s="133"/>
      <c r="E41" s="133"/>
      <c r="F41" s="133"/>
      <c r="G41" s="134"/>
      <c r="H41" s="134"/>
      <c r="I41" s="134"/>
      <c r="J41" s="134"/>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5"/>
    </row>
    <row r="42" spans="1:54" s="109" customFormat="1" x14ac:dyDescent="0.4">
      <c r="A42" s="108"/>
      <c r="B42" s="109" t="s">
        <v>86</v>
      </c>
      <c r="C42" s="140"/>
      <c r="D42" s="140"/>
      <c r="E42" s="140"/>
      <c r="F42" s="140"/>
      <c r="G42" s="140"/>
      <c r="H42" s="140"/>
      <c r="I42" s="141"/>
      <c r="J42" s="141"/>
      <c r="K42" s="140"/>
      <c r="L42" s="140"/>
      <c r="M42" s="140"/>
      <c r="N42" s="140"/>
      <c r="O42" s="140"/>
      <c r="P42" s="140"/>
      <c r="Q42" s="140"/>
      <c r="R42" s="140"/>
      <c r="BB42" s="111"/>
    </row>
    <row r="43" spans="1:54" s="114" customFormat="1" ht="14.25" customHeight="1" x14ac:dyDescent="0.4">
      <c r="A43" s="113"/>
      <c r="B43" s="140" t="s">
        <v>17</v>
      </c>
      <c r="C43" s="140"/>
      <c r="D43" s="140"/>
      <c r="E43" s="140"/>
      <c r="F43" s="140"/>
      <c r="G43" s="140"/>
      <c r="H43" s="140"/>
      <c r="I43" s="140"/>
      <c r="J43" s="140"/>
      <c r="K43" s="140"/>
      <c r="L43" s="140"/>
      <c r="M43" s="140"/>
      <c r="N43" s="140"/>
      <c r="O43" s="140"/>
      <c r="P43" s="140"/>
      <c r="Q43" s="140"/>
      <c r="R43" s="140"/>
      <c r="S43" s="112"/>
      <c r="T43" s="112"/>
      <c r="U43" s="112"/>
      <c r="V43" s="112"/>
      <c r="W43" s="112"/>
      <c r="X43" s="112"/>
      <c r="Y43" s="112"/>
      <c r="Z43" s="112"/>
      <c r="AA43" s="112"/>
      <c r="AB43" s="112"/>
      <c r="AC43" s="112"/>
      <c r="AD43" s="112"/>
      <c r="AE43" s="112"/>
      <c r="AF43" s="112"/>
      <c r="AG43" s="112"/>
      <c r="AH43" s="112"/>
      <c r="AI43" s="112"/>
      <c r="AJ43" s="136"/>
      <c r="AK43" s="136"/>
      <c r="AL43" s="136"/>
      <c r="BB43" s="115"/>
    </row>
    <row r="44" spans="1:54" ht="15" customHeight="1" x14ac:dyDescent="0.4">
      <c r="A44" s="123"/>
      <c r="B44" s="124" t="str">
        <f>'1.1 V.A Ing.real'!B35</f>
        <v>Actualizado el 15 de marzo de 2021</v>
      </c>
      <c r="C44" s="124"/>
      <c r="D44" s="124"/>
      <c r="E44" s="124"/>
      <c r="F44" s="124"/>
      <c r="G44" s="124"/>
      <c r="H44" s="124"/>
      <c r="I44" s="124"/>
      <c r="J44" s="124"/>
      <c r="K44" s="124"/>
      <c r="L44" s="124"/>
      <c r="M44" s="143"/>
      <c r="N44" s="143"/>
      <c r="O44" s="143"/>
      <c r="P44" s="83"/>
      <c r="Q44" s="83"/>
      <c r="R44" s="83"/>
      <c r="S44" s="124"/>
      <c r="T44" s="195"/>
      <c r="U44" s="195"/>
      <c r="V44" s="195"/>
      <c r="W44" s="195"/>
      <c r="X44" s="195"/>
      <c r="Y44" s="195"/>
      <c r="Z44" s="195"/>
      <c r="AA44" s="124"/>
      <c r="AB44" s="124"/>
      <c r="AC44" s="124"/>
      <c r="AD44" s="124"/>
      <c r="AE44" s="124"/>
      <c r="AF44" s="144"/>
      <c r="AG44" s="144"/>
      <c r="AH44" s="144"/>
      <c r="BB44" s="102"/>
    </row>
    <row r="45" spans="1:54" s="83" customFormat="1" x14ac:dyDescent="0.4">
      <c r="A45" s="125"/>
      <c r="B45" s="126"/>
      <c r="C45" s="126"/>
      <c r="D45" s="126"/>
      <c r="E45" s="126"/>
      <c r="F45" s="126"/>
      <c r="G45" s="126"/>
      <c r="H45" s="126"/>
      <c r="I45" s="126"/>
      <c r="J45" s="126"/>
      <c r="K45" s="126"/>
      <c r="L45" s="126"/>
      <c r="M45" s="126"/>
      <c r="N45" s="126"/>
      <c r="O45" s="126"/>
      <c r="P45" s="126"/>
      <c r="Q45" s="126"/>
      <c r="R45" s="126"/>
      <c r="S45" s="126"/>
      <c r="T45" s="196"/>
      <c r="U45" s="196"/>
      <c r="V45" s="196"/>
      <c r="W45" s="196"/>
      <c r="X45" s="196"/>
      <c r="Y45" s="196"/>
      <c r="Z45" s="19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7"/>
    </row>
  </sheetData>
  <mergeCells count="16">
    <mergeCell ref="G14:J14"/>
    <mergeCell ref="K14:N14"/>
    <mergeCell ref="A7:J8"/>
    <mergeCell ref="AY14:BB14"/>
    <mergeCell ref="AQ14:AT14"/>
    <mergeCell ref="AU14:AX14"/>
    <mergeCell ref="AE14:AH14"/>
    <mergeCell ref="AA14:AD14"/>
    <mergeCell ref="AM14:AP14"/>
    <mergeCell ref="AI14:AL14"/>
    <mergeCell ref="A14:A15"/>
    <mergeCell ref="B14:B15"/>
    <mergeCell ref="O14:R14"/>
    <mergeCell ref="S14:V14"/>
    <mergeCell ref="W14:Z14"/>
    <mergeCell ref="C14:F14"/>
  </mergeCells>
  <hyperlinks>
    <hyperlink ref="L3" location="Contenido!A1" display="Inicio" xr:uid="{00000000-0004-0000-13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G46"/>
  <sheetViews>
    <sheetView showGridLines="0" zoomScale="80" zoomScaleNormal="80" workbookViewId="0">
      <pane ySplit="15" topLeftCell="A16" activePane="bottomLeft" state="frozen"/>
      <selection pane="bottomLeft" activeCell="G3" sqref="G3"/>
    </sheetView>
  </sheetViews>
  <sheetFormatPr baseColWidth="10" defaultColWidth="9.109375" defaultRowHeight="13.2" x14ac:dyDescent="0.3"/>
  <cols>
    <col min="1" max="1" width="8.6640625" style="9" customWidth="1"/>
    <col min="2" max="2" width="18.44140625" style="51" customWidth="1"/>
    <col min="3" max="6" width="17.44140625" style="11" customWidth="1"/>
    <col min="7" max="16384" width="9.109375" style="9"/>
  </cols>
  <sheetData>
    <row r="1" spans="1:7" s="3" customFormat="1" ht="12" customHeight="1" x14ac:dyDescent="0.3">
      <c r="A1" s="5"/>
      <c r="B1" s="5"/>
      <c r="C1" s="5"/>
      <c r="D1" s="5"/>
      <c r="E1" s="5"/>
      <c r="F1" s="5"/>
    </row>
    <row r="2" spans="1:7" s="6" customFormat="1" ht="16.8" x14ac:dyDescent="0.4">
      <c r="A2" s="5"/>
      <c r="B2" s="5"/>
      <c r="C2" s="5"/>
      <c r="D2" s="5"/>
      <c r="E2" s="5"/>
      <c r="F2" s="5"/>
      <c r="G2" s="85"/>
    </row>
    <row r="3" spans="1:7" s="6" customFormat="1" ht="16.8" x14ac:dyDescent="0.4">
      <c r="A3" s="5"/>
      <c r="B3" s="5"/>
      <c r="C3" s="5"/>
      <c r="D3" s="5"/>
      <c r="E3" s="5"/>
      <c r="F3" s="5"/>
      <c r="G3" s="88" t="s">
        <v>0</v>
      </c>
    </row>
    <row r="4" spans="1:7" s="6" customFormat="1" ht="16.8" x14ac:dyDescent="0.4">
      <c r="A4" s="5"/>
      <c r="B4" s="5"/>
      <c r="C4" s="5"/>
      <c r="D4" s="5"/>
      <c r="E4" s="5"/>
      <c r="F4" s="5"/>
      <c r="G4" s="85"/>
    </row>
    <row r="5" spans="1:7" s="6" customFormat="1" ht="16.8" x14ac:dyDescent="0.4">
      <c r="A5" s="5"/>
      <c r="B5" s="5"/>
      <c r="C5" s="5"/>
      <c r="D5" s="5"/>
      <c r="E5" s="5"/>
      <c r="F5" s="5"/>
      <c r="G5" s="85"/>
    </row>
    <row r="6" spans="1:7" s="6" customFormat="1" x14ac:dyDescent="0.3">
      <c r="A6" s="5"/>
      <c r="B6" s="5"/>
      <c r="C6" s="5"/>
      <c r="D6" s="5"/>
      <c r="E6" s="5"/>
      <c r="F6" s="5"/>
      <c r="G6" s="52"/>
    </row>
    <row r="7" spans="1:7" s="6" customFormat="1" ht="15" customHeight="1" x14ac:dyDescent="0.3">
      <c r="A7" s="411" t="s">
        <v>4</v>
      </c>
      <c r="B7" s="411"/>
      <c r="C7" s="411"/>
      <c r="D7" s="411"/>
      <c r="E7" s="411"/>
      <c r="F7" s="411"/>
    </row>
    <row r="8" spans="1:7" s="6" customFormat="1" ht="15" customHeight="1" x14ac:dyDescent="0.3">
      <c r="A8" s="411"/>
      <c r="B8" s="411"/>
      <c r="C8" s="411"/>
      <c r="D8" s="411"/>
      <c r="E8" s="411"/>
      <c r="F8" s="411"/>
    </row>
    <row r="9" spans="1:7" s="3" customFormat="1" ht="15" customHeight="1" x14ac:dyDescent="0.3">
      <c r="A9" s="250"/>
      <c r="B9" s="412"/>
      <c r="C9" s="412"/>
      <c r="D9" s="412"/>
      <c r="E9" s="412"/>
      <c r="F9" s="412"/>
    </row>
    <row r="10" spans="1:7" ht="15" customHeight="1" x14ac:dyDescent="0.3">
      <c r="A10" s="7" t="s">
        <v>132</v>
      </c>
      <c r="B10" s="251"/>
      <c r="C10" s="8"/>
      <c r="D10" s="8"/>
      <c r="E10" s="8"/>
      <c r="F10" s="8"/>
    </row>
    <row r="11" spans="1:7" ht="15" customHeight="1" x14ac:dyDescent="0.3">
      <c r="A11" s="7" t="s">
        <v>24</v>
      </c>
      <c r="B11" s="251"/>
      <c r="C11" s="8"/>
      <c r="D11" s="8"/>
      <c r="E11" s="8"/>
      <c r="F11" s="8"/>
    </row>
    <row r="12" spans="1:7" ht="15" customHeight="1" x14ac:dyDescent="0.3">
      <c r="A12" s="249" t="str">
        <f>'4.2 Porc Mens Ocupación.reg'!A12</f>
        <v>Enero 2019 - Enero 2021</v>
      </c>
      <c r="B12" s="251"/>
      <c r="C12" s="10"/>
      <c r="D12" s="10"/>
      <c r="E12" s="10"/>
      <c r="F12" s="10"/>
    </row>
    <row r="13" spans="1:7" ht="15" customHeight="1" x14ac:dyDescent="0.3">
      <c r="A13" s="249" t="s">
        <v>53</v>
      </c>
      <c r="B13" s="251"/>
      <c r="C13" s="8"/>
      <c r="D13" s="8"/>
      <c r="E13" s="8"/>
      <c r="F13" s="8"/>
    </row>
    <row r="14" spans="1:7" x14ac:dyDescent="0.3">
      <c r="A14" s="248"/>
      <c r="B14" s="249"/>
      <c r="C14" s="8"/>
      <c r="D14" s="8"/>
      <c r="E14" s="8"/>
      <c r="F14" s="8"/>
    </row>
    <row r="15" spans="1:7" s="15" customFormat="1" ht="33.75" customHeight="1" x14ac:dyDescent="0.3">
      <c r="A15" s="252" t="s">
        <v>25</v>
      </c>
      <c r="B15" s="12" t="s">
        <v>43</v>
      </c>
      <c r="C15" s="13" t="s">
        <v>44</v>
      </c>
      <c r="D15" s="13" t="s">
        <v>45</v>
      </c>
      <c r="E15" s="13" t="s">
        <v>46</v>
      </c>
      <c r="F15" s="14" t="s">
        <v>73</v>
      </c>
    </row>
    <row r="16" spans="1:7" s="24" customFormat="1" ht="15" customHeight="1" x14ac:dyDescent="0.3">
      <c r="A16" s="305" t="s">
        <v>51</v>
      </c>
      <c r="B16" s="306" t="s">
        <v>47</v>
      </c>
      <c r="C16" s="307">
        <v>100.6570972803909</v>
      </c>
      <c r="D16" s="307">
        <v>98.146673936987852</v>
      </c>
      <c r="E16" s="307">
        <v>99.512537322840089</v>
      </c>
      <c r="F16" s="308">
        <v>99.472910961525656</v>
      </c>
    </row>
    <row r="17" spans="1:7" s="24" customFormat="1" ht="15" customHeight="1" x14ac:dyDescent="0.3">
      <c r="A17" s="16"/>
      <c r="B17" s="20" t="s">
        <v>48</v>
      </c>
      <c r="C17" s="21">
        <v>88.418107401951161</v>
      </c>
      <c r="D17" s="21">
        <v>89.226924781419385</v>
      </c>
      <c r="E17" s="21">
        <v>97.505100464059396</v>
      </c>
      <c r="F17" s="22">
        <v>98.974914259021034</v>
      </c>
    </row>
    <row r="18" spans="1:7" s="24" customFormat="1" ht="15" customHeight="1" x14ac:dyDescent="0.3">
      <c r="A18" s="16"/>
      <c r="B18" s="64" t="s">
        <v>49</v>
      </c>
      <c r="C18" s="65">
        <v>97.797225247053561</v>
      </c>
      <c r="D18" s="65">
        <v>98.025353264813177</v>
      </c>
      <c r="E18" s="65">
        <v>98.784140226567729</v>
      </c>
      <c r="F18" s="66">
        <v>98.864037664912402</v>
      </c>
    </row>
    <row r="19" spans="1:7" s="24" customFormat="1" ht="15" customHeight="1" x14ac:dyDescent="0.3">
      <c r="A19" s="16"/>
      <c r="B19" s="20" t="s">
        <v>14</v>
      </c>
      <c r="C19" s="21">
        <v>90.287178435955511</v>
      </c>
      <c r="D19" s="21">
        <v>90.582831410801418</v>
      </c>
      <c r="E19" s="21">
        <v>99.374507925253781</v>
      </c>
      <c r="F19" s="22">
        <v>100.10426720129924</v>
      </c>
    </row>
    <row r="20" spans="1:7" s="24" customFormat="1" ht="15" customHeight="1" x14ac:dyDescent="0.3">
      <c r="A20" s="16"/>
      <c r="B20" s="64" t="s">
        <v>15</v>
      </c>
      <c r="C20" s="65">
        <v>91.559648130631317</v>
      </c>
      <c r="D20" s="65">
        <v>93.527217869033478</v>
      </c>
      <c r="E20" s="65">
        <v>98.826425622820267</v>
      </c>
      <c r="F20" s="66">
        <v>98.893934899914413</v>
      </c>
    </row>
    <row r="21" spans="1:7" s="24" customFormat="1" ht="14.25" customHeight="1" x14ac:dyDescent="0.3">
      <c r="A21" s="16"/>
      <c r="B21" s="20" t="s">
        <v>16</v>
      </c>
      <c r="C21" s="21">
        <v>94.127489644163504</v>
      </c>
      <c r="D21" s="21">
        <v>94.542158015072459</v>
      </c>
      <c r="E21" s="21">
        <v>100.00244746676472</v>
      </c>
      <c r="F21" s="22">
        <v>99.792422590227872</v>
      </c>
    </row>
    <row r="22" spans="1:7" s="24" customFormat="1" ht="15" customHeight="1" x14ac:dyDescent="0.3">
      <c r="A22" s="16"/>
      <c r="B22" s="64" t="s">
        <v>8</v>
      </c>
      <c r="C22" s="65">
        <v>100.56422231901571</v>
      </c>
      <c r="D22" s="65">
        <v>100.98427028653498</v>
      </c>
      <c r="E22" s="65">
        <v>100.33373383104021</v>
      </c>
      <c r="F22" s="66">
        <v>101.59432488709781</v>
      </c>
    </row>
    <row r="23" spans="1:7" s="24" customFormat="1" ht="15" customHeight="1" x14ac:dyDescent="0.3">
      <c r="A23" s="16"/>
      <c r="B23" s="20" t="s">
        <v>9</v>
      </c>
      <c r="C23" s="21">
        <v>106.74355529005362</v>
      </c>
      <c r="D23" s="21">
        <v>107.16538829101982</v>
      </c>
      <c r="E23" s="21">
        <v>100.08906045576751</v>
      </c>
      <c r="F23" s="22">
        <v>101.53427719772074</v>
      </c>
    </row>
    <row r="24" spans="1:7" s="24" customFormat="1" ht="15" customHeight="1" x14ac:dyDescent="0.3">
      <c r="A24" s="16"/>
      <c r="B24" s="64" t="s">
        <v>10</v>
      </c>
      <c r="C24" s="65">
        <v>100.10992454592538</v>
      </c>
      <c r="D24" s="65">
        <v>101.45497353663745</v>
      </c>
      <c r="E24" s="65">
        <v>99.726930360878455</v>
      </c>
      <c r="F24" s="66">
        <v>99.396320416450536</v>
      </c>
    </row>
    <row r="25" spans="1:7" s="24" customFormat="1" ht="15" customHeight="1" x14ac:dyDescent="0.3">
      <c r="A25" s="16"/>
      <c r="B25" s="20" t="s">
        <v>11</v>
      </c>
      <c r="C25" s="21">
        <v>102.06271346964148</v>
      </c>
      <c r="D25" s="21">
        <v>102.78372163475204</v>
      </c>
      <c r="E25" s="21">
        <v>100.95290911626178</v>
      </c>
      <c r="F25" s="22">
        <v>99.702573025355093</v>
      </c>
    </row>
    <row r="26" spans="1:7" s="24" customFormat="1" ht="15" customHeight="1" x14ac:dyDescent="0.3">
      <c r="A26" s="16"/>
      <c r="B26" s="64" t="s">
        <v>12</v>
      </c>
      <c r="C26" s="65">
        <v>109.08607895088096</v>
      </c>
      <c r="D26" s="65">
        <v>109.31678454219427</v>
      </c>
      <c r="E26" s="65">
        <v>101.82531748249744</v>
      </c>
      <c r="F26" s="66">
        <v>100.66719302755061</v>
      </c>
    </row>
    <row r="27" spans="1:7" s="24" customFormat="1" ht="15" customHeight="1" x14ac:dyDescent="0.3">
      <c r="A27" s="16"/>
      <c r="B27" s="20" t="s">
        <v>13</v>
      </c>
      <c r="C27" s="21">
        <v>118.58675928433671</v>
      </c>
      <c r="D27" s="21">
        <v>114.24370243073372</v>
      </c>
      <c r="E27" s="21">
        <v>103.06688972524876</v>
      </c>
      <c r="F27" s="22">
        <v>101.00282386892462</v>
      </c>
    </row>
    <row r="28" spans="1:7" s="24" customFormat="1" ht="15" customHeight="1" x14ac:dyDescent="0.3">
      <c r="A28" s="69" t="s">
        <v>52</v>
      </c>
      <c r="B28" s="64" t="s">
        <v>47</v>
      </c>
      <c r="C28" s="65">
        <v>112.60606220753408</v>
      </c>
      <c r="D28" s="65">
        <v>106.30927649457311</v>
      </c>
      <c r="E28" s="65">
        <v>101.79036916751758</v>
      </c>
      <c r="F28" s="66">
        <v>101.23286697920281</v>
      </c>
    </row>
    <row r="29" spans="1:7" s="24" customFormat="1" ht="15" customHeight="1" x14ac:dyDescent="0.3">
      <c r="A29" s="26"/>
      <c r="B29" s="28" t="s">
        <v>48</v>
      </c>
      <c r="C29" s="29">
        <v>101.63530290836876</v>
      </c>
      <c r="D29" s="29">
        <v>98.417928766252189</v>
      </c>
      <c r="E29" s="29">
        <v>100.05406454319528</v>
      </c>
      <c r="F29" s="30">
        <v>100.09556691626038</v>
      </c>
    </row>
    <row r="30" spans="1:7" s="24" customFormat="1" ht="15" customHeight="1" x14ac:dyDescent="0.3">
      <c r="A30" s="26"/>
      <c r="B30" s="64" t="s">
        <v>49</v>
      </c>
      <c r="C30" s="65">
        <v>54.724894147129298</v>
      </c>
      <c r="D30" s="65">
        <v>54.212764795117927</v>
      </c>
      <c r="E30" s="65">
        <v>92.400392496279665</v>
      </c>
      <c r="F30" s="66">
        <v>92.348617286404135</v>
      </c>
    </row>
    <row r="31" spans="1:7" s="24" customFormat="1" ht="15" customHeight="1" x14ac:dyDescent="0.3">
      <c r="A31" s="26"/>
      <c r="B31" s="28" t="s">
        <v>14</v>
      </c>
      <c r="C31" s="29">
        <v>4.3441970013893414</v>
      </c>
      <c r="D31" s="29">
        <v>4.6589382133875343</v>
      </c>
      <c r="E31" s="29">
        <v>75.261898989349078</v>
      </c>
      <c r="F31" s="30">
        <v>63.98501372266562</v>
      </c>
    </row>
    <row r="32" spans="1:7" s="24" customFormat="1" ht="15" customHeight="1" x14ac:dyDescent="0.3">
      <c r="A32" s="26"/>
      <c r="B32" s="64" t="s">
        <v>15</v>
      </c>
      <c r="C32" s="65">
        <v>4.6095925797201147</v>
      </c>
      <c r="D32" s="65">
        <v>5.0369064805008694</v>
      </c>
      <c r="E32" s="65">
        <v>68.546655698442066</v>
      </c>
      <c r="F32" s="66">
        <v>62.737694639425371</v>
      </c>
      <c r="G32" s="263"/>
    </row>
    <row r="33" spans="1:7" s="24" customFormat="1" ht="15" customHeight="1" x14ac:dyDescent="0.3">
      <c r="A33" s="26"/>
      <c r="B33" s="28" t="s">
        <v>16</v>
      </c>
      <c r="C33" s="29">
        <v>6.0817174316295883</v>
      </c>
      <c r="D33" s="29">
        <v>6.6516177755438877</v>
      </c>
      <c r="E33" s="29">
        <v>62.392807724605362</v>
      </c>
      <c r="F33" s="30">
        <v>65.052895091139135</v>
      </c>
      <c r="G33" s="263"/>
    </row>
    <row r="34" spans="1:7" s="24" customFormat="1" ht="15" customHeight="1" x14ac:dyDescent="0.3">
      <c r="A34" s="26"/>
      <c r="B34" s="64" t="s">
        <v>8</v>
      </c>
      <c r="C34" s="65">
        <v>7.409964287368541</v>
      </c>
      <c r="D34" s="65">
        <v>8.2056366800937148</v>
      </c>
      <c r="E34" s="65">
        <v>57.655365232820998</v>
      </c>
      <c r="F34" s="66">
        <v>64.491481730947228</v>
      </c>
      <c r="G34" s="263"/>
    </row>
    <row r="35" spans="1:7" s="24" customFormat="1" ht="15" customHeight="1" x14ac:dyDescent="0.3">
      <c r="A35" s="26"/>
      <c r="B35" s="28" t="s">
        <v>9</v>
      </c>
      <c r="C35" s="29">
        <v>8.3985127448394632</v>
      </c>
      <c r="D35" s="29">
        <v>9.174934089944168</v>
      </c>
      <c r="E35" s="29">
        <v>55.252711179439729</v>
      </c>
      <c r="F35" s="30">
        <v>64.338280575253165</v>
      </c>
      <c r="G35" s="263"/>
    </row>
    <row r="36" spans="1:7" s="24" customFormat="1" ht="15" customHeight="1" x14ac:dyDescent="0.3">
      <c r="A36" s="26"/>
      <c r="B36" s="64" t="s">
        <v>10</v>
      </c>
      <c r="C36" s="65">
        <v>15.994983748332775</v>
      </c>
      <c r="D36" s="65">
        <v>17.156472632485254</v>
      </c>
      <c r="E36" s="65">
        <v>55.523054250976465</v>
      </c>
      <c r="F36" s="66">
        <v>69.546786177350796</v>
      </c>
      <c r="G36" s="263"/>
    </row>
    <row r="37" spans="1:7" s="24" customFormat="1" ht="15" customHeight="1" x14ac:dyDescent="0.3">
      <c r="A37" s="26"/>
      <c r="B37" s="28" t="s">
        <v>11</v>
      </c>
      <c r="C37" s="29">
        <v>34.208304389078776</v>
      </c>
      <c r="D37" s="29">
        <v>36.437338595338986</v>
      </c>
      <c r="E37" s="29">
        <v>59.222198881468458</v>
      </c>
      <c r="F37" s="30">
        <v>79.083697342266461</v>
      </c>
      <c r="G37" s="263"/>
    </row>
    <row r="38" spans="1:7" s="24" customFormat="1" ht="15" customHeight="1" x14ac:dyDescent="0.3">
      <c r="A38" s="26"/>
      <c r="B38" s="64" t="s">
        <v>12</v>
      </c>
      <c r="C38" s="65">
        <v>42.515125450880852</v>
      </c>
      <c r="D38" s="65">
        <v>45.357522000274749</v>
      </c>
      <c r="E38" s="65">
        <v>60.980031675432166</v>
      </c>
      <c r="F38" s="66">
        <v>85.744122955921483</v>
      </c>
      <c r="G38" s="263"/>
    </row>
    <row r="39" spans="1:7" s="24" customFormat="1" ht="15" customHeight="1" x14ac:dyDescent="0.3">
      <c r="A39" s="26"/>
      <c r="B39" s="28" t="s">
        <v>13</v>
      </c>
      <c r="C39" s="29">
        <v>56.196397902995365</v>
      </c>
      <c r="D39" s="29">
        <v>58.020964507984552</v>
      </c>
      <c r="E39" s="29">
        <v>64.199690267015001</v>
      </c>
      <c r="F39" s="30">
        <v>89.309223023100941</v>
      </c>
      <c r="G39" s="263"/>
    </row>
    <row r="40" spans="1:7" s="24" customFormat="1" ht="15" customHeight="1" x14ac:dyDescent="0.3">
      <c r="A40" s="344" t="s">
        <v>139</v>
      </c>
      <c r="B40" s="345" t="s">
        <v>54</v>
      </c>
      <c r="C40" s="342">
        <v>56.751477170532539</v>
      </c>
      <c r="D40" s="342">
        <v>58.129647904374806</v>
      </c>
      <c r="E40" s="342">
        <v>63.954892709524778</v>
      </c>
      <c r="F40" s="343">
        <v>95.220395820676515</v>
      </c>
      <c r="G40" s="263"/>
    </row>
    <row r="41" spans="1:7" s="24" customFormat="1" x14ac:dyDescent="0.3">
      <c r="B41" s="20"/>
      <c r="C41" s="32"/>
      <c r="D41" s="32"/>
      <c r="E41" s="32"/>
      <c r="F41" s="32"/>
    </row>
    <row r="42" spans="1:7" s="24" customFormat="1" x14ac:dyDescent="0.3">
      <c r="A42" s="33"/>
      <c r="B42" s="34"/>
      <c r="C42" s="35"/>
      <c r="D42" s="35"/>
      <c r="E42" s="35"/>
      <c r="F42" s="36"/>
    </row>
    <row r="43" spans="1:7" s="39" customFormat="1" x14ac:dyDescent="0.3">
      <c r="A43" s="25"/>
      <c r="B43" s="270" t="s">
        <v>87</v>
      </c>
      <c r="C43" s="37"/>
      <c r="D43" s="37"/>
      <c r="E43" s="37"/>
      <c r="F43" s="38"/>
    </row>
    <row r="44" spans="1:7" x14ac:dyDescent="0.3">
      <c r="A44" s="40"/>
      <c r="B44" s="41" t="s">
        <v>17</v>
      </c>
      <c r="C44" s="42"/>
      <c r="D44" s="42"/>
      <c r="E44" s="42"/>
      <c r="F44" s="43"/>
    </row>
    <row r="45" spans="1:7" s="46" customFormat="1" ht="15" customHeight="1" x14ac:dyDescent="0.3">
      <c r="A45" s="16"/>
      <c r="B45" s="266" t="str">
        <f>'1.1 V.A Ing.real'!B35</f>
        <v>Actualizado el 15 de marzo de 2021</v>
      </c>
      <c r="C45" s="44"/>
      <c r="D45" s="44"/>
      <c r="E45" s="44"/>
      <c r="F45" s="45"/>
    </row>
    <row r="46" spans="1:7" x14ac:dyDescent="0.3">
      <c r="A46" s="47"/>
      <c r="B46" s="48"/>
      <c r="C46" s="49"/>
      <c r="D46" s="49"/>
      <c r="E46" s="49"/>
      <c r="F46" s="50"/>
    </row>
  </sheetData>
  <mergeCells count="2">
    <mergeCell ref="A7:F8"/>
    <mergeCell ref="B9:F9"/>
  </mergeCells>
  <hyperlinks>
    <hyperlink ref="G3" location="Contenido!A1" display="Inicio" xr:uid="{00000000-0004-0000-14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F219"/>
  <sheetViews>
    <sheetView showGridLines="0" zoomScale="80" zoomScaleNormal="80" workbookViewId="0">
      <pane ySplit="14" topLeftCell="A15" activePane="bottomLeft" state="frozen"/>
      <selection pane="bottomLeft"/>
    </sheetView>
  </sheetViews>
  <sheetFormatPr baseColWidth="10" defaultColWidth="9.109375" defaultRowHeight="13.2" x14ac:dyDescent="0.3"/>
  <cols>
    <col min="1" max="1" width="7.5546875" style="9" bestFit="1" customWidth="1"/>
    <col min="2" max="2" width="18.44140625" style="51" customWidth="1"/>
    <col min="3" max="5" width="17.44140625" style="11" customWidth="1"/>
    <col min="6" max="16384" width="9.109375" style="9"/>
  </cols>
  <sheetData>
    <row r="1" spans="1:6" s="3" customFormat="1" ht="12" customHeight="1" x14ac:dyDescent="0.3">
      <c r="A1" s="5"/>
      <c r="B1" s="5"/>
      <c r="C1" s="5"/>
      <c r="D1" s="5"/>
      <c r="E1" s="5"/>
    </row>
    <row r="2" spans="1:6" s="6" customFormat="1" ht="16.8" x14ac:dyDescent="0.4">
      <c r="A2" s="5"/>
      <c r="B2" s="5"/>
      <c r="C2" s="5"/>
      <c r="D2" s="5"/>
      <c r="E2" s="5"/>
      <c r="F2" s="85"/>
    </row>
    <row r="3" spans="1:6" s="6" customFormat="1" ht="16.8" x14ac:dyDescent="0.4">
      <c r="A3" s="5"/>
      <c r="B3" s="5"/>
      <c r="C3" s="5"/>
      <c r="D3" s="5"/>
      <c r="E3" s="5"/>
      <c r="F3" s="88" t="s">
        <v>0</v>
      </c>
    </row>
    <row r="4" spans="1:6" s="6" customFormat="1" ht="16.8" x14ac:dyDescent="0.4">
      <c r="A4" s="5"/>
      <c r="B4" s="5"/>
      <c r="C4" s="5"/>
      <c r="D4" s="5"/>
      <c r="E4" s="5"/>
      <c r="F4" s="85"/>
    </row>
    <row r="5" spans="1:6" s="6" customFormat="1" ht="16.8" x14ac:dyDescent="0.4">
      <c r="A5" s="5"/>
      <c r="B5" s="5"/>
      <c r="C5" s="5"/>
      <c r="D5" s="5"/>
      <c r="E5" s="5"/>
      <c r="F5" s="85"/>
    </row>
    <row r="6" spans="1:6" s="6" customFormat="1" x14ac:dyDescent="0.3">
      <c r="A6" s="4"/>
      <c r="B6" s="5"/>
      <c r="C6" s="5"/>
      <c r="D6" s="5"/>
      <c r="E6" s="5"/>
      <c r="F6" s="28"/>
    </row>
    <row r="7" spans="1:6" s="6" customFormat="1" ht="15" customHeight="1" x14ac:dyDescent="0.3">
      <c r="A7" s="411" t="s">
        <v>4</v>
      </c>
      <c r="B7" s="411"/>
      <c r="C7" s="411"/>
      <c r="D7" s="411"/>
      <c r="E7" s="411"/>
    </row>
    <row r="8" spans="1:6" s="6" customFormat="1" ht="15" customHeight="1" x14ac:dyDescent="0.3">
      <c r="A8" s="411"/>
      <c r="B8" s="411"/>
      <c r="C8" s="411"/>
      <c r="D8" s="411"/>
      <c r="E8" s="411"/>
    </row>
    <row r="9" spans="1:6" s="3" customFormat="1" ht="15" customHeight="1" x14ac:dyDescent="0.3">
      <c r="A9" s="250"/>
      <c r="B9" s="412"/>
      <c r="C9" s="412"/>
      <c r="D9" s="412"/>
      <c r="E9" s="412"/>
    </row>
    <row r="10" spans="1:6" ht="15" customHeight="1" x14ac:dyDescent="0.3">
      <c r="A10" s="7" t="s">
        <v>133</v>
      </c>
      <c r="B10" s="251"/>
      <c r="C10" s="8"/>
      <c r="D10" s="8"/>
      <c r="E10" s="8"/>
    </row>
    <row r="11" spans="1:6" ht="15" customHeight="1" x14ac:dyDescent="0.3">
      <c r="A11" s="249" t="s">
        <v>148</v>
      </c>
      <c r="B11" s="251"/>
      <c r="C11" s="10"/>
      <c r="D11" s="10"/>
      <c r="E11" s="10"/>
    </row>
    <row r="12" spans="1:6" ht="15" customHeight="1" x14ac:dyDescent="0.3">
      <c r="A12" s="249" t="s">
        <v>53</v>
      </c>
      <c r="B12" s="251"/>
      <c r="C12" s="8"/>
      <c r="D12" s="8"/>
      <c r="E12" s="8"/>
    </row>
    <row r="13" spans="1:6" x14ac:dyDescent="0.3">
      <c r="A13" s="248"/>
      <c r="B13" s="249"/>
      <c r="C13" s="8"/>
      <c r="D13" s="8"/>
      <c r="E13" s="8"/>
    </row>
    <row r="14" spans="1:6" s="15" customFormat="1" ht="33.75" customHeight="1" x14ac:dyDescent="0.3">
      <c r="A14" s="12" t="s">
        <v>25</v>
      </c>
      <c r="B14" s="12" t="s">
        <v>43</v>
      </c>
      <c r="C14" s="13" t="s">
        <v>44</v>
      </c>
      <c r="D14" s="13" t="s">
        <v>45</v>
      </c>
      <c r="E14" s="14" t="s">
        <v>46</v>
      </c>
    </row>
    <row r="15" spans="1:6" s="15" customFormat="1" ht="15" customHeight="1" x14ac:dyDescent="0.3">
      <c r="A15" s="305">
        <v>2004</v>
      </c>
      <c r="B15" s="306" t="s">
        <v>8</v>
      </c>
      <c r="C15" s="307">
        <v>31.479330165324797</v>
      </c>
      <c r="D15" s="307">
        <v>53.212139561511975</v>
      </c>
      <c r="E15" s="308">
        <v>75.997161069179</v>
      </c>
    </row>
    <row r="16" spans="1:6" s="15" customFormat="1" ht="15" customHeight="1" x14ac:dyDescent="0.3">
      <c r="A16" s="16"/>
      <c r="B16" s="17" t="s">
        <v>9</v>
      </c>
      <c r="C16" s="18">
        <v>30.93288597875852</v>
      </c>
      <c r="D16" s="18">
        <v>52.044897784793591</v>
      </c>
      <c r="E16" s="19">
        <v>74.417319355332694</v>
      </c>
    </row>
    <row r="17" spans="1:5" s="15" customFormat="1" ht="15" customHeight="1" x14ac:dyDescent="0.3">
      <c r="A17" s="16"/>
      <c r="B17" s="64" t="s">
        <v>10</v>
      </c>
      <c r="C17" s="65">
        <v>27.181742340817788</v>
      </c>
      <c r="D17" s="65">
        <v>47.049205014153003</v>
      </c>
      <c r="E17" s="66">
        <v>74.742952629589013</v>
      </c>
    </row>
    <row r="18" spans="1:5" s="15" customFormat="1" ht="15" customHeight="1" x14ac:dyDescent="0.3">
      <c r="A18" s="16"/>
      <c r="B18" s="17" t="s">
        <v>11</v>
      </c>
      <c r="C18" s="18">
        <v>28.990320857169198</v>
      </c>
      <c r="D18" s="18">
        <v>49.983514812573851</v>
      </c>
      <c r="E18" s="19">
        <v>74.443762038773087</v>
      </c>
    </row>
    <row r="19" spans="1:5" s="15" customFormat="1" ht="15" customHeight="1" x14ac:dyDescent="0.3">
      <c r="A19" s="16"/>
      <c r="B19" s="64" t="s">
        <v>12</v>
      </c>
      <c r="C19" s="65">
        <v>29.291167904188473</v>
      </c>
      <c r="D19" s="65">
        <v>51.067591269350345</v>
      </c>
      <c r="E19" s="66">
        <v>75.329952694618783</v>
      </c>
    </row>
    <row r="20" spans="1:5" s="15" customFormat="1" ht="15" customHeight="1" x14ac:dyDescent="0.3">
      <c r="A20" s="16"/>
      <c r="B20" s="17" t="s">
        <v>13</v>
      </c>
      <c r="C20" s="18">
        <v>31.369390045011286</v>
      </c>
      <c r="D20" s="18">
        <v>53.665223245108685</v>
      </c>
      <c r="E20" s="19">
        <v>76.172637727746434</v>
      </c>
    </row>
    <row r="21" spans="1:5" s="15" customFormat="1" ht="15" customHeight="1" x14ac:dyDescent="0.3">
      <c r="A21" s="63">
        <v>2005</v>
      </c>
      <c r="B21" s="64" t="s">
        <v>47</v>
      </c>
      <c r="C21" s="65">
        <v>34.656101312822159</v>
      </c>
      <c r="D21" s="65">
        <v>55.498359131100237</v>
      </c>
      <c r="E21" s="66">
        <v>76.301271250108897</v>
      </c>
    </row>
    <row r="22" spans="1:5" s="15" customFormat="1" ht="15" customHeight="1" x14ac:dyDescent="0.3">
      <c r="A22" s="16"/>
      <c r="B22" s="20" t="s">
        <v>48</v>
      </c>
      <c r="C22" s="21">
        <v>27.40563777555337</v>
      </c>
      <c r="D22" s="21">
        <v>44.656358598524577</v>
      </c>
      <c r="E22" s="22">
        <v>73.02642994056464</v>
      </c>
    </row>
    <row r="23" spans="1:5" s="15" customFormat="1" ht="15" customHeight="1" x14ac:dyDescent="0.3">
      <c r="A23" s="16"/>
      <c r="B23" s="64" t="s">
        <v>49</v>
      </c>
      <c r="C23" s="65">
        <v>31.138661522550848</v>
      </c>
      <c r="D23" s="65">
        <v>49.94796092833802</v>
      </c>
      <c r="E23" s="66">
        <v>75.223572830444141</v>
      </c>
    </row>
    <row r="24" spans="1:5" s="15" customFormat="1" ht="15" customHeight="1" x14ac:dyDescent="0.3">
      <c r="A24" s="16"/>
      <c r="B24" s="20" t="s">
        <v>14</v>
      </c>
      <c r="C24" s="21">
        <v>27.532370530898643</v>
      </c>
      <c r="D24" s="21">
        <v>43.929582981371723</v>
      </c>
      <c r="E24" s="22">
        <v>74.734293398316638</v>
      </c>
    </row>
    <row r="25" spans="1:5" s="15" customFormat="1" ht="15" customHeight="1" x14ac:dyDescent="0.3">
      <c r="A25" s="16"/>
      <c r="B25" s="64" t="s">
        <v>15</v>
      </c>
      <c r="C25" s="65">
        <v>28.551222249314026</v>
      </c>
      <c r="D25" s="65">
        <v>46.765989780206816</v>
      </c>
      <c r="E25" s="66">
        <v>75.429517228541073</v>
      </c>
    </row>
    <row r="26" spans="1:5" s="15" customFormat="1" ht="15" customHeight="1" x14ac:dyDescent="0.3">
      <c r="A26" s="16"/>
      <c r="B26" s="20" t="s">
        <v>16</v>
      </c>
      <c r="C26" s="21">
        <v>29.683608209660157</v>
      </c>
      <c r="D26" s="21">
        <v>47.780492386803544</v>
      </c>
      <c r="E26" s="22">
        <v>76.627181632674308</v>
      </c>
    </row>
    <row r="27" spans="1:5" s="15" customFormat="1" ht="15" customHeight="1" x14ac:dyDescent="0.3">
      <c r="A27" s="16"/>
      <c r="B27" s="64" t="s">
        <v>8</v>
      </c>
      <c r="C27" s="65">
        <v>35.232088869995451</v>
      </c>
      <c r="D27" s="65">
        <v>56.330068737306235</v>
      </c>
      <c r="E27" s="66">
        <v>78.286042039139673</v>
      </c>
    </row>
    <row r="28" spans="1:5" s="15" customFormat="1" ht="15" customHeight="1" x14ac:dyDescent="0.3">
      <c r="A28" s="16"/>
      <c r="B28" s="20" t="s">
        <v>9</v>
      </c>
      <c r="C28" s="21">
        <v>34.975240789153986</v>
      </c>
      <c r="D28" s="21">
        <v>55.55088990465061</v>
      </c>
      <c r="E28" s="22">
        <v>77.922596785980758</v>
      </c>
    </row>
    <row r="29" spans="1:5" s="15" customFormat="1" ht="15" customHeight="1" x14ac:dyDescent="0.3">
      <c r="A29" s="16"/>
      <c r="B29" s="64" t="s">
        <v>10</v>
      </c>
      <c r="C29" s="65">
        <v>31.036186945028579</v>
      </c>
      <c r="D29" s="65">
        <v>50.581087375943667</v>
      </c>
      <c r="E29" s="66">
        <v>76.953658812644591</v>
      </c>
    </row>
    <row r="30" spans="1:5" s="15" customFormat="1" ht="15" customHeight="1" x14ac:dyDescent="0.3">
      <c r="A30" s="16"/>
      <c r="B30" s="20" t="s">
        <v>11</v>
      </c>
      <c r="C30" s="21">
        <v>32.062506501940582</v>
      </c>
      <c r="D30" s="21">
        <v>52.17189666680536</v>
      </c>
      <c r="E30" s="22">
        <v>77.792702012639495</v>
      </c>
    </row>
    <row r="31" spans="1:5" s="15" customFormat="1" ht="15" customHeight="1" x14ac:dyDescent="0.3">
      <c r="A31" s="16"/>
      <c r="B31" s="64" t="s">
        <v>12</v>
      </c>
      <c r="C31" s="65">
        <v>34.672207408195398</v>
      </c>
      <c r="D31" s="65">
        <v>56.775004592557138</v>
      </c>
      <c r="E31" s="66">
        <v>78.928531083365812</v>
      </c>
    </row>
    <row r="32" spans="1:5" s="15" customFormat="1" ht="15" customHeight="1" x14ac:dyDescent="0.3">
      <c r="A32" s="16"/>
      <c r="B32" s="20" t="s">
        <v>13</v>
      </c>
      <c r="C32" s="21">
        <v>37.231284094934715</v>
      </c>
      <c r="D32" s="21">
        <v>59.660160380023484</v>
      </c>
      <c r="E32" s="22">
        <v>80.752955013216166</v>
      </c>
    </row>
    <row r="33" spans="1:5" ht="15" customHeight="1" x14ac:dyDescent="0.3">
      <c r="A33" s="63">
        <v>2006</v>
      </c>
      <c r="B33" s="64" t="s">
        <v>47</v>
      </c>
      <c r="C33" s="65">
        <v>39.005250364518865</v>
      </c>
      <c r="D33" s="65">
        <v>58.582607181948944</v>
      </c>
      <c r="E33" s="66">
        <v>80.672924117182077</v>
      </c>
    </row>
    <row r="34" spans="1:5" ht="15" customHeight="1" x14ac:dyDescent="0.3">
      <c r="A34" s="16"/>
      <c r="B34" s="20" t="s">
        <v>48</v>
      </c>
      <c r="C34" s="21">
        <v>31.336160786841639</v>
      </c>
      <c r="D34" s="21">
        <v>48.908400217159098</v>
      </c>
      <c r="E34" s="22">
        <v>77.456643128081907</v>
      </c>
    </row>
    <row r="35" spans="1:5" ht="15" customHeight="1" x14ac:dyDescent="0.3">
      <c r="A35" s="16"/>
      <c r="B35" s="64" t="s">
        <v>49</v>
      </c>
      <c r="C35" s="65">
        <v>33.11735722159527</v>
      </c>
      <c r="D35" s="65">
        <v>51.087965061461631</v>
      </c>
      <c r="E35" s="66">
        <v>78.980557914801508</v>
      </c>
    </row>
    <row r="36" spans="1:5" ht="15" customHeight="1" x14ac:dyDescent="0.3">
      <c r="A36" s="16"/>
      <c r="B36" s="20" t="s">
        <v>14</v>
      </c>
      <c r="C36" s="21">
        <v>33.889851269675638</v>
      </c>
      <c r="D36" s="21">
        <v>51.941836593057175</v>
      </c>
      <c r="E36" s="22">
        <v>79.315828307449692</v>
      </c>
    </row>
    <row r="37" spans="1:5" ht="15" customHeight="1" x14ac:dyDescent="0.3">
      <c r="A37" s="16"/>
      <c r="B37" s="64" t="s">
        <v>15</v>
      </c>
      <c r="C37" s="65">
        <v>30.399673038068798</v>
      </c>
      <c r="D37" s="65">
        <v>47.620412043613733</v>
      </c>
      <c r="E37" s="66">
        <v>79.017375086467055</v>
      </c>
    </row>
    <row r="38" spans="1:5" ht="15" customHeight="1" x14ac:dyDescent="0.3">
      <c r="A38" s="16"/>
      <c r="B38" s="20" t="s">
        <v>16</v>
      </c>
      <c r="C38" s="21">
        <v>34.752562492751444</v>
      </c>
      <c r="D38" s="21">
        <v>53.669130350476848</v>
      </c>
      <c r="E38" s="22">
        <v>80.371404415306344</v>
      </c>
    </row>
    <row r="39" spans="1:5" ht="15" customHeight="1" x14ac:dyDescent="0.3">
      <c r="A39" s="16"/>
      <c r="B39" s="64" t="s">
        <v>8</v>
      </c>
      <c r="C39" s="65">
        <v>40.690248175031854</v>
      </c>
      <c r="D39" s="65">
        <v>62.336985445404963</v>
      </c>
      <c r="E39" s="66">
        <v>81.139824132888123</v>
      </c>
    </row>
    <row r="40" spans="1:5" ht="15" customHeight="1" x14ac:dyDescent="0.3">
      <c r="A40" s="16"/>
      <c r="B40" s="20" t="s">
        <v>9</v>
      </c>
      <c r="C40" s="21">
        <v>41.689798136923237</v>
      </c>
      <c r="D40" s="21">
        <v>63.674698236911887</v>
      </c>
      <c r="E40" s="22">
        <v>81.325398349128108</v>
      </c>
    </row>
    <row r="41" spans="1:5" ht="15" customHeight="1" x14ac:dyDescent="0.3">
      <c r="A41" s="16"/>
      <c r="B41" s="64" t="s">
        <v>10</v>
      </c>
      <c r="C41" s="65">
        <v>36.981613797190391</v>
      </c>
      <c r="D41" s="65">
        <v>57.960566377780722</v>
      </c>
      <c r="E41" s="66">
        <v>80.841308810498958</v>
      </c>
    </row>
    <row r="42" spans="1:5" ht="15" customHeight="1" x14ac:dyDescent="0.3">
      <c r="A42" s="16"/>
      <c r="B42" s="20" t="s">
        <v>11</v>
      </c>
      <c r="C42" s="21">
        <v>38.112401924879563</v>
      </c>
      <c r="D42" s="21">
        <v>59.494441690006347</v>
      </c>
      <c r="E42" s="22">
        <v>81.482212058733722</v>
      </c>
    </row>
    <row r="43" spans="1:5" ht="15" customHeight="1" x14ac:dyDescent="0.3">
      <c r="A43" s="16"/>
      <c r="B43" s="64" t="s">
        <v>12</v>
      </c>
      <c r="C43" s="65">
        <v>38.645940520019501</v>
      </c>
      <c r="D43" s="65">
        <v>60.244742038708452</v>
      </c>
      <c r="E43" s="66">
        <v>81.728183822926638</v>
      </c>
    </row>
    <row r="44" spans="1:5" ht="15" customHeight="1" x14ac:dyDescent="0.3">
      <c r="A44" s="16"/>
      <c r="B44" s="20" t="s">
        <v>13</v>
      </c>
      <c r="C44" s="21">
        <v>40.444287978498174</v>
      </c>
      <c r="D44" s="21">
        <v>61.613488080405482</v>
      </c>
      <c r="E44" s="22">
        <v>83.063582544536331</v>
      </c>
    </row>
    <row r="45" spans="1:5" ht="15" customHeight="1" x14ac:dyDescent="0.3">
      <c r="A45" s="63">
        <v>2007</v>
      </c>
      <c r="B45" s="64" t="s">
        <v>47</v>
      </c>
      <c r="C45" s="65">
        <v>44.150469786966838</v>
      </c>
      <c r="D45" s="65">
        <v>63.582538023016063</v>
      </c>
      <c r="E45" s="66">
        <v>81.113644862566218</v>
      </c>
    </row>
    <row r="46" spans="1:5" ht="15" customHeight="1" x14ac:dyDescent="0.3">
      <c r="A46" s="16"/>
      <c r="B46" s="20" t="s">
        <v>48</v>
      </c>
      <c r="C46" s="21">
        <v>36.28039126779823</v>
      </c>
      <c r="D46" s="21">
        <v>53.33818916344768</v>
      </c>
      <c r="E46" s="22">
        <v>78.618784646483064</v>
      </c>
    </row>
    <row r="47" spans="1:5" ht="15" customHeight="1" x14ac:dyDescent="0.3">
      <c r="A47" s="16"/>
      <c r="B47" s="64" t="s">
        <v>49</v>
      </c>
      <c r="C47" s="65">
        <v>39.762728634969392</v>
      </c>
      <c r="D47" s="65">
        <v>57.701756898251737</v>
      </c>
      <c r="E47" s="66">
        <v>79.494403092090948</v>
      </c>
    </row>
    <row r="48" spans="1:5" ht="15" customHeight="1" x14ac:dyDescent="0.3">
      <c r="A48" s="16"/>
      <c r="B48" s="20" t="s">
        <v>14</v>
      </c>
      <c r="C48" s="21">
        <v>37.239406002306737</v>
      </c>
      <c r="D48" s="21">
        <v>53.825424138142033</v>
      </c>
      <c r="E48" s="22">
        <v>80.065235436091768</v>
      </c>
    </row>
    <row r="49" spans="1:5" ht="15" customHeight="1" x14ac:dyDescent="0.3">
      <c r="A49" s="16"/>
      <c r="B49" s="64" t="s">
        <v>15</v>
      </c>
      <c r="C49" s="65">
        <v>36.470231188567212</v>
      </c>
      <c r="D49" s="65">
        <v>53.847159532626449</v>
      </c>
      <c r="E49" s="66">
        <v>80.498800929364066</v>
      </c>
    </row>
    <row r="50" spans="1:5" ht="15" customHeight="1" x14ac:dyDescent="0.3">
      <c r="A50" s="16"/>
      <c r="B50" s="20" t="s">
        <v>16</v>
      </c>
      <c r="C50" s="21">
        <v>39.914426652231668</v>
      </c>
      <c r="D50" s="21">
        <v>58.066197297902086</v>
      </c>
      <c r="E50" s="22">
        <v>82.252348793190208</v>
      </c>
    </row>
    <row r="51" spans="1:5" ht="15" customHeight="1" x14ac:dyDescent="0.3">
      <c r="A51" s="16"/>
      <c r="B51" s="64" t="s">
        <v>8</v>
      </c>
      <c r="C51" s="65">
        <v>44.532373101275013</v>
      </c>
      <c r="D51" s="65">
        <v>64.59387322496039</v>
      </c>
      <c r="E51" s="66">
        <v>83.609052277038558</v>
      </c>
    </row>
    <row r="52" spans="1:5" ht="15" customHeight="1" x14ac:dyDescent="0.3">
      <c r="A52" s="16"/>
      <c r="B52" s="20" t="s">
        <v>9</v>
      </c>
      <c r="C52" s="21">
        <v>44.542351755259936</v>
      </c>
      <c r="D52" s="21">
        <v>64.442991131270233</v>
      </c>
      <c r="E52" s="22">
        <v>82.984215371388714</v>
      </c>
    </row>
    <row r="53" spans="1:5" ht="15" customHeight="1" x14ac:dyDescent="0.3">
      <c r="A53" s="16"/>
      <c r="B53" s="64" t="s">
        <v>10</v>
      </c>
      <c r="C53" s="65">
        <v>39.634379907795392</v>
      </c>
      <c r="D53" s="65">
        <v>58.718649715356875</v>
      </c>
      <c r="E53" s="66">
        <v>81.478834305609809</v>
      </c>
    </row>
    <row r="54" spans="1:5" ht="15" customHeight="1" x14ac:dyDescent="0.3">
      <c r="A54" s="16"/>
      <c r="B54" s="20" t="s">
        <v>11</v>
      </c>
      <c r="C54" s="21">
        <v>41.390265794861875</v>
      </c>
      <c r="D54" s="21">
        <v>61.080135008616836</v>
      </c>
      <c r="E54" s="22">
        <v>82.510016464367268</v>
      </c>
    </row>
    <row r="55" spans="1:5" ht="15" customHeight="1" x14ac:dyDescent="0.3">
      <c r="A55" s="16"/>
      <c r="B55" s="64" t="s">
        <v>12</v>
      </c>
      <c r="C55" s="65">
        <v>43.633606232363832</v>
      </c>
      <c r="D55" s="65">
        <v>64.628454394243974</v>
      </c>
      <c r="E55" s="66">
        <v>83.901015921111153</v>
      </c>
    </row>
    <row r="56" spans="1:5" ht="15" customHeight="1" x14ac:dyDescent="0.3">
      <c r="A56" s="16"/>
      <c r="B56" s="20" t="s">
        <v>13</v>
      </c>
      <c r="C56" s="21">
        <v>43.309784592640135</v>
      </c>
      <c r="D56" s="21">
        <v>62.794338305882427</v>
      </c>
      <c r="E56" s="22">
        <v>85.117402732913646</v>
      </c>
    </row>
    <row r="57" spans="1:5" ht="15" customHeight="1" x14ac:dyDescent="0.3">
      <c r="A57" s="63">
        <v>2008</v>
      </c>
      <c r="B57" s="64" t="s">
        <v>47</v>
      </c>
      <c r="C57" s="65">
        <v>47.105591973342342</v>
      </c>
      <c r="D57" s="65">
        <v>63.970595172724813</v>
      </c>
      <c r="E57" s="66">
        <v>83.936673821087453</v>
      </c>
    </row>
    <row r="58" spans="1:5" ht="15" customHeight="1" x14ac:dyDescent="0.3">
      <c r="A58" s="16"/>
      <c r="B58" s="20" t="s">
        <v>48</v>
      </c>
      <c r="C58" s="21">
        <v>42.272503722537564</v>
      </c>
      <c r="D58" s="21">
        <v>58.937404059256203</v>
      </c>
      <c r="E58" s="22">
        <v>81.09828634469153</v>
      </c>
    </row>
    <row r="59" spans="1:5" ht="15" customHeight="1" x14ac:dyDescent="0.3">
      <c r="A59" s="16"/>
      <c r="B59" s="64" t="s">
        <v>49</v>
      </c>
      <c r="C59" s="65">
        <v>42.751479872212073</v>
      </c>
      <c r="D59" s="65">
        <v>58.600813748276039</v>
      </c>
      <c r="E59" s="66">
        <v>83.106470872643229</v>
      </c>
    </row>
    <row r="60" spans="1:5" ht="15" customHeight="1" x14ac:dyDescent="0.3">
      <c r="A60" s="16"/>
      <c r="B60" s="20" t="s">
        <v>14</v>
      </c>
      <c r="C60" s="21">
        <v>41.008594138593658</v>
      </c>
      <c r="D60" s="21">
        <v>55.700272301369935</v>
      </c>
      <c r="E60" s="22">
        <v>81.589290722445384</v>
      </c>
    </row>
    <row r="61" spans="1:5" ht="15" customHeight="1" x14ac:dyDescent="0.3">
      <c r="A61" s="16"/>
      <c r="B61" s="64" t="s">
        <v>15</v>
      </c>
      <c r="C61" s="65">
        <v>41.493084207303227</v>
      </c>
      <c r="D61" s="65">
        <v>57.231076022641531</v>
      </c>
      <c r="E61" s="66">
        <v>82.24193789152632</v>
      </c>
    </row>
    <row r="62" spans="1:5" ht="15" customHeight="1" x14ac:dyDescent="0.3">
      <c r="A62" s="16"/>
      <c r="B62" s="20" t="s">
        <v>16</v>
      </c>
      <c r="C62" s="21">
        <v>43.392490176077402</v>
      </c>
      <c r="D62" s="21">
        <v>59.001541308002288</v>
      </c>
      <c r="E62" s="22">
        <v>83.085648335851317</v>
      </c>
    </row>
    <row r="63" spans="1:5" ht="15" customHeight="1" x14ac:dyDescent="0.3">
      <c r="A63" s="16"/>
      <c r="B63" s="64" t="s">
        <v>8</v>
      </c>
      <c r="C63" s="65">
        <v>44.164657806205923</v>
      </c>
      <c r="D63" s="65">
        <v>59.565420211256786</v>
      </c>
      <c r="E63" s="66">
        <v>82.725345291002782</v>
      </c>
    </row>
    <row r="64" spans="1:5" ht="15" customHeight="1" x14ac:dyDescent="0.3">
      <c r="A64" s="16"/>
      <c r="B64" s="20" t="s">
        <v>9</v>
      </c>
      <c r="C64" s="21">
        <v>46.245758083142363</v>
      </c>
      <c r="D64" s="21">
        <v>62.027916346028391</v>
      </c>
      <c r="E64" s="22">
        <v>82.769273285520882</v>
      </c>
    </row>
    <row r="65" spans="1:5" ht="15" customHeight="1" x14ac:dyDescent="0.3">
      <c r="A65" s="16"/>
      <c r="B65" s="64" t="s">
        <v>10</v>
      </c>
      <c r="C65" s="65">
        <v>43.412687075271798</v>
      </c>
      <c r="D65" s="65">
        <v>59.752487212141574</v>
      </c>
      <c r="E65" s="66">
        <v>82.245080574949483</v>
      </c>
    </row>
    <row r="66" spans="1:5" ht="15" customHeight="1" x14ac:dyDescent="0.3">
      <c r="A66" s="16"/>
      <c r="B66" s="20" t="s">
        <v>11</v>
      </c>
      <c r="C66" s="21">
        <v>48.124402238395206</v>
      </c>
      <c r="D66" s="21">
        <v>65.995003272260519</v>
      </c>
      <c r="E66" s="22">
        <v>82.409190798294674</v>
      </c>
    </row>
    <row r="67" spans="1:5" ht="15" customHeight="1" x14ac:dyDescent="0.3">
      <c r="A67" s="16"/>
      <c r="B67" s="64" t="s">
        <v>12</v>
      </c>
      <c r="C67" s="65">
        <v>45.946902581744183</v>
      </c>
      <c r="D67" s="65">
        <v>63.190709292185296</v>
      </c>
      <c r="E67" s="66">
        <v>83.580620374463408</v>
      </c>
    </row>
    <row r="68" spans="1:5" ht="15" customHeight="1" x14ac:dyDescent="0.3">
      <c r="A68" s="16"/>
      <c r="B68" s="20" t="s">
        <v>13</v>
      </c>
      <c r="C68" s="21">
        <v>47.850594473440133</v>
      </c>
      <c r="D68" s="21">
        <v>64.38497773539072</v>
      </c>
      <c r="E68" s="22">
        <v>84.266062932150462</v>
      </c>
    </row>
    <row r="69" spans="1:5" ht="15" customHeight="1" x14ac:dyDescent="0.3">
      <c r="A69" s="63">
        <v>2009</v>
      </c>
      <c r="B69" s="64" t="s">
        <v>47</v>
      </c>
      <c r="C69" s="65">
        <v>48.822640283936238</v>
      </c>
      <c r="D69" s="65">
        <v>61.358947273577897</v>
      </c>
      <c r="E69" s="66">
        <v>82.11002489836099</v>
      </c>
    </row>
    <row r="70" spans="1:5" ht="15" customHeight="1" x14ac:dyDescent="0.3">
      <c r="A70" s="16"/>
      <c r="B70" s="20" t="s">
        <v>48</v>
      </c>
      <c r="C70" s="21">
        <v>40.482711319557318</v>
      </c>
      <c r="D70" s="21">
        <v>51.304116804435061</v>
      </c>
      <c r="E70" s="22">
        <v>78.312115609653119</v>
      </c>
    </row>
    <row r="71" spans="1:5" ht="15" customHeight="1" x14ac:dyDescent="0.3">
      <c r="A71" s="16"/>
      <c r="B71" s="64" t="s">
        <v>49</v>
      </c>
      <c r="C71" s="65">
        <v>41.996217622260524</v>
      </c>
      <c r="D71" s="65">
        <v>52.438969945319613</v>
      </c>
      <c r="E71" s="66">
        <v>79.314886381079035</v>
      </c>
    </row>
    <row r="72" spans="1:5" ht="15" customHeight="1" x14ac:dyDescent="0.3">
      <c r="A72" s="16"/>
      <c r="B72" s="20" t="s">
        <v>14</v>
      </c>
      <c r="C72" s="21">
        <v>42.102509134073884</v>
      </c>
      <c r="D72" s="21">
        <v>52.50326152651246</v>
      </c>
      <c r="E72" s="22">
        <v>80.707116363303371</v>
      </c>
    </row>
    <row r="73" spans="1:5" ht="15" customHeight="1" x14ac:dyDescent="0.3">
      <c r="A73" s="16"/>
      <c r="B73" s="64" t="s">
        <v>15</v>
      </c>
      <c r="C73" s="65">
        <v>40.107126423765322</v>
      </c>
      <c r="D73" s="65">
        <v>51.187133442394831</v>
      </c>
      <c r="E73" s="66">
        <v>80.654263301459636</v>
      </c>
    </row>
    <row r="74" spans="1:5" ht="15" customHeight="1" x14ac:dyDescent="0.3">
      <c r="A74" s="16"/>
      <c r="B74" s="20" t="s">
        <v>16</v>
      </c>
      <c r="C74" s="21">
        <v>44.344096407500068</v>
      </c>
      <c r="D74" s="21">
        <v>56.119760024178753</v>
      </c>
      <c r="E74" s="22">
        <v>82.312416357638085</v>
      </c>
    </row>
    <row r="75" spans="1:5" ht="15" customHeight="1" x14ac:dyDescent="0.3">
      <c r="A75" s="16"/>
      <c r="B75" s="64" t="s">
        <v>8</v>
      </c>
      <c r="C75" s="65">
        <v>46.629006312420231</v>
      </c>
      <c r="D75" s="65">
        <v>58.788766622754117</v>
      </c>
      <c r="E75" s="66">
        <v>83.091566643212019</v>
      </c>
    </row>
    <row r="76" spans="1:5" ht="15" customHeight="1" x14ac:dyDescent="0.3">
      <c r="A76" s="16"/>
      <c r="B76" s="20" t="s">
        <v>9</v>
      </c>
      <c r="C76" s="21">
        <v>46.497775532674815</v>
      </c>
      <c r="D76" s="21">
        <v>58.633082481554609</v>
      </c>
      <c r="E76" s="22">
        <v>82.785647766647429</v>
      </c>
    </row>
    <row r="77" spans="1:5" ht="15" customHeight="1" x14ac:dyDescent="0.3">
      <c r="A77" s="16"/>
      <c r="B77" s="64" t="s">
        <v>10</v>
      </c>
      <c r="C77" s="65">
        <v>43.287248160317077</v>
      </c>
      <c r="D77" s="65">
        <v>56.08184702709778</v>
      </c>
      <c r="E77" s="66">
        <v>81.782573272587058</v>
      </c>
    </row>
    <row r="78" spans="1:5" ht="15" customHeight="1" x14ac:dyDescent="0.3">
      <c r="A78" s="16"/>
      <c r="B78" s="20" t="s">
        <v>11</v>
      </c>
      <c r="C78" s="21">
        <v>47.297483401636264</v>
      </c>
      <c r="D78" s="21">
        <v>60.862691985626142</v>
      </c>
      <c r="E78" s="22">
        <v>82.90635391224103</v>
      </c>
    </row>
    <row r="79" spans="1:5" ht="15" customHeight="1" x14ac:dyDescent="0.3">
      <c r="A79" s="16"/>
      <c r="B79" s="64" t="s">
        <v>12</v>
      </c>
      <c r="C79" s="65">
        <v>45.659574431004316</v>
      </c>
      <c r="D79" s="65">
        <v>58.94526641005195</v>
      </c>
      <c r="E79" s="66">
        <v>84.123195486719226</v>
      </c>
    </row>
    <row r="80" spans="1:5" ht="15" customHeight="1" x14ac:dyDescent="0.3">
      <c r="A80" s="16"/>
      <c r="B80" s="20" t="s">
        <v>13</v>
      </c>
      <c r="C80" s="21">
        <v>48.674844110808245</v>
      </c>
      <c r="D80" s="21">
        <v>61.637381570377102</v>
      </c>
      <c r="E80" s="22">
        <v>85.507351260047798</v>
      </c>
    </row>
    <row r="81" spans="1:5" ht="15" customHeight="1" x14ac:dyDescent="0.3">
      <c r="A81" s="63">
        <v>2010</v>
      </c>
      <c r="B81" s="64" t="s">
        <v>47</v>
      </c>
      <c r="C81" s="65">
        <v>49.370879003636126</v>
      </c>
      <c r="D81" s="65">
        <v>58.928580470064425</v>
      </c>
      <c r="E81" s="66">
        <v>84.352827182363853</v>
      </c>
    </row>
    <row r="82" spans="1:5" ht="15" customHeight="1" x14ac:dyDescent="0.3">
      <c r="A82" s="16"/>
      <c r="B82" s="20" t="s">
        <v>48</v>
      </c>
      <c r="C82" s="21">
        <v>42.247749718990207</v>
      </c>
      <c r="D82" s="21">
        <v>52.005916363859733</v>
      </c>
      <c r="E82" s="22">
        <v>80.888783794195362</v>
      </c>
    </row>
    <row r="83" spans="1:5" ht="15" customHeight="1" x14ac:dyDescent="0.3">
      <c r="A83" s="16"/>
      <c r="B83" s="64" t="s">
        <v>49</v>
      </c>
      <c r="C83" s="65">
        <v>46.29028732596899</v>
      </c>
      <c r="D83" s="65">
        <v>56.76869160832257</v>
      </c>
      <c r="E83" s="66">
        <v>82.08421853470513</v>
      </c>
    </row>
    <row r="84" spans="1:5" ht="15" customHeight="1" x14ac:dyDescent="0.3">
      <c r="A84" s="16"/>
      <c r="B84" s="20" t="s">
        <v>14</v>
      </c>
      <c r="C84" s="21">
        <v>43.854823193895356</v>
      </c>
      <c r="D84" s="21">
        <v>53.977090011561188</v>
      </c>
      <c r="E84" s="22">
        <v>81.572667389503536</v>
      </c>
    </row>
    <row r="85" spans="1:5" ht="15" customHeight="1" x14ac:dyDescent="0.3">
      <c r="A85" s="16"/>
      <c r="B85" s="64" t="s">
        <v>15</v>
      </c>
      <c r="C85" s="65">
        <v>42.748185448688524</v>
      </c>
      <c r="D85" s="65">
        <v>53.859033686488281</v>
      </c>
      <c r="E85" s="66">
        <v>81.338795145551714</v>
      </c>
    </row>
    <row r="86" spans="1:5" ht="15" customHeight="1" x14ac:dyDescent="0.3">
      <c r="A86" s="16"/>
      <c r="B86" s="20" t="s">
        <v>16</v>
      </c>
      <c r="C86" s="21">
        <v>44.143035208825147</v>
      </c>
      <c r="D86" s="21">
        <v>54.685555304869574</v>
      </c>
      <c r="E86" s="22">
        <v>82.069956809549723</v>
      </c>
    </row>
    <row r="87" spans="1:5" ht="15" customHeight="1" x14ac:dyDescent="0.3">
      <c r="A87" s="16"/>
      <c r="B87" s="64" t="s">
        <v>8</v>
      </c>
      <c r="C87" s="65">
        <v>51.361553048400921</v>
      </c>
      <c r="D87" s="65">
        <v>63.353067215140015</v>
      </c>
      <c r="E87" s="66">
        <v>82.834791289204404</v>
      </c>
    </row>
    <row r="88" spans="1:5" s="23" customFormat="1" ht="15" customHeight="1" x14ac:dyDescent="0.3">
      <c r="A88" s="16"/>
      <c r="B88" s="20" t="s">
        <v>9</v>
      </c>
      <c r="C88" s="21">
        <v>52.047256429809259</v>
      </c>
      <c r="D88" s="21">
        <v>64.153821164072099</v>
      </c>
      <c r="E88" s="22">
        <v>83.594973257695415</v>
      </c>
    </row>
    <row r="89" spans="1:5" s="23" customFormat="1" ht="15" customHeight="1" x14ac:dyDescent="0.3">
      <c r="A89" s="16"/>
      <c r="B89" s="64" t="s">
        <v>10</v>
      </c>
      <c r="C89" s="65">
        <v>47.290496415269068</v>
      </c>
      <c r="D89" s="65">
        <v>59.901171066817845</v>
      </c>
      <c r="E89" s="66">
        <v>83.705065048436978</v>
      </c>
    </row>
    <row r="90" spans="1:5" ht="15" customHeight="1" x14ac:dyDescent="0.3">
      <c r="A90" s="16"/>
      <c r="B90" s="20" t="s">
        <v>11</v>
      </c>
      <c r="C90" s="21">
        <v>51.372112516933264</v>
      </c>
      <c r="D90" s="21">
        <v>64.81527606325578</v>
      </c>
      <c r="E90" s="22">
        <v>85.987150042065707</v>
      </c>
    </row>
    <row r="91" spans="1:5" ht="15" customHeight="1" x14ac:dyDescent="0.3">
      <c r="A91" s="16"/>
      <c r="B91" s="64" t="s">
        <v>12</v>
      </c>
      <c r="C91" s="65">
        <v>50.797460185279803</v>
      </c>
      <c r="D91" s="65">
        <v>63.786297892628298</v>
      </c>
      <c r="E91" s="66">
        <v>86.148585589806416</v>
      </c>
    </row>
    <row r="92" spans="1:5" ht="15" customHeight="1" x14ac:dyDescent="0.3">
      <c r="A92" s="16"/>
      <c r="B92" s="20" t="s">
        <v>13</v>
      </c>
      <c r="C92" s="21">
        <v>48.680385723865875</v>
      </c>
      <c r="D92" s="21">
        <v>59.783376552580847</v>
      </c>
      <c r="E92" s="22">
        <v>87.377122158240283</v>
      </c>
    </row>
    <row r="93" spans="1:5" ht="15" customHeight="1" x14ac:dyDescent="0.3">
      <c r="A93" s="63">
        <v>2011</v>
      </c>
      <c r="B93" s="64" t="s">
        <v>47</v>
      </c>
      <c r="C93" s="65">
        <v>51.572421090976299</v>
      </c>
      <c r="D93" s="65">
        <v>59.718460381641194</v>
      </c>
      <c r="E93" s="66">
        <v>85.246125915102979</v>
      </c>
    </row>
    <row r="94" spans="1:5" ht="15" customHeight="1" x14ac:dyDescent="0.3">
      <c r="A94" s="16"/>
      <c r="B94" s="20" t="s">
        <v>48</v>
      </c>
      <c r="C94" s="21">
        <v>45.031355171252734</v>
      </c>
      <c r="D94" s="21">
        <v>54.066404268770043</v>
      </c>
      <c r="E94" s="22">
        <v>82.238767025802673</v>
      </c>
    </row>
    <row r="95" spans="1:5" ht="15" customHeight="1" x14ac:dyDescent="0.3">
      <c r="A95" s="16"/>
      <c r="B95" s="64" t="s">
        <v>49</v>
      </c>
      <c r="C95" s="65">
        <v>51.364307710492717</v>
      </c>
      <c r="D95" s="65">
        <v>61.028706342674731</v>
      </c>
      <c r="E95" s="66">
        <v>83.212537257862252</v>
      </c>
    </row>
    <row r="96" spans="1:5" ht="15" customHeight="1" x14ac:dyDescent="0.3">
      <c r="A96" s="16"/>
      <c r="B96" s="20" t="s">
        <v>14</v>
      </c>
      <c r="C96" s="21">
        <v>47.253757509623412</v>
      </c>
      <c r="D96" s="21">
        <v>55.990231581565588</v>
      </c>
      <c r="E96" s="22">
        <v>83.354336546989146</v>
      </c>
    </row>
    <row r="97" spans="1:5" ht="15" customHeight="1" x14ac:dyDescent="0.3">
      <c r="A97" s="16"/>
      <c r="B97" s="64" t="s">
        <v>15</v>
      </c>
      <c r="C97" s="65">
        <v>48.071212350745839</v>
      </c>
      <c r="D97" s="65">
        <v>58.628877466028662</v>
      </c>
      <c r="E97" s="66">
        <v>83.421836313343235</v>
      </c>
    </row>
    <row r="98" spans="1:5" ht="15" customHeight="1" x14ac:dyDescent="0.3">
      <c r="A98" s="16"/>
      <c r="B98" s="20" t="s">
        <v>16</v>
      </c>
      <c r="C98" s="21">
        <v>51.962594285843331</v>
      </c>
      <c r="D98" s="21">
        <v>62.555909461952709</v>
      </c>
      <c r="E98" s="22">
        <v>84.823139926784094</v>
      </c>
    </row>
    <row r="99" spans="1:5" ht="15" customHeight="1" x14ac:dyDescent="0.3">
      <c r="A99" s="16"/>
      <c r="B99" s="64" t="s">
        <v>8</v>
      </c>
      <c r="C99" s="65">
        <v>55.006383140175636</v>
      </c>
      <c r="D99" s="65">
        <v>66.502246931810049</v>
      </c>
      <c r="E99" s="66">
        <v>85.972022695116863</v>
      </c>
    </row>
    <row r="100" spans="1:5" ht="15" customHeight="1" x14ac:dyDescent="0.3">
      <c r="A100" s="16"/>
      <c r="B100" s="20" t="s">
        <v>9</v>
      </c>
      <c r="C100" s="21">
        <v>57.139961019089213</v>
      </c>
      <c r="D100" s="21">
        <v>68.754826105845893</v>
      </c>
      <c r="E100" s="22">
        <v>85.932013613140654</v>
      </c>
    </row>
    <row r="101" spans="1:5" ht="15" customHeight="1" x14ac:dyDescent="0.3">
      <c r="A101" s="16"/>
      <c r="B101" s="64" t="s">
        <v>10</v>
      </c>
      <c r="C101" s="65">
        <v>53.781422966071091</v>
      </c>
      <c r="D101" s="65">
        <v>66.299482691040595</v>
      </c>
      <c r="E101" s="66">
        <v>85.339987139168642</v>
      </c>
    </row>
    <row r="102" spans="1:5" ht="15" customHeight="1" x14ac:dyDescent="0.3">
      <c r="A102" s="16"/>
      <c r="B102" s="20" t="s">
        <v>11</v>
      </c>
      <c r="C102" s="21">
        <v>54.487611313990371</v>
      </c>
      <c r="D102" s="21">
        <v>66.946941078524148</v>
      </c>
      <c r="E102" s="22">
        <v>86.633556447521954</v>
      </c>
    </row>
    <row r="103" spans="1:5" ht="15" customHeight="1" x14ac:dyDescent="0.3">
      <c r="A103" s="16"/>
      <c r="B103" s="64" t="s">
        <v>12</v>
      </c>
      <c r="C103" s="65">
        <v>59.459050104443314</v>
      </c>
      <c r="D103" s="65">
        <v>73.195996913485473</v>
      </c>
      <c r="E103" s="66">
        <v>87.697014667763938</v>
      </c>
    </row>
    <row r="104" spans="1:5" ht="15" customHeight="1" x14ac:dyDescent="0.3">
      <c r="A104" s="16"/>
      <c r="B104" s="20" t="s">
        <v>13</v>
      </c>
      <c r="C104" s="21">
        <v>56.64534170675234</v>
      </c>
      <c r="D104" s="21">
        <v>67.993414460752248</v>
      </c>
      <c r="E104" s="22">
        <v>88.473974333357617</v>
      </c>
    </row>
    <row r="105" spans="1:5" ht="15" customHeight="1" x14ac:dyDescent="0.3">
      <c r="A105" s="63">
        <v>2012</v>
      </c>
      <c r="B105" s="64" t="s">
        <v>47</v>
      </c>
      <c r="C105" s="65">
        <v>58.639869753785078</v>
      </c>
      <c r="D105" s="65">
        <v>66.874361450839402</v>
      </c>
      <c r="E105" s="66">
        <v>86.788676136612054</v>
      </c>
    </row>
    <row r="106" spans="1:5" ht="15" customHeight="1" x14ac:dyDescent="0.3">
      <c r="A106" s="16"/>
      <c r="B106" s="20" t="s">
        <v>48</v>
      </c>
      <c r="C106" s="21">
        <v>52.120871329956913</v>
      </c>
      <c r="D106" s="21">
        <v>61.112353251607587</v>
      </c>
      <c r="E106" s="22">
        <v>84.222988233622075</v>
      </c>
    </row>
    <row r="107" spans="1:5" ht="15" customHeight="1" x14ac:dyDescent="0.3">
      <c r="A107" s="16"/>
      <c r="B107" s="64" t="s">
        <v>49</v>
      </c>
      <c r="C107" s="65">
        <v>56.012674790279497</v>
      </c>
      <c r="D107" s="65">
        <v>64.802900406092604</v>
      </c>
      <c r="E107" s="66">
        <v>85.881691418811357</v>
      </c>
    </row>
    <row r="108" spans="1:5" ht="15" customHeight="1" x14ac:dyDescent="0.3">
      <c r="A108" s="16"/>
      <c r="B108" s="20" t="s">
        <v>14</v>
      </c>
      <c r="C108" s="21">
        <v>54.856037653801792</v>
      </c>
      <c r="D108" s="21">
        <v>63.863289611308502</v>
      </c>
      <c r="E108" s="22">
        <v>86.287850641242869</v>
      </c>
    </row>
    <row r="109" spans="1:5" ht="15" customHeight="1" x14ac:dyDescent="0.3">
      <c r="A109" s="16"/>
      <c r="B109" s="64" t="s">
        <v>15</v>
      </c>
      <c r="C109" s="65">
        <v>51.679646793397964</v>
      </c>
      <c r="D109" s="65">
        <v>61.938814588898005</v>
      </c>
      <c r="E109" s="66">
        <v>85.576129559869813</v>
      </c>
    </row>
    <row r="110" spans="1:5" ht="15" customHeight="1" x14ac:dyDescent="0.3">
      <c r="A110" s="16"/>
      <c r="B110" s="20" t="s">
        <v>16</v>
      </c>
      <c r="C110" s="21">
        <v>56.91594763945475</v>
      </c>
      <c r="D110" s="21">
        <v>67.273321591826473</v>
      </c>
      <c r="E110" s="22">
        <v>86.922716910783521</v>
      </c>
    </row>
    <row r="111" spans="1:5" ht="15" customHeight="1" x14ac:dyDescent="0.3">
      <c r="A111" s="16"/>
      <c r="B111" s="64" t="s">
        <v>8</v>
      </c>
      <c r="C111" s="65">
        <v>58.858499462353926</v>
      </c>
      <c r="D111" s="65">
        <v>69.581163531818476</v>
      </c>
      <c r="E111" s="66">
        <v>88.749643406454425</v>
      </c>
    </row>
    <row r="112" spans="1:5" ht="15" customHeight="1" x14ac:dyDescent="0.3">
      <c r="A112" s="16"/>
      <c r="B112" s="20" t="s">
        <v>9</v>
      </c>
      <c r="C112" s="21">
        <v>57.94795058654104</v>
      </c>
      <c r="D112" s="21">
        <v>68.47355787606817</v>
      </c>
      <c r="E112" s="22">
        <v>88.091924089277455</v>
      </c>
    </row>
    <row r="113" spans="1:5" ht="15" customHeight="1" x14ac:dyDescent="0.3">
      <c r="A113" s="16"/>
      <c r="B113" s="64" t="s">
        <v>10</v>
      </c>
      <c r="C113" s="65">
        <v>56.815480209191158</v>
      </c>
      <c r="D113" s="65">
        <v>68.889833386085428</v>
      </c>
      <c r="E113" s="66">
        <v>88.215279101959851</v>
      </c>
    </row>
    <row r="114" spans="1:5" ht="15" customHeight="1" x14ac:dyDescent="0.3">
      <c r="A114" s="16"/>
      <c r="B114" s="20" t="s">
        <v>11</v>
      </c>
      <c r="C114" s="21">
        <v>60.121161065041925</v>
      </c>
      <c r="D114" s="21">
        <v>72.599250326183281</v>
      </c>
      <c r="E114" s="22">
        <v>89.053166800740414</v>
      </c>
    </row>
    <row r="115" spans="1:5" ht="15" customHeight="1" x14ac:dyDescent="0.3">
      <c r="A115" s="16"/>
      <c r="B115" s="64" t="s">
        <v>12</v>
      </c>
      <c r="C115" s="65">
        <v>62.20932087175418</v>
      </c>
      <c r="D115" s="65">
        <v>75.265660682964736</v>
      </c>
      <c r="E115" s="66">
        <v>89.789819683286652</v>
      </c>
    </row>
    <row r="116" spans="1:5" ht="15" customHeight="1" x14ac:dyDescent="0.3">
      <c r="A116" s="16"/>
      <c r="B116" s="20" t="s">
        <v>13</v>
      </c>
      <c r="C116" s="21">
        <v>59.822036338832795</v>
      </c>
      <c r="D116" s="21">
        <v>70.605079396183854</v>
      </c>
      <c r="E116" s="22">
        <v>90.812950100607651</v>
      </c>
    </row>
    <row r="117" spans="1:5" ht="15" customHeight="1" x14ac:dyDescent="0.3">
      <c r="A117" s="63">
        <v>2013</v>
      </c>
      <c r="B117" s="64" t="s">
        <v>47</v>
      </c>
      <c r="C117" s="65">
        <v>59.112804458743717</v>
      </c>
      <c r="D117" s="65">
        <v>65.832204966009726</v>
      </c>
      <c r="E117" s="66">
        <v>87.692286276681614</v>
      </c>
    </row>
    <row r="118" spans="1:5" ht="15" customHeight="1" x14ac:dyDescent="0.3">
      <c r="A118" s="16"/>
      <c r="B118" s="20" t="s">
        <v>48</v>
      </c>
      <c r="C118" s="21">
        <v>53.794618697062845</v>
      </c>
      <c r="D118" s="21">
        <v>61.989542099761081</v>
      </c>
      <c r="E118" s="22">
        <v>85.31306565935175</v>
      </c>
    </row>
    <row r="119" spans="1:5" ht="15" customHeight="1" x14ac:dyDescent="0.3">
      <c r="A119" s="16"/>
      <c r="B119" s="64" t="s">
        <v>49</v>
      </c>
      <c r="C119" s="65">
        <v>56.987741206891464</v>
      </c>
      <c r="D119" s="65">
        <v>64.602663298941451</v>
      </c>
      <c r="E119" s="66">
        <v>86.508213738596808</v>
      </c>
    </row>
    <row r="120" spans="1:5" ht="15" customHeight="1" x14ac:dyDescent="0.3">
      <c r="A120" s="16"/>
      <c r="B120" s="20" t="s">
        <v>14</v>
      </c>
      <c r="C120" s="21">
        <v>52.910894342085285</v>
      </c>
      <c r="D120" s="21">
        <v>60.003247484539052</v>
      </c>
      <c r="E120" s="22">
        <v>86.196974764410257</v>
      </c>
    </row>
    <row r="121" spans="1:5" ht="15" customHeight="1" x14ac:dyDescent="0.3">
      <c r="A121" s="16"/>
      <c r="B121" s="64" t="s">
        <v>15</v>
      </c>
      <c r="C121" s="65">
        <v>56.067389294145606</v>
      </c>
      <c r="D121" s="65">
        <v>65.043532519028389</v>
      </c>
      <c r="E121" s="66">
        <v>87.058364131593692</v>
      </c>
    </row>
    <row r="122" spans="1:5" ht="15" customHeight="1" x14ac:dyDescent="0.3">
      <c r="A122" s="16"/>
      <c r="B122" s="20" t="s">
        <v>16</v>
      </c>
      <c r="C122" s="21">
        <v>57.810555942887092</v>
      </c>
      <c r="D122" s="21">
        <v>66.149732360459637</v>
      </c>
      <c r="E122" s="22">
        <v>88.877131678820746</v>
      </c>
    </row>
    <row r="123" spans="1:5" ht="15" customHeight="1" x14ac:dyDescent="0.3">
      <c r="A123" s="16"/>
      <c r="B123" s="64" t="s">
        <v>8</v>
      </c>
      <c r="C123" s="65">
        <v>62.550826650022323</v>
      </c>
      <c r="D123" s="65">
        <v>71.280349128232032</v>
      </c>
      <c r="E123" s="66">
        <v>88.226504955103735</v>
      </c>
    </row>
    <row r="124" spans="1:5" ht="15" customHeight="1" x14ac:dyDescent="0.3">
      <c r="A124" s="16"/>
      <c r="B124" s="20" t="s">
        <v>9</v>
      </c>
      <c r="C124" s="21">
        <v>59.614374476895954</v>
      </c>
      <c r="D124" s="21">
        <v>67.836888371470735</v>
      </c>
      <c r="E124" s="22">
        <v>88.304606184433041</v>
      </c>
    </row>
    <row r="125" spans="1:5" ht="15" customHeight="1" x14ac:dyDescent="0.3">
      <c r="A125" s="16"/>
      <c r="B125" s="64" t="s">
        <v>10</v>
      </c>
      <c r="C125" s="65">
        <v>60.453405218979498</v>
      </c>
      <c r="D125" s="65">
        <v>70.501997377859723</v>
      </c>
      <c r="E125" s="66">
        <v>89.066977771479927</v>
      </c>
    </row>
    <row r="126" spans="1:5" ht="15" customHeight="1" x14ac:dyDescent="0.3">
      <c r="A126" s="16"/>
      <c r="B126" s="20" t="s">
        <v>11</v>
      </c>
      <c r="C126" s="21">
        <v>66.568302039406646</v>
      </c>
      <c r="D126" s="21">
        <v>77.06493013494989</v>
      </c>
      <c r="E126" s="22">
        <v>90.531588148377736</v>
      </c>
    </row>
    <row r="127" spans="1:5" ht="15" customHeight="1" x14ac:dyDescent="0.3">
      <c r="A127" s="16"/>
      <c r="B127" s="64" t="s">
        <v>12</v>
      </c>
      <c r="C127" s="65">
        <v>65.703458745803999</v>
      </c>
      <c r="D127" s="65">
        <v>76.243246320288492</v>
      </c>
      <c r="E127" s="66">
        <v>90.989719391136106</v>
      </c>
    </row>
    <row r="128" spans="1:5" ht="15" customHeight="1" x14ac:dyDescent="0.3">
      <c r="A128" s="16"/>
      <c r="B128" s="20" t="s">
        <v>13</v>
      </c>
      <c r="C128" s="21">
        <v>63.635486387470671</v>
      </c>
      <c r="D128" s="21">
        <v>72.369891934399206</v>
      </c>
      <c r="E128" s="22">
        <v>91.597419286400168</v>
      </c>
    </row>
    <row r="129" spans="1:5" ht="15" customHeight="1" x14ac:dyDescent="0.3">
      <c r="A129" s="63">
        <v>2014</v>
      </c>
      <c r="B129" s="64" t="s">
        <v>47</v>
      </c>
      <c r="C129" s="65">
        <v>63.144294572062485</v>
      </c>
      <c r="D129" s="65">
        <v>68.736540782717185</v>
      </c>
      <c r="E129" s="66">
        <v>90.989780084066751</v>
      </c>
    </row>
    <row r="130" spans="1:5" ht="15" customHeight="1" x14ac:dyDescent="0.3">
      <c r="A130" s="16"/>
      <c r="B130" s="20" t="s">
        <v>48</v>
      </c>
      <c r="C130" s="21">
        <v>56.340518312695501</v>
      </c>
      <c r="D130" s="21">
        <v>63.354741876161661</v>
      </c>
      <c r="E130" s="22">
        <v>88.244094234205363</v>
      </c>
    </row>
    <row r="131" spans="1:5" ht="15" customHeight="1" x14ac:dyDescent="0.3">
      <c r="A131" s="16"/>
      <c r="B131" s="64" t="s">
        <v>49</v>
      </c>
      <c r="C131" s="65">
        <v>61.878308682561595</v>
      </c>
      <c r="D131" s="65">
        <v>69.231296507476785</v>
      </c>
      <c r="E131" s="66">
        <v>90.297378916477186</v>
      </c>
    </row>
    <row r="132" spans="1:5" ht="15" customHeight="1" x14ac:dyDescent="0.3">
      <c r="A132" s="16"/>
      <c r="B132" s="20" t="s">
        <v>14</v>
      </c>
      <c r="C132" s="21">
        <v>59.448505932066048</v>
      </c>
      <c r="D132" s="21">
        <v>66.479084540652039</v>
      </c>
      <c r="E132" s="22">
        <v>91.521356149291194</v>
      </c>
    </row>
    <row r="133" spans="1:5" ht="15" customHeight="1" x14ac:dyDescent="0.3">
      <c r="A133" s="16"/>
      <c r="B133" s="64" t="s">
        <v>15</v>
      </c>
      <c r="C133" s="65">
        <v>59.776534997568604</v>
      </c>
      <c r="D133" s="65">
        <v>68.232171221566304</v>
      </c>
      <c r="E133" s="66">
        <v>91.3215839837858</v>
      </c>
    </row>
    <row r="134" spans="1:5" ht="15" customHeight="1" x14ac:dyDescent="0.3">
      <c r="A134" s="16"/>
      <c r="B134" s="20" t="s">
        <v>16</v>
      </c>
      <c r="C134" s="21">
        <v>60.04107494099717</v>
      </c>
      <c r="D134" s="21">
        <v>67.893993302645256</v>
      </c>
      <c r="E134" s="22">
        <v>91.925615337517797</v>
      </c>
    </row>
    <row r="135" spans="1:5" ht="15" customHeight="1" x14ac:dyDescent="0.3">
      <c r="A135" s="16"/>
      <c r="B135" s="64" t="s">
        <v>8</v>
      </c>
      <c r="C135" s="65">
        <v>62.871622213640492</v>
      </c>
      <c r="D135" s="65">
        <v>70.817574276256451</v>
      </c>
      <c r="E135" s="66">
        <v>91.76701879011344</v>
      </c>
    </row>
    <row r="136" spans="1:5" ht="15" customHeight="1" x14ac:dyDescent="0.3">
      <c r="A136" s="16"/>
      <c r="B136" s="20" t="s">
        <v>9</v>
      </c>
      <c r="C136" s="21">
        <v>66.758932528752453</v>
      </c>
      <c r="D136" s="21">
        <v>75.206939431281256</v>
      </c>
      <c r="E136" s="22">
        <v>93.287666566814508</v>
      </c>
    </row>
    <row r="137" spans="1:5" ht="15" customHeight="1" x14ac:dyDescent="0.3">
      <c r="A137" s="16"/>
      <c r="B137" s="64" t="s">
        <v>10</v>
      </c>
      <c r="C137" s="65">
        <v>63.830626779434034</v>
      </c>
      <c r="D137" s="65">
        <v>73.776898770808515</v>
      </c>
      <c r="E137" s="66">
        <v>93.26013541232706</v>
      </c>
    </row>
    <row r="138" spans="1:5" ht="15" customHeight="1" x14ac:dyDescent="0.3">
      <c r="A138" s="16"/>
      <c r="B138" s="20" t="s">
        <v>11</v>
      </c>
      <c r="C138" s="21">
        <v>71.351706214986692</v>
      </c>
      <c r="D138" s="21">
        <v>82.054454087877374</v>
      </c>
      <c r="E138" s="22">
        <v>94.7649414517699</v>
      </c>
    </row>
    <row r="139" spans="1:5" ht="15" customHeight="1" x14ac:dyDescent="0.3">
      <c r="A139" s="16"/>
      <c r="B139" s="64" t="s">
        <v>12</v>
      </c>
      <c r="C139" s="65">
        <v>71.141809068755833</v>
      </c>
      <c r="D139" s="65">
        <v>81.871558134778027</v>
      </c>
      <c r="E139" s="66">
        <v>96.266389790328375</v>
      </c>
    </row>
    <row r="140" spans="1:5" s="24" customFormat="1" ht="15" customHeight="1" x14ac:dyDescent="0.3">
      <c r="A140" s="16"/>
      <c r="B140" s="20" t="s">
        <v>13</v>
      </c>
      <c r="C140" s="21">
        <v>72.361346513237493</v>
      </c>
      <c r="D140" s="21">
        <v>81.462026164101474</v>
      </c>
      <c r="E140" s="22">
        <v>97.13233082960943</v>
      </c>
    </row>
    <row r="141" spans="1:5" s="24" customFormat="1" ht="13.5" customHeight="1" x14ac:dyDescent="0.3">
      <c r="A141" s="63">
        <v>2015</v>
      </c>
      <c r="B141" s="64" t="s">
        <v>47</v>
      </c>
      <c r="C141" s="65">
        <v>70.872384134344799</v>
      </c>
      <c r="D141" s="65">
        <v>76.330086284974556</v>
      </c>
      <c r="E141" s="66">
        <v>96.04995466514417</v>
      </c>
    </row>
    <row r="142" spans="1:5" s="24" customFormat="1" ht="15" customHeight="1" x14ac:dyDescent="0.3">
      <c r="A142" s="16"/>
      <c r="B142" s="20" t="s">
        <v>48</v>
      </c>
      <c r="C142" s="21">
        <v>62.649853117715921</v>
      </c>
      <c r="D142" s="21">
        <v>69.405554553597895</v>
      </c>
      <c r="E142" s="22">
        <v>93.274264370850602</v>
      </c>
    </row>
    <row r="143" spans="1:5" s="24" customFormat="1" ht="15" customHeight="1" x14ac:dyDescent="0.3">
      <c r="A143" s="16"/>
      <c r="B143" s="64" t="s">
        <v>49</v>
      </c>
      <c r="C143" s="65">
        <v>68.095417118951573</v>
      </c>
      <c r="D143" s="65">
        <v>74.2517030218781</v>
      </c>
      <c r="E143" s="66">
        <v>92.981082358120332</v>
      </c>
    </row>
    <row r="144" spans="1:5" s="24" customFormat="1" ht="15" customHeight="1" x14ac:dyDescent="0.3">
      <c r="A144" s="16"/>
      <c r="B144" s="20" t="s">
        <v>14</v>
      </c>
      <c r="C144" s="21">
        <v>64.943095053540006</v>
      </c>
      <c r="D144" s="21">
        <v>70.651564060099062</v>
      </c>
      <c r="E144" s="22">
        <v>93.63195590059037</v>
      </c>
    </row>
    <row r="145" spans="1:5" s="24" customFormat="1" ht="15" customHeight="1" x14ac:dyDescent="0.3">
      <c r="A145" s="16"/>
      <c r="B145" s="64" t="s">
        <v>15</v>
      </c>
      <c r="C145" s="65">
        <v>65.002426240272001</v>
      </c>
      <c r="D145" s="65">
        <v>71.792335855059775</v>
      </c>
      <c r="E145" s="66">
        <v>94.77848433219178</v>
      </c>
    </row>
    <row r="146" spans="1:5" s="24" customFormat="1" ht="15" customHeight="1" x14ac:dyDescent="0.3">
      <c r="A146" s="16"/>
      <c r="B146" s="20" t="s">
        <v>16</v>
      </c>
      <c r="C146" s="21">
        <v>68.627539660414499</v>
      </c>
      <c r="D146" s="21">
        <v>74.915307942813428</v>
      </c>
      <c r="E146" s="22">
        <v>96.225564889398811</v>
      </c>
    </row>
    <row r="147" spans="1:5" ht="15" customHeight="1" x14ac:dyDescent="0.3">
      <c r="A147" s="16"/>
      <c r="B147" s="64" t="s">
        <v>8</v>
      </c>
      <c r="C147" s="65">
        <v>75.500564312242844</v>
      </c>
      <c r="D147" s="65">
        <v>82.043276563822104</v>
      </c>
      <c r="E147" s="66">
        <v>96.450303041677799</v>
      </c>
    </row>
    <row r="148" spans="1:5" s="24" customFormat="1" ht="15" customHeight="1" x14ac:dyDescent="0.3">
      <c r="A148" s="16"/>
      <c r="B148" s="20" t="s">
        <v>9</v>
      </c>
      <c r="C148" s="21">
        <v>75.415635060085648</v>
      </c>
      <c r="D148" s="21">
        <v>81.605316626506621</v>
      </c>
      <c r="E148" s="22">
        <v>97.191440774453412</v>
      </c>
    </row>
    <row r="149" spans="1:5" s="24" customFormat="1" ht="15" customHeight="1" x14ac:dyDescent="0.3">
      <c r="A149" s="16"/>
      <c r="B149" s="64" t="s">
        <v>10</v>
      </c>
      <c r="C149" s="65">
        <v>74.445596635185666</v>
      </c>
      <c r="D149" s="65">
        <v>82.912677884276235</v>
      </c>
      <c r="E149" s="66">
        <v>97.788112491220673</v>
      </c>
    </row>
    <row r="150" spans="1:5" ht="15" customHeight="1" x14ac:dyDescent="0.3">
      <c r="A150" s="16"/>
      <c r="B150" s="20" t="s">
        <v>11</v>
      </c>
      <c r="C150" s="21">
        <v>80.185249460632065</v>
      </c>
      <c r="D150" s="21">
        <v>88.92310956702164</v>
      </c>
      <c r="E150" s="22">
        <v>99.983523491946428</v>
      </c>
    </row>
    <row r="151" spans="1:5" ht="15" customHeight="1" x14ac:dyDescent="0.3">
      <c r="A151" s="16"/>
      <c r="B151" s="64" t="s">
        <v>12</v>
      </c>
      <c r="C151" s="65">
        <v>81.461481252027951</v>
      </c>
      <c r="D151" s="65">
        <v>90.262441396699415</v>
      </c>
      <c r="E151" s="66">
        <v>100.52442343279922</v>
      </c>
    </row>
    <row r="152" spans="1:5" s="24" customFormat="1" ht="15" customHeight="1" x14ac:dyDescent="0.3">
      <c r="A152" s="16"/>
      <c r="B152" s="20" t="s">
        <v>13</v>
      </c>
      <c r="C152" s="21">
        <v>85.854842199653433</v>
      </c>
      <c r="D152" s="21">
        <v>92.767281886246423</v>
      </c>
      <c r="E152" s="22">
        <v>101.55348025539728</v>
      </c>
    </row>
    <row r="153" spans="1:5" s="24" customFormat="1" ht="15" customHeight="1" x14ac:dyDescent="0.3">
      <c r="A153" s="63">
        <v>2016</v>
      </c>
      <c r="B153" s="64" t="s">
        <v>47</v>
      </c>
      <c r="C153" s="65">
        <v>83.319789408918183</v>
      </c>
      <c r="D153" s="65">
        <v>86.104093910660467</v>
      </c>
      <c r="E153" s="66">
        <v>98.908091268714031</v>
      </c>
    </row>
    <row r="154" spans="1:5" s="24" customFormat="1" ht="15" customHeight="1" x14ac:dyDescent="0.3">
      <c r="A154" s="16"/>
      <c r="B154" s="20" t="s">
        <v>48</v>
      </c>
      <c r="C154" s="21">
        <v>74.152794356721728</v>
      </c>
      <c r="D154" s="21">
        <v>78.426812522387621</v>
      </c>
      <c r="E154" s="22">
        <v>96.840135829513002</v>
      </c>
    </row>
    <row r="155" spans="1:5" s="24" customFormat="1" ht="15" customHeight="1" x14ac:dyDescent="0.3">
      <c r="A155" s="16"/>
      <c r="B155" s="64" t="s">
        <v>49</v>
      </c>
      <c r="C155" s="65">
        <v>79.111305517074939</v>
      </c>
      <c r="D155" s="65">
        <v>82.752889751397007</v>
      </c>
      <c r="E155" s="66">
        <v>98.440636670116874</v>
      </c>
    </row>
    <row r="156" spans="1:5" s="24" customFormat="1" ht="15" customHeight="1" x14ac:dyDescent="0.3">
      <c r="A156" s="16"/>
      <c r="B156" s="20" t="s">
        <v>14</v>
      </c>
      <c r="C156" s="21">
        <v>70.945800871657738</v>
      </c>
      <c r="D156" s="21">
        <v>74.261642191314735</v>
      </c>
      <c r="E156" s="22">
        <v>97.298636041248116</v>
      </c>
    </row>
    <row r="157" spans="1:5" s="24" customFormat="1" ht="15" customHeight="1" x14ac:dyDescent="0.3">
      <c r="A157" s="16"/>
      <c r="B157" s="64" t="s">
        <v>15</v>
      </c>
      <c r="C157" s="65">
        <v>70.848929408764107</v>
      </c>
      <c r="D157" s="65">
        <v>75.760139305313714</v>
      </c>
      <c r="E157" s="66">
        <v>97.574085218297299</v>
      </c>
    </row>
    <row r="158" spans="1:5" s="24" customFormat="1" ht="15" customHeight="1" x14ac:dyDescent="0.3">
      <c r="A158" s="16"/>
      <c r="B158" s="20" t="s">
        <v>16</v>
      </c>
      <c r="C158" s="21">
        <v>76.949141620955885</v>
      </c>
      <c r="D158" s="21">
        <v>80.722510924511624</v>
      </c>
      <c r="E158" s="22">
        <v>98.290208824158086</v>
      </c>
    </row>
    <row r="159" spans="1:5" s="24" customFormat="1" ht="15" customHeight="1" x14ac:dyDescent="0.3">
      <c r="A159" s="16"/>
      <c r="B159" s="64" t="s">
        <v>8</v>
      </c>
      <c r="C159" s="65">
        <v>77.949436135512556</v>
      </c>
      <c r="D159" s="65">
        <v>81.583262332374403</v>
      </c>
      <c r="E159" s="66">
        <v>98.426022612127028</v>
      </c>
    </row>
    <row r="160" spans="1:5" s="24" customFormat="1" ht="15" customHeight="1" x14ac:dyDescent="0.3">
      <c r="A160" s="16"/>
      <c r="B160" s="20" t="s">
        <v>9</v>
      </c>
      <c r="C160" s="21">
        <v>82.381270023879097</v>
      </c>
      <c r="D160" s="21">
        <v>86.276050624404931</v>
      </c>
      <c r="E160" s="22">
        <v>98.677585855032717</v>
      </c>
    </row>
    <row r="161" spans="1:5" s="24" customFormat="1" ht="15" customHeight="1" x14ac:dyDescent="0.3">
      <c r="A161" s="16"/>
      <c r="B161" s="64" t="s">
        <v>10</v>
      </c>
      <c r="C161" s="65">
        <v>82.08120176492946</v>
      </c>
      <c r="D161" s="65">
        <v>87.821105558222897</v>
      </c>
      <c r="E161" s="66">
        <v>99.325887486179951</v>
      </c>
    </row>
    <row r="162" spans="1:5" s="24" customFormat="1" ht="15" customHeight="1" x14ac:dyDescent="0.3">
      <c r="A162" s="16"/>
      <c r="B162" s="20" t="s">
        <v>11</v>
      </c>
      <c r="C162" s="21">
        <v>83.971996922891933</v>
      </c>
      <c r="D162" s="21">
        <v>89.210233111174972</v>
      </c>
      <c r="E162" s="22">
        <v>100.76551369523523</v>
      </c>
    </row>
    <row r="163" spans="1:5" s="24" customFormat="1" ht="15" customHeight="1" x14ac:dyDescent="0.3">
      <c r="A163" s="16"/>
      <c r="B163" s="64" t="s">
        <v>12</v>
      </c>
      <c r="C163" s="65">
        <v>87.064663888547614</v>
      </c>
      <c r="D163" s="65">
        <v>92.229346238877483</v>
      </c>
      <c r="E163" s="66">
        <v>101.60933756398801</v>
      </c>
    </row>
    <row r="164" spans="1:5" s="24" customFormat="1" ht="15" customHeight="1" x14ac:dyDescent="0.3">
      <c r="A164" s="16"/>
      <c r="B164" s="20" t="s">
        <v>13</v>
      </c>
      <c r="C164" s="21">
        <v>87.149082002920366</v>
      </c>
      <c r="D164" s="21">
        <v>90.362649677820826</v>
      </c>
      <c r="E164" s="22">
        <v>102.16316426944871</v>
      </c>
    </row>
    <row r="165" spans="1:5" s="24" customFormat="1" ht="15" customHeight="1" x14ac:dyDescent="0.3">
      <c r="A165" s="63">
        <v>2017</v>
      </c>
      <c r="B165" s="64" t="s">
        <v>47</v>
      </c>
      <c r="C165" s="65">
        <v>84.638548740597884</v>
      </c>
      <c r="D165" s="65">
        <v>83.971179965785041</v>
      </c>
      <c r="E165" s="66">
        <v>99.326779260266022</v>
      </c>
    </row>
    <row r="166" spans="1:5" s="24" customFormat="1" ht="15" customHeight="1" x14ac:dyDescent="0.3">
      <c r="A166" s="16"/>
      <c r="B166" s="20" t="s">
        <v>48</v>
      </c>
      <c r="C166" s="21">
        <v>74.316969727125695</v>
      </c>
      <c r="D166" s="21">
        <v>75.60071760944389</v>
      </c>
      <c r="E166" s="22">
        <v>97.506048448527423</v>
      </c>
    </row>
    <row r="167" spans="1:5" s="24" customFormat="1" ht="15" customHeight="1" x14ac:dyDescent="0.3">
      <c r="A167" s="16"/>
      <c r="B167" s="64" t="s">
        <v>49</v>
      </c>
      <c r="C167" s="65">
        <v>81.674999798223809</v>
      </c>
      <c r="D167" s="65">
        <v>81.705366297888347</v>
      </c>
      <c r="E167" s="66">
        <v>98.285165103893902</v>
      </c>
    </row>
    <row r="168" spans="1:5" s="24" customFormat="1" ht="15" customHeight="1" x14ac:dyDescent="0.3">
      <c r="A168" s="16"/>
      <c r="B168" s="20" t="s">
        <v>14</v>
      </c>
      <c r="C168" s="21">
        <v>75.93436753549183</v>
      </c>
      <c r="D168" s="21">
        <v>75.511752143551405</v>
      </c>
      <c r="E168" s="22">
        <v>99.461058604662227</v>
      </c>
    </row>
    <row r="169" spans="1:5" s="24" customFormat="1" ht="15" customHeight="1" x14ac:dyDescent="0.3">
      <c r="A169" s="16"/>
      <c r="B169" s="64" t="s">
        <v>15</v>
      </c>
      <c r="C169" s="65">
        <v>75.146246872061809</v>
      </c>
      <c r="D169" s="65">
        <v>76.372424762873194</v>
      </c>
      <c r="E169" s="66">
        <v>99.310359618160248</v>
      </c>
    </row>
    <row r="170" spans="1:5" s="24" customFormat="1" ht="15" customHeight="1" x14ac:dyDescent="0.3">
      <c r="A170" s="16"/>
      <c r="B170" s="20" t="s">
        <v>16</v>
      </c>
      <c r="C170" s="21">
        <v>79.634058450222582</v>
      </c>
      <c r="D170" s="21">
        <v>80.0813367879054</v>
      </c>
      <c r="E170" s="22">
        <v>99.834810722531657</v>
      </c>
    </row>
    <row r="171" spans="1:5" s="24" customFormat="1" ht="15" customHeight="1" x14ac:dyDescent="0.3">
      <c r="A171" s="16"/>
      <c r="B171" s="64" t="s">
        <v>8</v>
      </c>
      <c r="C171" s="65">
        <v>84.098886361737101</v>
      </c>
      <c r="D171" s="65">
        <v>83.950889646481912</v>
      </c>
      <c r="E171" s="66">
        <v>100.39561402013747</v>
      </c>
    </row>
    <row r="172" spans="1:5" s="24" customFormat="1" ht="15" customHeight="1" x14ac:dyDescent="0.3">
      <c r="A172" s="16"/>
      <c r="B172" s="20" t="s">
        <v>9</v>
      </c>
      <c r="C172" s="21">
        <v>88.687527738881826</v>
      </c>
      <c r="D172" s="21">
        <v>88.981120209280292</v>
      </c>
      <c r="E172" s="22">
        <v>99.241508196576106</v>
      </c>
    </row>
    <row r="173" spans="1:5" s="24" customFormat="1" ht="15" customHeight="1" x14ac:dyDescent="0.3">
      <c r="A173" s="16"/>
      <c r="B173" s="64" t="s">
        <v>10</v>
      </c>
      <c r="C173" s="65">
        <v>82.068702905754478</v>
      </c>
      <c r="D173" s="65">
        <v>84.403838917985382</v>
      </c>
      <c r="E173" s="66">
        <v>98.897406938885638</v>
      </c>
    </row>
    <row r="174" spans="1:5" s="24" customFormat="1" ht="15" customHeight="1" x14ac:dyDescent="0.3">
      <c r="A174" s="16"/>
      <c r="B174" s="20" t="s">
        <v>11</v>
      </c>
      <c r="C174" s="21">
        <v>85.952662994092066</v>
      </c>
      <c r="D174" s="21">
        <v>88.790434997837508</v>
      </c>
      <c r="E174" s="22">
        <v>98.89129251276664</v>
      </c>
    </row>
    <row r="175" spans="1:5" s="24" customFormat="1" ht="15" customHeight="1" x14ac:dyDescent="0.3">
      <c r="A175" s="16"/>
      <c r="B175" s="64" t="s">
        <v>12</v>
      </c>
      <c r="C175" s="65">
        <v>89.845848675871366</v>
      </c>
      <c r="D175" s="65">
        <v>92.861729580239498</v>
      </c>
      <c r="E175" s="66">
        <v>100.10664428917741</v>
      </c>
    </row>
    <row r="176" spans="1:5" s="24" customFormat="1" ht="15" customHeight="1" x14ac:dyDescent="0.3">
      <c r="A176" s="16"/>
      <c r="B176" s="20" t="s">
        <v>13</v>
      </c>
      <c r="C176" s="21">
        <v>93.963746013379037</v>
      </c>
      <c r="D176" s="21">
        <v>95.070111146377798</v>
      </c>
      <c r="E176" s="22">
        <v>102.29080905376701</v>
      </c>
    </row>
    <row r="177" spans="1:5" s="24" customFormat="1" ht="15" customHeight="1" x14ac:dyDescent="0.3">
      <c r="A177" s="63" t="s">
        <v>50</v>
      </c>
      <c r="B177" s="64" t="s">
        <v>47</v>
      </c>
      <c r="C177" s="65">
        <v>91.816275915832364</v>
      </c>
      <c r="D177" s="65">
        <v>88.918874025413302</v>
      </c>
      <c r="E177" s="66">
        <v>98.91878217693457</v>
      </c>
    </row>
    <row r="178" spans="1:5" s="24" customFormat="1" ht="15" customHeight="1" x14ac:dyDescent="0.3">
      <c r="A178" s="16"/>
      <c r="B178" s="20" t="s">
        <v>48</v>
      </c>
      <c r="C178" s="21">
        <v>81.678151728490192</v>
      </c>
      <c r="D178" s="21">
        <v>81.672953407285149</v>
      </c>
      <c r="E178" s="22">
        <v>97.636033848242334</v>
      </c>
    </row>
    <row r="179" spans="1:5" s="24" customFormat="1" ht="15" customHeight="1" x14ac:dyDescent="0.3">
      <c r="A179" s="16"/>
      <c r="B179" s="64" t="s">
        <v>49</v>
      </c>
      <c r="C179" s="65">
        <v>90.247300367794296</v>
      </c>
      <c r="D179" s="65">
        <v>89.811358543476132</v>
      </c>
      <c r="E179" s="66">
        <v>99.273729236816465</v>
      </c>
    </row>
    <row r="180" spans="1:5" s="24" customFormat="1" ht="15" customHeight="1" x14ac:dyDescent="0.3">
      <c r="A180" s="16"/>
      <c r="B180" s="20" t="s">
        <v>14</v>
      </c>
      <c r="C180" s="21">
        <v>82.468494993917332</v>
      </c>
      <c r="D180" s="21">
        <v>81.864199840764627</v>
      </c>
      <c r="E180" s="22">
        <v>99.056491057810035</v>
      </c>
    </row>
    <row r="181" spans="1:5" s="24" customFormat="1" ht="15" customHeight="1" x14ac:dyDescent="0.3">
      <c r="A181" s="16"/>
      <c r="B181" s="64" t="s">
        <v>15</v>
      </c>
      <c r="C181" s="65">
        <v>78.566353621258045</v>
      </c>
      <c r="D181" s="65">
        <v>79.589461385297426</v>
      </c>
      <c r="E181" s="66">
        <v>98.53288677345499</v>
      </c>
    </row>
    <row r="182" spans="1:5" s="24" customFormat="1" ht="15" customHeight="1" x14ac:dyDescent="0.3">
      <c r="A182" s="16"/>
      <c r="B182" s="20" t="s">
        <v>16</v>
      </c>
      <c r="C182" s="21">
        <v>82.393678981969188</v>
      </c>
      <c r="D182" s="21">
        <v>82.463558230741498</v>
      </c>
      <c r="E182" s="22">
        <v>99.651659279902418</v>
      </c>
    </row>
    <row r="183" spans="1:5" s="24" customFormat="1" ht="15" customHeight="1" x14ac:dyDescent="0.3">
      <c r="A183" s="16"/>
      <c r="B183" s="64" t="s">
        <v>8</v>
      </c>
      <c r="C183" s="65">
        <v>91.836936988847185</v>
      </c>
      <c r="D183" s="65">
        <v>91.499474700474607</v>
      </c>
      <c r="E183" s="66">
        <v>100.20737967246519</v>
      </c>
    </row>
    <row r="184" spans="1:5" s="24" customFormat="1" ht="15" customHeight="1" x14ac:dyDescent="0.3">
      <c r="A184" s="16"/>
      <c r="B184" s="20" t="s">
        <v>9</v>
      </c>
      <c r="C184" s="21">
        <v>92.663447990207345</v>
      </c>
      <c r="D184" s="21">
        <v>92.802507809638399</v>
      </c>
      <c r="E184" s="22">
        <v>100.78254601625392</v>
      </c>
    </row>
    <row r="185" spans="1:5" s="24" customFormat="1" ht="15" customHeight="1" x14ac:dyDescent="0.3">
      <c r="A185" s="16"/>
      <c r="B185" s="64" t="s">
        <v>10</v>
      </c>
      <c r="C185" s="65">
        <v>90.665032881997547</v>
      </c>
      <c r="D185" s="65">
        <v>92.541952571501255</v>
      </c>
      <c r="E185" s="66">
        <v>100.44412486458077</v>
      </c>
    </row>
    <row r="186" spans="1:5" s="24" customFormat="1" ht="15" customHeight="1" x14ac:dyDescent="0.3">
      <c r="A186" s="16"/>
      <c r="B186" s="20" t="s">
        <v>11</v>
      </c>
      <c r="C186" s="21">
        <v>95.674403371359034</v>
      </c>
      <c r="D186" s="21">
        <v>98.344032934456678</v>
      </c>
      <c r="E186" s="22">
        <v>101.02634554308213</v>
      </c>
    </row>
    <row r="187" spans="1:5" s="24" customFormat="1" ht="15" customHeight="1" x14ac:dyDescent="0.3">
      <c r="A187" s="16"/>
      <c r="B187" s="64" t="s">
        <v>12</v>
      </c>
      <c r="C187" s="65">
        <v>98.711270688169932</v>
      </c>
      <c r="D187" s="65">
        <v>102.0515706697829</v>
      </c>
      <c r="E187" s="66">
        <v>102.04672422485028</v>
      </c>
    </row>
    <row r="188" spans="1:5" s="24" customFormat="1" ht="15" customHeight="1" x14ac:dyDescent="0.3">
      <c r="A188" s="16"/>
      <c r="B188" s="20" t="s">
        <v>13</v>
      </c>
      <c r="C188" s="21">
        <v>103.0534301494129</v>
      </c>
      <c r="D188" s="21">
        <v>103.3540723700756</v>
      </c>
      <c r="E188" s="22">
        <v>104.16834639826453</v>
      </c>
    </row>
    <row r="189" spans="1:5" s="24" customFormat="1" ht="15" customHeight="1" x14ac:dyDescent="0.3">
      <c r="A189" s="63" t="s">
        <v>51</v>
      </c>
      <c r="B189" s="64" t="s">
        <v>47</v>
      </c>
      <c r="C189" s="65">
        <v>100.65709728039091</v>
      </c>
      <c r="D189" s="65">
        <v>98.146673936987838</v>
      </c>
      <c r="E189" s="66">
        <v>99.512537322840075</v>
      </c>
    </row>
    <row r="190" spans="1:5" s="24" customFormat="1" ht="15" customHeight="1" x14ac:dyDescent="0.3">
      <c r="A190" s="16"/>
      <c r="B190" s="20" t="s">
        <v>48</v>
      </c>
      <c r="C190" s="21">
        <v>88.418107401951247</v>
      </c>
      <c r="D190" s="21">
        <v>89.226924781419314</v>
      </c>
      <c r="E190" s="22">
        <v>97.505100464059396</v>
      </c>
    </row>
    <row r="191" spans="1:5" s="24" customFormat="1" ht="15" customHeight="1" x14ac:dyDescent="0.3">
      <c r="A191" s="16"/>
      <c r="B191" s="64" t="s">
        <v>49</v>
      </c>
      <c r="C191" s="65">
        <v>97.797225247053589</v>
      </c>
      <c r="D191" s="65">
        <v>98.025353264813077</v>
      </c>
      <c r="E191" s="66">
        <v>98.784140226567771</v>
      </c>
    </row>
    <row r="192" spans="1:5" s="24" customFormat="1" ht="15" customHeight="1" x14ac:dyDescent="0.3">
      <c r="A192" s="16"/>
      <c r="B192" s="20" t="s">
        <v>14</v>
      </c>
      <c r="C192" s="21">
        <v>90.287178435955468</v>
      </c>
      <c r="D192" s="21">
        <v>90.582831410801589</v>
      </c>
      <c r="E192" s="22">
        <v>99.374507925253738</v>
      </c>
    </row>
    <row r="193" spans="1:5" s="24" customFormat="1" ht="15" customHeight="1" x14ac:dyDescent="0.3">
      <c r="A193" s="16"/>
      <c r="B193" s="64" t="s">
        <v>15</v>
      </c>
      <c r="C193" s="65">
        <v>91.55964813063126</v>
      </c>
      <c r="D193" s="65">
        <v>93.527217869033365</v>
      </c>
      <c r="E193" s="66">
        <v>98.826425622820253</v>
      </c>
    </row>
    <row r="194" spans="1:5" s="24" customFormat="1" ht="14.25" customHeight="1" x14ac:dyDescent="0.3">
      <c r="A194" s="16"/>
      <c r="B194" s="20" t="s">
        <v>16</v>
      </c>
      <c r="C194" s="21">
        <v>94.127489644163617</v>
      </c>
      <c r="D194" s="21">
        <v>94.542158015072502</v>
      </c>
      <c r="E194" s="22">
        <v>100.00244746676472</v>
      </c>
    </row>
    <row r="195" spans="1:5" s="24" customFormat="1" ht="15" customHeight="1" x14ac:dyDescent="0.3">
      <c r="A195" s="16"/>
      <c r="B195" s="64" t="s">
        <v>8</v>
      </c>
      <c r="C195" s="65">
        <v>100.56422231901571</v>
      </c>
      <c r="D195" s="65">
        <v>100.98427028653509</v>
      </c>
      <c r="E195" s="66">
        <v>100.33373383104021</v>
      </c>
    </row>
    <row r="196" spans="1:5" s="24" customFormat="1" ht="15" customHeight="1" x14ac:dyDescent="0.3">
      <c r="A196" s="16"/>
      <c r="B196" s="20" t="s">
        <v>9</v>
      </c>
      <c r="C196" s="21">
        <v>106.74355529005356</v>
      </c>
      <c r="D196" s="21">
        <v>107.16538829101987</v>
      </c>
      <c r="E196" s="22">
        <v>100.0890604557674</v>
      </c>
    </row>
    <row r="197" spans="1:5" s="24" customFormat="1" ht="15" customHeight="1" x14ac:dyDescent="0.3">
      <c r="A197" s="16"/>
      <c r="B197" s="64" t="s">
        <v>10</v>
      </c>
      <c r="C197" s="65">
        <v>100.10992454592535</v>
      </c>
      <c r="D197" s="65">
        <v>101.4549735366376</v>
      </c>
      <c r="E197" s="66">
        <v>99.726930360878413</v>
      </c>
    </row>
    <row r="198" spans="1:5" s="24" customFormat="1" ht="15" customHeight="1" x14ac:dyDescent="0.3">
      <c r="A198" s="16"/>
      <c r="B198" s="20" t="s">
        <v>11</v>
      </c>
      <c r="C198" s="21">
        <v>102.06271346964142</v>
      </c>
      <c r="D198" s="21">
        <v>102.78372163475208</v>
      </c>
      <c r="E198" s="22">
        <v>100.95290911626169</v>
      </c>
    </row>
    <row r="199" spans="1:5" s="24" customFormat="1" ht="15" customHeight="1" x14ac:dyDescent="0.3">
      <c r="A199" s="16"/>
      <c r="B199" s="64" t="s">
        <v>12</v>
      </c>
      <c r="C199" s="65">
        <v>109.08607895088092</v>
      </c>
      <c r="D199" s="65">
        <v>109.31678454219418</v>
      </c>
      <c r="E199" s="66">
        <v>101.82531748249748</v>
      </c>
    </row>
    <row r="200" spans="1:5" s="24" customFormat="1" ht="15" customHeight="1" x14ac:dyDescent="0.3">
      <c r="A200" s="16"/>
      <c r="B200" s="20" t="s">
        <v>13</v>
      </c>
      <c r="C200" s="21">
        <v>118.58675928433686</v>
      </c>
      <c r="D200" s="21">
        <v>114.24370243073368</v>
      </c>
      <c r="E200" s="22">
        <v>103.06688972524871</v>
      </c>
    </row>
    <row r="201" spans="1:5" s="24" customFormat="1" ht="15" customHeight="1" x14ac:dyDescent="0.3">
      <c r="A201" s="69" t="s">
        <v>52</v>
      </c>
      <c r="B201" s="64" t="s">
        <v>47</v>
      </c>
      <c r="C201" s="65">
        <v>112.60606220753408</v>
      </c>
      <c r="D201" s="65">
        <v>106.30927649457315</v>
      </c>
      <c r="E201" s="66">
        <v>101.79036916751755</v>
      </c>
    </row>
    <row r="202" spans="1:5" s="24" customFormat="1" ht="15" customHeight="1" x14ac:dyDescent="0.3">
      <c r="A202" s="26"/>
      <c r="B202" s="28" t="s">
        <v>48</v>
      </c>
      <c r="C202" s="29">
        <v>101.6353029083688</v>
      </c>
      <c r="D202" s="29">
        <v>98.417928766252089</v>
      </c>
      <c r="E202" s="30">
        <v>100.05406454319517</v>
      </c>
    </row>
    <row r="203" spans="1:5" s="24" customFormat="1" ht="15" customHeight="1" x14ac:dyDescent="0.3">
      <c r="A203" s="26"/>
      <c r="B203" s="64" t="s">
        <v>49</v>
      </c>
      <c r="C203" s="65">
        <v>54.724894147129319</v>
      </c>
      <c r="D203" s="65">
        <v>54.212764795117977</v>
      </c>
      <c r="E203" s="66">
        <v>92.400392496279665</v>
      </c>
    </row>
    <row r="204" spans="1:5" s="24" customFormat="1" ht="15" customHeight="1" x14ac:dyDescent="0.3">
      <c r="A204" s="26"/>
      <c r="B204" s="28" t="s">
        <v>14</v>
      </c>
      <c r="C204" s="29">
        <v>4.3441970013893449</v>
      </c>
      <c r="D204" s="29">
        <v>4.6589382133875317</v>
      </c>
      <c r="E204" s="30">
        <v>75.261898989349035</v>
      </c>
    </row>
    <row r="205" spans="1:5" s="24" customFormat="1" ht="15" customHeight="1" x14ac:dyDescent="0.3">
      <c r="A205" s="26"/>
      <c r="B205" s="64" t="s">
        <v>15</v>
      </c>
      <c r="C205" s="65">
        <v>4.60959257972012</v>
      </c>
      <c r="D205" s="65">
        <v>5.0369064805008694</v>
      </c>
      <c r="E205" s="66">
        <v>68.546655698442109</v>
      </c>
    </row>
    <row r="206" spans="1:5" s="24" customFormat="1" ht="15" customHeight="1" x14ac:dyDescent="0.3">
      <c r="A206" s="26"/>
      <c r="B206" s="28" t="s">
        <v>16</v>
      </c>
      <c r="C206" s="29">
        <v>6.081717431629591</v>
      </c>
      <c r="D206" s="29">
        <v>6.6516177755438815</v>
      </c>
      <c r="E206" s="30">
        <v>62.392807724605348</v>
      </c>
    </row>
    <row r="207" spans="1:5" s="24" customFormat="1" ht="15" customHeight="1" x14ac:dyDescent="0.3">
      <c r="A207" s="26"/>
      <c r="B207" s="64" t="s">
        <v>8</v>
      </c>
      <c r="C207" s="65">
        <v>7.4099642873685463</v>
      </c>
      <c r="D207" s="65">
        <v>8.2056366800937219</v>
      </c>
      <c r="E207" s="66">
        <v>57.65536523282104</v>
      </c>
    </row>
    <row r="208" spans="1:5" s="24" customFormat="1" ht="15" customHeight="1" x14ac:dyDescent="0.3">
      <c r="A208" s="26"/>
      <c r="B208" s="28" t="s">
        <v>9</v>
      </c>
      <c r="C208" s="29">
        <v>8.398512744839465</v>
      </c>
      <c r="D208" s="29">
        <v>9.1749340899441751</v>
      </c>
      <c r="E208" s="30">
        <v>55.252711179439792</v>
      </c>
    </row>
    <row r="209" spans="1:5" s="24" customFormat="1" ht="15" customHeight="1" x14ac:dyDescent="0.3">
      <c r="A209" s="26"/>
      <c r="B209" s="64" t="s">
        <v>10</v>
      </c>
      <c r="C209" s="65">
        <v>15.994983748332784</v>
      </c>
      <c r="D209" s="65">
        <v>17.156472632485258</v>
      </c>
      <c r="E209" s="66">
        <v>55.523054250976564</v>
      </c>
    </row>
    <row r="210" spans="1:5" s="24" customFormat="1" ht="15" customHeight="1" x14ac:dyDescent="0.3">
      <c r="A210" s="26"/>
      <c r="B210" s="28" t="s">
        <v>11</v>
      </c>
      <c r="C210" s="29">
        <v>34.208304389078819</v>
      </c>
      <c r="D210" s="29">
        <v>36.437338595338979</v>
      </c>
      <c r="E210" s="30">
        <v>59.222198881468501</v>
      </c>
    </row>
    <row r="211" spans="1:5" s="24" customFormat="1" ht="15" customHeight="1" x14ac:dyDescent="0.3">
      <c r="A211" s="26"/>
      <c r="B211" s="64" t="s">
        <v>12</v>
      </c>
      <c r="C211" s="65">
        <v>42.515125450880838</v>
      </c>
      <c r="D211" s="65">
        <v>45.35752200027472</v>
      </c>
      <c r="E211" s="66">
        <v>60.980031675432201</v>
      </c>
    </row>
    <row r="212" spans="1:5" s="24" customFormat="1" ht="15" customHeight="1" x14ac:dyDescent="0.3">
      <c r="A212" s="26"/>
      <c r="B212" s="28" t="s">
        <v>13</v>
      </c>
      <c r="C212" s="29">
        <v>56.196397902995407</v>
      </c>
      <c r="D212" s="29">
        <v>58.020964507984473</v>
      </c>
      <c r="E212" s="30">
        <v>64.199690267015001</v>
      </c>
    </row>
    <row r="213" spans="1:5" s="24" customFormat="1" ht="15" customHeight="1" x14ac:dyDescent="0.3">
      <c r="A213" s="344" t="s">
        <v>139</v>
      </c>
      <c r="B213" s="345" t="s">
        <v>54</v>
      </c>
      <c r="C213" s="342">
        <v>56.751477170532517</v>
      </c>
      <c r="D213" s="342">
        <v>58.129647904374913</v>
      </c>
      <c r="E213" s="343">
        <v>63.954892709524827</v>
      </c>
    </row>
    <row r="214" spans="1:5" s="24" customFormat="1" x14ac:dyDescent="0.3">
      <c r="B214" s="20"/>
      <c r="C214" s="32"/>
      <c r="D214" s="32"/>
      <c r="E214" s="32"/>
    </row>
    <row r="215" spans="1:5" s="24" customFormat="1" x14ac:dyDescent="0.3">
      <c r="A215" s="33"/>
      <c r="B215" s="34"/>
      <c r="C215" s="35"/>
      <c r="D215" s="35"/>
      <c r="E215" s="36"/>
    </row>
    <row r="216" spans="1:5" s="39" customFormat="1" x14ac:dyDescent="0.3">
      <c r="A216" s="25"/>
      <c r="B216" s="270" t="s">
        <v>87</v>
      </c>
      <c r="C216" s="37"/>
      <c r="D216" s="37"/>
      <c r="E216" s="38"/>
    </row>
    <row r="217" spans="1:5" x14ac:dyDescent="0.3">
      <c r="A217" s="40"/>
      <c r="B217" s="41" t="s">
        <v>17</v>
      </c>
      <c r="C217" s="42"/>
      <c r="D217" s="42"/>
      <c r="E217" s="43"/>
    </row>
    <row r="218" spans="1:5" s="46" customFormat="1" ht="15" customHeight="1" x14ac:dyDescent="0.3">
      <c r="A218" s="16"/>
      <c r="B218" s="266" t="str">
        <f>'1.1 V.A Ing.real'!B35</f>
        <v>Actualizado el 15 de marzo de 2021</v>
      </c>
      <c r="C218" s="44"/>
      <c r="D218" s="44"/>
      <c r="E218" s="45"/>
    </row>
    <row r="219" spans="1:5" x14ac:dyDescent="0.3">
      <c r="A219" s="47"/>
      <c r="B219" s="48"/>
      <c r="C219" s="49"/>
      <c r="D219" s="49"/>
      <c r="E219" s="50"/>
    </row>
  </sheetData>
  <mergeCells count="2">
    <mergeCell ref="A7:E8"/>
    <mergeCell ref="B9:E9"/>
  </mergeCells>
  <hyperlinks>
    <hyperlink ref="F3" location="Contenido!A1" display="Inicio" xr:uid="{00000000-0004-0000-15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N49"/>
  <sheetViews>
    <sheetView showGridLines="0" zoomScale="75" zoomScaleNormal="75" zoomScaleSheetLayoutView="80" workbookViewId="0">
      <pane ySplit="16" topLeftCell="A17" activePane="bottomLeft" state="frozen"/>
      <selection pane="bottomLeft" activeCell="Q10" sqref="Q10"/>
    </sheetView>
  </sheetViews>
  <sheetFormatPr baseColWidth="10" defaultColWidth="11.44140625" defaultRowHeight="13.2" x14ac:dyDescent="0.3"/>
  <cols>
    <col min="1" max="1" width="8.109375" style="53" customWidth="1"/>
    <col min="2" max="2" width="9.6640625" style="39" customWidth="1"/>
    <col min="3" max="3" width="10" style="39" customWidth="1"/>
    <col min="4" max="4" width="6.109375" style="39" customWidth="1"/>
    <col min="5" max="5" width="9.5546875" style="39" customWidth="1"/>
    <col min="6" max="6" width="9.44140625" style="39" customWidth="1"/>
    <col min="7" max="7" width="11.109375" style="39" customWidth="1"/>
    <col min="8" max="8" width="6.6640625" style="53" customWidth="1"/>
    <col min="9" max="9" width="9.6640625" style="53" customWidth="1"/>
    <col min="10" max="10" width="9.88671875" style="53" customWidth="1"/>
    <col min="11" max="11" width="11.109375" style="53" customWidth="1"/>
    <col min="12" max="12" width="8.109375" style="53" customWidth="1"/>
    <col min="13" max="14" width="9.6640625" style="53" customWidth="1"/>
    <col min="15" max="15" width="15.109375" style="53" customWidth="1"/>
    <col min="16" max="16" width="7.88671875" style="53" customWidth="1"/>
    <col min="17" max="17" width="10.88671875" style="53" customWidth="1"/>
    <col min="18" max="18" width="10.6640625" style="53" customWidth="1"/>
    <col min="19" max="19" width="10" style="53" customWidth="1"/>
    <col min="20" max="20" width="6.44140625" style="53" customWidth="1"/>
    <col min="21" max="21" width="9.88671875" style="53" customWidth="1"/>
    <col min="22" max="22" width="9.6640625" style="53" customWidth="1"/>
    <col min="23" max="23" width="7.33203125" style="53" customWidth="1"/>
    <col min="24" max="24" width="10.6640625" style="53" customWidth="1"/>
    <col min="25" max="25" width="9.33203125" style="53" customWidth="1"/>
    <col min="26" max="26" width="6.33203125" style="53" customWidth="1"/>
    <col min="27" max="28" width="10.44140625" style="53" customWidth="1"/>
    <col min="29" max="29" width="7.5546875" style="53" customWidth="1"/>
    <col min="30" max="30" width="9.88671875" style="53" customWidth="1"/>
    <col min="31" max="31" width="10.109375" style="53" customWidth="1"/>
    <col min="32" max="32" width="8.6640625" style="53" customWidth="1"/>
    <col min="33" max="33" width="9.6640625" style="53" customWidth="1"/>
    <col min="34" max="34" width="10.33203125" style="53" customWidth="1"/>
    <col min="35" max="35" width="7.88671875" style="53" customWidth="1"/>
    <col min="36" max="36" width="10.44140625" style="53" customWidth="1"/>
    <col min="37" max="37" width="11" style="53" customWidth="1"/>
    <col min="38" max="38" width="6.88671875" style="53" customWidth="1"/>
    <col min="39" max="39" width="9.6640625" style="53" customWidth="1"/>
    <col min="40" max="40" width="9.88671875" style="53" customWidth="1"/>
    <col min="41" max="16384" width="11.44140625" style="53"/>
  </cols>
  <sheetData>
    <row r="1" spans="1:40" s="3" customFormat="1" ht="12" customHeight="1" x14ac:dyDescent="0.3">
      <c r="A1" s="1"/>
      <c r="B1" s="2"/>
      <c r="C1" s="2"/>
      <c r="D1" s="2"/>
      <c r="E1" s="2"/>
      <c r="F1" s="2"/>
      <c r="G1" s="2"/>
    </row>
    <row r="2" spans="1:40" s="6" customFormat="1" x14ac:dyDescent="0.3">
      <c r="A2" s="4"/>
      <c r="B2" s="5"/>
      <c r="C2" s="5"/>
      <c r="D2" s="5"/>
      <c r="E2" s="5"/>
      <c r="F2" s="5"/>
      <c r="G2" s="5"/>
      <c r="H2" s="28"/>
      <c r="I2" s="28"/>
      <c r="J2" s="28"/>
      <c r="K2" s="28"/>
      <c r="L2" s="28"/>
      <c r="M2" s="28"/>
    </row>
    <row r="3" spans="1:40" s="6" customFormat="1" ht="16.8" x14ac:dyDescent="0.4">
      <c r="A3" s="4"/>
      <c r="B3" s="5"/>
      <c r="C3" s="5"/>
      <c r="D3" s="5"/>
      <c r="E3" s="5"/>
      <c r="F3" s="5"/>
      <c r="G3" s="5"/>
      <c r="H3" s="28"/>
      <c r="I3" s="28"/>
      <c r="J3" s="28"/>
      <c r="K3" s="28"/>
      <c r="L3" s="224" t="s">
        <v>0</v>
      </c>
      <c r="M3" s="28"/>
    </row>
    <row r="4" spans="1:40" s="6" customFormat="1" x14ac:dyDescent="0.3">
      <c r="A4" s="4"/>
      <c r="B4" s="5"/>
      <c r="C4" s="5"/>
      <c r="D4" s="5"/>
      <c r="E4" s="5"/>
      <c r="F4" s="5"/>
      <c r="G4" s="5"/>
      <c r="H4" s="28"/>
      <c r="I4" s="28"/>
      <c r="J4" s="28"/>
      <c r="K4" s="28"/>
      <c r="L4" s="28"/>
      <c r="M4" s="28"/>
    </row>
    <row r="5" spans="1:40" s="6" customFormat="1" x14ac:dyDescent="0.3">
      <c r="A5" s="4"/>
      <c r="B5" s="5"/>
      <c r="C5" s="5"/>
      <c r="D5" s="5"/>
      <c r="E5" s="5"/>
      <c r="G5" s="5"/>
      <c r="H5" s="28"/>
      <c r="I5" s="28"/>
      <c r="J5" s="28"/>
      <c r="K5" s="28"/>
      <c r="L5" s="28"/>
      <c r="M5" s="28"/>
    </row>
    <row r="6" spans="1:40" s="6" customFormat="1" x14ac:dyDescent="0.3">
      <c r="A6" s="4"/>
      <c r="B6" s="5"/>
      <c r="C6" s="5"/>
      <c r="D6" s="5"/>
      <c r="E6" s="5"/>
      <c r="F6" s="5"/>
      <c r="G6" s="5"/>
      <c r="H6" s="28"/>
      <c r="I6" s="28"/>
      <c r="J6" s="28"/>
      <c r="K6" s="28"/>
      <c r="L6" s="28"/>
      <c r="M6" s="28"/>
    </row>
    <row r="7" spans="1:40" s="6" customFormat="1" ht="15" customHeight="1" x14ac:dyDescent="0.3">
      <c r="A7" s="411" t="s">
        <v>4</v>
      </c>
      <c r="B7" s="411"/>
      <c r="C7" s="411"/>
      <c r="D7" s="411"/>
      <c r="E7" s="411"/>
      <c r="F7" s="411"/>
      <c r="G7" s="411"/>
      <c r="H7" s="253"/>
      <c r="I7" s="253"/>
      <c r="J7" s="253"/>
      <c r="K7" s="253"/>
      <c r="L7" s="253"/>
      <c r="M7" s="28"/>
    </row>
    <row r="8" spans="1:40" s="6" customFormat="1" ht="15" customHeight="1" x14ac:dyDescent="0.3">
      <c r="A8" s="411"/>
      <c r="B8" s="411"/>
      <c r="C8" s="411"/>
      <c r="D8" s="411"/>
      <c r="E8" s="411"/>
      <c r="F8" s="411"/>
      <c r="G8" s="411"/>
      <c r="H8" s="253"/>
      <c r="I8" s="253"/>
      <c r="J8" s="253"/>
      <c r="K8" s="253"/>
      <c r="L8" s="253"/>
      <c r="M8" s="28"/>
    </row>
    <row r="9" spans="1:40" s="52" customFormat="1" ht="19.5" customHeight="1" x14ac:dyDescent="0.3">
      <c r="A9" s="254"/>
      <c r="B9" s="254"/>
      <c r="C9" s="254"/>
      <c r="D9" s="254"/>
      <c r="E9" s="254"/>
      <c r="F9" s="254"/>
      <c r="G9" s="254"/>
      <c r="H9" s="28"/>
      <c r="I9" s="28"/>
      <c r="J9" s="28"/>
      <c r="K9" s="28"/>
      <c r="L9" s="28"/>
      <c r="M9" s="28"/>
    </row>
    <row r="10" spans="1:40" ht="30" customHeight="1" x14ac:dyDescent="0.3">
      <c r="A10" s="432" t="s">
        <v>161</v>
      </c>
      <c r="B10" s="432"/>
      <c r="C10" s="432"/>
      <c r="D10" s="432"/>
      <c r="E10" s="432"/>
      <c r="F10" s="432"/>
      <c r="G10" s="432"/>
      <c r="H10" s="27"/>
      <c r="I10" s="27"/>
      <c r="J10" s="27"/>
      <c r="K10" s="27"/>
      <c r="L10" s="27"/>
      <c r="M10" s="27"/>
    </row>
    <row r="11" spans="1:40" ht="15" customHeight="1" x14ac:dyDescent="0.3">
      <c r="A11" s="256" t="str">
        <f>'4.2 Porc Mens Ocupación.reg'!A12</f>
        <v>Enero 2019 - Enero 2021</v>
      </c>
      <c r="B11" s="256"/>
      <c r="C11" s="256"/>
      <c r="D11" s="256"/>
      <c r="E11" s="256"/>
      <c r="F11" s="256"/>
      <c r="G11" s="256"/>
      <c r="H11" s="27"/>
      <c r="I11" s="27"/>
      <c r="J11" s="27"/>
      <c r="K11" s="27"/>
      <c r="L11" s="27"/>
      <c r="M11" s="27"/>
    </row>
    <row r="12" spans="1:40" x14ac:dyDescent="0.3">
      <c r="A12" s="255"/>
      <c r="B12" s="255"/>
      <c r="C12" s="255"/>
      <c r="D12" s="255"/>
      <c r="E12" s="255"/>
      <c r="F12" s="255"/>
      <c r="G12" s="255"/>
      <c r="H12" s="27"/>
      <c r="I12" s="27"/>
      <c r="J12" s="27"/>
      <c r="K12" s="27"/>
      <c r="L12" s="27"/>
      <c r="M12" s="27"/>
    </row>
    <row r="13" spans="1:40" s="54" customFormat="1" ht="22.5" customHeight="1" x14ac:dyDescent="0.3">
      <c r="A13" s="421" t="s">
        <v>25</v>
      </c>
      <c r="B13" s="429" t="s">
        <v>43</v>
      </c>
      <c r="C13" s="413" t="s">
        <v>57</v>
      </c>
      <c r="D13" s="414"/>
      <c r="E13" s="414"/>
      <c r="F13" s="415"/>
      <c r="G13" s="413" t="s">
        <v>58</v>
      </c>
      <c r="H13" s="414"/>
      <c r="I13" s="414"/>
      <c r="J13" s="415"/>
      <c r="K13" s="413" t="s">
        <v>71</v>
      </c>
      <c r="L13" s="414"/>
      <c r="M13" s="414"/>
      <c r="N13" s="415"/>
      <c r="O13" s="413" t="s">
        <v>85</v>
      </c>
      <c r="P13" s="414"/>
      <c r="Q13" s="414"/>
      <c r="R13" s="415"/>
      <c r="S13" s="413" t="s">
        <v>68</v>
      </c>
      <c r="T13" s="414"/>
      <c r="U13" s="414"/>
      <c r="V13" s="415"/>
      <c r="W13" s="413" t="s">
        <v>72</v>
      </c>
      <c r="X13" s="414"/>
      <c r="Y13" s="414"/>
      <c r="Z13" s="414"/>
      <c r="AA13" s="414"/>
      <c r="AB13" s="414"/>
      <c r="AC13" s="414"/>
      <c r="AD13" s="414"/>
      <c r="AE13" s="414"/>
      <c r="AF13" s="414"/>
      <c r="AG13" s="414"/>
      <c r="AH13" s="414"/>
      <c r="AI13" s="414"/>
      <c r="AJ13" s="414"/>
      <c r="AK13" s="414"/>
      <c r="AL13" s="414"/>
      <c r="AM13" s="414"/>
      <c r="AN13" s="415"/>
    </row>
    <row r="14" spans="1:40" s="54" customFormat="1" ht="18" customHeight="1" x14ac:dyDescent="0.3">
      <c r="A14" s="428"/>
      <c r="B14" s="430"/>
      <c r="C14" s="416" t="s">
        <v>149</v>
      </c>
      <c r="D14" s="416" t="s">
        <v>153</v>
      </c>
      <c r="E14" s="421" t="s">
        <v>150</v>
      </c>
      <c r="F14" s="422"/>
      <c r="G14" s="416" t="s">
        <v>149</v>
      </c>
      <c r="H14" s="416" t="s">
        <v>153</v>
      </c>
      <c r="I14" s="421" t="s">
        <v>150</v>
      </c>
      <c r="J14" s="422"/>
      <c r="K14" s="416" t="s">
        <v>149</v>
      </c>
      <c r="L14" s="416" t="s">
        <v>153</v>
      </c>
      <c r="M14" s="421" t="s">
        <v>150</v>
      </c>
      <c r="N14" s="422"/>
      <c r="O14" s="416" t="s">
        <v>155</v>
      </c>
      <c r="P14" s="416" t="s">
        <v>153</v>
      </c>
      <c r="Q14" s="421" t="s">
        <v>150</v>
      </c>
      <c r="R14" s="422"/>
      <c r="S14" s="416" t="s">
        <v>149</v>
      </c>
      <c r="T14" s="416" t="s">
        <v>153</v>
      </c>
      <c r="U14" s="421" t="s">
        <v>150</v>
      </c>
      <c r="V14" s="422"/>
      <c r="W14" s="404" t="s">
        <v>34</v>
      </c>
      <c r="X14" s="405"/>
      <c r="Y14" s="410"/>
      <c r="Z14" s="404" t="s">
        <v>1</v>
      </c>
      <c r="AA14" s="405"/>
      <c r="AB14" s="410"/>
      <c r="AC14" s="404" t="s">
        <v>35</v>
      </c>
      <c r="AD14" s="405"/>
      <c r="AE14" s="410"/>
      <c r="AF14" s="404" t="s">
        <v>36</v>
      </c>
      <c r="AG14" s="405"/>
      <c r="AH14" s="410"/>
      <c r="AI14" s="404" t="s">
        <v>37</v>
      </c>
      <c r="AJ14" s="405"/>
      <c r="AK14" s="410"/>
      <c r="AL14" s="404" t="s">
        <v>2</v>
      </c>
      <c r="AM14" s="405"/>
      <c r="AN14" s="410"/>
    </row>
    <row r="15" spans="1:40" s="54" customFormat="1" ht="19.5" customHeight="1" x14ac:dyDescent="0.3">
      <c r="A15" s="428"/>
      <c r="B15" s="430"/>
      <c r="C15" s="417"/>
      <c r="D15" s="417"/>
      <c r="E15" s="423"/>
      <c r="F15" s="424"/>
      <c r="G15" s="417"/>
      <c r="H15" s="417"/>
      <c r="I15" s="423"/>
      <c r="J15" s="424"/>
      <c r="K15" s="417"/>
      <c r="L15" s="417"/>
      <c r="M15" s="423"/>
      <c r="N15" s="424"/>
      <c r="O15" s="417"/>
      <c r="P15" s="417"/>
      <c r="Q15" s="423"/>
      <c r="R15" s="424"/>
      <c r="S15" s="417"/>
      <c r="T15" s="417"/>
      <c r="U15" s="423"/>
      <c r="V15" s="424"/>
      <c r="W15" s="419" t="s">
        <v>153</v>
      </c>
      <c r="X15" s="404" t="s">
        <v>150</v>
      </c>
      <c r="Y15" s="410"/>
      <c r="Z15" s="419" t="s">
        <v>153</v>
      </c>
      <c r="AA15" s="404" t="s">
        <v>150</v>
      </c>
      <c r="AB15" s="410"/>
      <c r="AC15" s="419" t="s">
        <v>153</v>
      </c>
      <c r="AD15" s="404" t="s">
        <v>150</v>
      </c>
      <c r="AE15" s="410"/>
      <c r="AF15" s="419" t="s">
        <v>153</v>
      </c>
      <c r="AG15" s="404" t="s">
        <v>150</v>
      </c>
      <c r="AH15" s="410"/>
      <c r="AI15" s="419" t="s">
        <v>153</v>
      </c>
      <c r="AJ15" s="404" t="s">
        <v>150</v>
      </c>
      <c r="AK15" s="410"/>
      <c r="AL15" s="419" t="s">
        <v>153</v>
      </c>
      <c r="AM15" s="404" t="s">
        <v>150</v>
      </c>
      <c r="AN15" s="410"/>
    </row>
    <row r="16" spans="1:40" s="54" customFormat="1" ht="21" customHeight="1" x14ac:dyDescent="0.3">
      <c r="A16" s="423"/>
      <c r="B16" s="431"/>
      <c r="C16" s="418"/>
      <c r="D16" s="418"/>
      <c r="E16" s="350" t="s">
        <v>151</v>
      </c>
      <c r="F16" s="351" t="s">
        <v>152</v>
      </c>
      <c r="G16" s="418"/>
      <c r="H16" s="418"/>
      <c r="I16" s="350" t="s">
        <v>151</v>
      </c>
      <c r="J16" s="351" t="s">
        <v>152</v>
      </c>
      <c r="K16" s="418"/>
      <c r="L16" s="418"/>
      <c r="M16" s="352" t="s">
        <v>151</v>
      </c>
      <c r="N16" s="353" t="s">
        <v>152</v>
      </c>
      <c r="O16" s="418"/>
      <c r="P16" s="418"/>
      <c r="Q16" s="352" t="s">
        <v>151</v>
      </c>
      <c r="R16" s="353" t="s">
        <v>152</v>
      </c>
      <c r="S16" s="418"/>
      <c r="T16" s="418"/>
      <c r="U16" s="352" t="s">
        <v>151</v>
      </c>
      <c r="V16" s="353" t="s">
        <v>152</v>
      </c>
      <c r="W16" s="420"/>
      <c r="X16" s="213" t="s">
        <v>151</v>
      </c>
      <c r="Y16" s="214" t="s">
        <v>152</v>
      </c>
      <c r="Z16" s="420"/>
      <c r="AA16" s="213" t="s">
        <v>151</v>
      </c>
      <c r="AB16" s="214" t="s">
        <v>152</v>
      </c>
      <c r="AC16" s="420"/>
      <c r="AD16" s="213" t="s">
        <v>151</v>
      </c>
      <c r="AE16" s="214" t="s">
        <v>152</v>
      </c>
      <c r="AF16" s="420"/>
      <c r="AG16" s="213" t="s">
        <v>151</v>
      </c>
      <c r="AH16" s="214" t="s">
        <v>152</v>
      </c>
      <c r="AI16" s="420"/>
      <c r="AJ16" s="213" t="s">
        <v>151</v>
      </c>
      <c r="AK16" s="214" t="s">
        <v>152</v>
      </c>
      <c r="AL16" s="420"/>
      <c r="AM16" s="213" t="s">
        <v>151</v>
      </c>
      <c r="AN16" s="214" t="s">
        <v>152</v>
      </c>
    </row>
    <row r="17" spans="1:40" s="27" customFormat="1" ht="15.75" customHeight="1" x14ac:dyDescent="0.4">
      <c r="A17" s="305" t="s">
        <v>51</v>
      </c>
      <c r="B17" s="306" t="s">
        <v>47</v>
      </c>
      <c r="C17" s="355"/>
      <c r="D17" s="356"/>
      <c r="E17" s="356"/>
      <c r="F17" s="357"/>
      <c r="G17" s="355"/>
      <c r="H17" s="356"/>
      <c r="I17" s="356"/>
      <c r="J17" s="357"/>
      <c r="K17" s="355"/>
      <c r="L17" s="356"/>
      <c r="M17" s="356"/>
      <c r="N17" s="357"/>
      <c r="O17" s="355">
        <v>47.1</v>
      </c>
      <c r="P17" s="356">
        <v>0.83</v>
      </c>
      <c r="Q17" s="356">
        <v>46.32</v>
      </c>
      <c r="R17" s="357">
        <v>47.84</v>
      </c>
      <c r="S17" s="355"/>
      <c r="T17" s="356"/>
      <c r="U17" s="356"/>
      <c r="V17" s="357"/>
      <c r="W17" s="358">
        <v>0.98</v>
      </c>
      <c r="X17" s="359">
        <v>58.24</v>
      </c>
      <c r="Y17" s="360">
        <v>60.53</v>
      </c>
      <c r="Z17" s="358">
        <v>1.76</v>
      </c>
      <c r="AA17" s="359">
        <v>30.42</v>
      </c>
      <c r="AB17" s="360">
        <v>32.590000000000003</v>
      </c>
      <c r="AC17" s="358">
        <v>8.52</v>
      </c>
      <c r="AD17" s="359">
        <v>1.74</v>
      </c>
      <c r="AE17" s="360">
        <v>2.44</v>
      </c>
      <c r="AF17" s="358">
        <v>11.04</v>
      </c>
      <c r="AG17" s="359">
        <v>2.97</v>
      </c>
      <c r="AH17" s="360">
        <v>4.6100000000000003</v>
      </c>
      <c r="AI17" s="358">
        <v>11.74</v>
      </c>
      <c r="AJ17" s="359">
        <v>0.41</v>
      </c>
      <c r="AK17" s="360">
        <v>0.66</v>
      </c>
      <c r="AL17" s="358">
        <v>7.72</v>
      </c>
      <c r="AM17" s="359">
        <v>2.29</v>
      </c>
      <c r="AN17" s="360">
        <v>3.1</v>
      </c>
    </row>
    <row r="18" spans="1:40" s="27" customFormat="1" ht="15.75" customHeight="1" x14ac:dyDescent="0.4">
      <c r="A18" s="16"/>
      <c r="B18" s="20" t="s">
        <v>48</v>
      </c>
      <c r="C18" s="361"/>
      <c r="D18" s="362"/>
      <c r="E18" s="362"/>
      <c r="F18" s="363"/>
      <c r="G18" s="361"/>
      <c r="H18" s="362"/>
      <c r="I18" s="362"/>
      <c r="J18" s="363"/>
      <c r="K18" s="361"/>
      <c r="L18" s="362"/>
      <c r="M18" s="362"/>
      <c r="N18" s="363"/>
      <c r="O18" s="361">
        <v>48</v>
      </c>
      <c r="P18" s="362">
        <v>0.86</v>
      </c>
      <c r="Q18" s="362">
        <v>47.22</v>
      </c>
      <c r="R18" s="363">
        <v>48.84</v>
      </c>
      <c r="S18" s="361"/>
      <c r="T18" s="362"/>
      <c r="U18" s="362"/>
      <c r="V18" s="363"/>
      <c r="W18" s="364">
        <v>1.43</v>
      </c>
      <c r="X18" s="365">
        <v>47.23</v>
      </c>
      <c r="Y18" s="366">
        <v>49.96</v>
      </c>
      <c r="Z18" s="364">
        <v>1.71</v>
      </c>
      <c r="AA18" s="365">
        <v>39.340000000000003</v>
      </c>
      <c r="AB18" s="366">
        <v>42.06</v>
      </c>
      <c r="AC18" s="364">
        <v>11.58</v>
      </c>
      <c r="AD18" s="365">
        <v>1.96</v>
      </c>
      <c r="AE18" s="366">
        <v>3.12</v>
      </c>
      <c r="AF18" s="364">
        <v>3.73</v>
      </c>
      <c r="AG18" s="365">
        <v>4.72</v>
      </c>
      <c r="AH18" s="366">
        <v>5.46</v>
      </c>
      <c r="AI18" s="364">
        <v>10.62</v>
      </c>
      <c r="AJ18" s="365">
        <v>0.46</v>
      </c>
      <c r="AK18" s="366">
        <v>0.7</v>
      </c>
      <c r="AL18" s="364">
        <v>12.23</v>
      </c>
      <c r="AM18" s="365">
        <v>1.9</v>
      </c>
      <c r="AN18" s="366">
        <v>3.1</v>
      </c>
    </row>
    <row r="19" spans="1:40" s="27" customFormat="1" ht="15.75" customHeight="1" x14ac:dyDescent="0.4">
      <c r="A19" s="16"/>
      <c r="B19" s="64" t="s">
        <v>49</v>
      </c>
      <c r="C19" s="367"/>
      <c r="D19" s="368"/>
      <c r="E19" s="368"/>
      <c r="F19" s="369"/>
      <c r="G19" s="367"/>
      <c r="H19" s="368"/>
      <c r="I19" s="368"/>
      <c r="J19" s="369"/>
      <c r="K19" s="367"/>
      <c r="L19" s="368"/>
      <c r="M19" s="368"/>
      <c r="N19" s="369"/>
      <c r="O19" s="367">
        <v>47.2</v>
      </c>
      <c r="P19" s="368">
        <v>0.86</v>
      </c>
      <c r="Q19" s="368">
        <v>46.45</v>
      </c>
      <c r="R19" s="369">
        <v>48.04</v>
      </c>
      <c r="S19" s="367"/>
      <c r="T19" s="368"/>
      <c r="U19" s="368"/>
      <c r="V19" s="369"/>
      <c r="W19" s="370">
        <v>1.31</v>
      </c>
      <c r="X19" s="371">
        <v>49.02</v>
      </c>
      <c r="Y19" s="372">
        <v>51.62</v>
      </c>
      <c r="Z19" s="370">
        <v>1.64</v>
      </c>
      <c r="AA19" s="371">
        <v>38.270000000000003</v>
      </c>
      <c r="AB19" s="372">
        <v>40.81</v>
      </c>
      <c r="AC19" s="370">
        <v>12.26</v>
      </c>
      <c r="AD19" s="371">
        <v>1.64</v>
      </c>
      <c r="AE19" s="372">
        <v>2.68</v>
      </c>
      <c r="AF19" s="370">
        <v>3.92</v>
      </c>
      <c r="AG19" s="371">
        <v>4.34</v>
      </c>
      <c r="AH19" s="372">
        <v>5.0599999999999996</v>
      </c>
      <c r="AI19" s="370">
        <v>8.68</v>
      </c>
      <c r="AJ19" s="371">
        <v>0.5</v>
      </c>
      <c r="AK19" s="372">
        <v>0.71</v>
      </c>
      <c r="AL19" s="370">
        <v>11.77</v>
      </c>
      <c r="AM19" s="371">
        <v>2.06</v>
      </c>
      <c r="AN19" s="372">
        <v>3.3</v>
      </c>
    </row>
    <row r="20" spans="1:40" s="27" customFormat="1" ht="15.75" customHeight="1" x14ac:dyDescent="0.4">
      <c r="A20" s="16"/>
      <c r="B20" s="20" t="s">
        <v>14</v>
      </c>
      <c r="C20" s="361"/>
      <c r="D20" s="362"/>
      <c r="E20" s="362"/>
      <c r="F20" s="363"/>
      <c r="G20" s="361"/>
      <c r="H20" s="362"/>
      <c r="I20" s="362"/>
      <c r="J20" s="363"/>
      <c r="K20" s="361"/>
      <c r="L20" s="362"/>
      <c r="M20" s="362"/>
      <c r="N20" s="363"/>
      <c r="O20" s="361">
        <v>45.7</v>
      </c>
      <c r="P20" s="362">
        <v>0.82</v>
      </c>
      <c r="Q20" s="362">
        <v>44.94</v>
      </c>
      <c r="R20" s="363">
        <v>46.41</v>
      </c>
      <c r="S20" s="361"/>
      <c r="T20" s="362"/>
      <c r="U20" s="362"/>
      <c r="V20" s="363"/>
      <c r="W20" s="364">
        <v>1.21</v>
      </c>
      <c r="X20" s="365">
        <v>51.79</v>
      </c>
      <c r="Y20" s="366">
        <v>54.31</v>
      </c>
      <c r="Z20" s="364">
        <v>1.69</v>
      </c>
      <c r="AA20" s="365">
        <v>36.619999999999997</v>
      </c>
      <c r="AB20" s="366">
        <v>39.119999999999997</v>
      </c>
      <c r="AC20" s="364">
        <v>10.41</v>
      </c>
      <c r="AD20" s="365">
        <v>1.79</v>
      </c>
      <c r="AE20" s="366">
        <v>2.7</v>
      </c>
      <c r="AF20" s="364">
        <v>4.38</v>
      </c>
      <c r="AG20" s="365">
        <v>3.93</v>
      </c>
      <c r="AH20" s="366">
        <v>4.67</v>
      </c>
      <c r="AI20" s="364">
        <v>9.73</v>
      </c>
      <c r="AJ20" s="365">
        <v>0.36</v>
      </c>
      <c r="AK20" s="366">
        <v>0.53</v>
      </c>
      <c r="AL20" s="364">
        <v>13.31</v>
      </c>
      <c r="AM20" s="365">
        <v>1.55</v>
      </c>
      <c r="AN20" s="366">
        <v>2.64</v>
      </c>
    </row>
    <row r="21" spans="1:40" s="27" customFormat="1" ht="15.75" customHeight="1" x14ac:dyDescent="0.4">
      <c r="A21" s="16"/>
      <c r="B21" s="64" t="s">
        <v>15</v>
      </c>
      <c r="C21" s="367"/>
      <c r="D21" s="368"/>
      <c r="E21" s="368"/>
      <c r="F21" s="369"/>
      <c r="G21" s="367"/>
      <c r="H21" s="368"/>
      <c r="I21" s="368"/>
      <c r="J21" s="369"/>
      <c r="K21" s="367"/>
      <c r="L21" s="368"/>
      <c r="M21" s="368"/>
      <c r="N21" s="369"/>
      <c r="O21" s="367">
        <v>45.5</v>
      </c>
      <c r="P21" s="368">
        <v>0.91</v>
      </c>
      <c r="Q21" s="368">
        <v>44.69</v>
      </c>
      <c r="R21" s="369">
        <v>46.3</v>
      </c>
      <c r="S21" s="367"/>
      <c r="T21" s="368"/>
      <c r="U21" s="368"/>
      <c r="V21" s="369"/>
      <c r="W21" s="370">
        <v>1.49</v>
      </c>
      <c r="X21" s="371">
        <v>44.99</v>
      </c>
      <c r="Y21" s="372">
        <v>47.7</v>
      </c>
      <c r="Z21" s="370">
        <v>1.61</v>
      </c>
      <c r="AA21" s="371">
        <v>41.37</v>
      </c>
      <c r="AB21" s="372">
        <v>44.06</v>
      </c>
      <c r="AC21" s="370">
        <v>11.45</v>
      </c>
      <c r="AD21" s="371">
        <v>1.88</v>
      </c>
      <c r="AE21" s="372">
        <v>2.96</v>
      </c>
      <c r="AF21" s="370">
        <v>3.75</v>
      </c>
      <c r="AG21" s="371">
        <v>4.8099999999999996</v>
      </c>
      <c r="AH21" s="372">
        <v>5.57</v>
      </c>
      <c r="AI21" s="370">
        <v>8.17</v>
      </c>
      <c r="AJ21" s="371">
        <v>0.47</v>
      </c>
      <c r="AK21" s="372">
        <v>0.64</v>
      </c>
      <c r="AL21" s="370">
        <v>9.86</v>
      </c>
      <c r="AM21" s="371">
        <v>2.2400000000000002</v>
      </c>
      <c r="AN21" s="372">
        <v>3.32</v>
      </c>
    </row>
    <row r="22" spans="1:40" s="27" customFormat="1" ht="15.75" customHeight="1" x14ac:dyDescent="0.4">
      <c r="A22" s="16"/>
      <c r="B22" s="20" t="s">
        <v>16</v>
      </c>
      <c r="C22" s="361"/>
      <c r="D22" s="362"/>
      <c r="E22" s="362"/>
      <c r="F22" s="363"/>
      <c r="G22" s="361"/>
      <c r="H22" s="362"/>
      <c r="I22" s="362"/>
      <c r="J22" s="363"/>
      <c r="K22" s="361"/>
      <c r="L22" s="362"/>
      <c r="M22" s="362"/>
      <c r="N22" s="363"/>
      <c r="O22" s="361">
        <v>48.2</v>
      </c>
      <c r="P22" s="362">
        <v>0.82</v>
      </c>
      <c r="Q22" s="362">
        <v>47.43</v>
      </c>
      <c r="R22" s="363">
        <v>48.99</v>
      </c>
      <c r="S22" s="361"/>
      <c r="T22" s="362"/>
      <c r="U22" s="362"/>
      <c r="V22" s="363"/>
      <c r="W22" s="364">
        <v>1.07</v>
      </c>
      <c r="X22" s="365">
        <v>51.92</v>
      </c>
      <c r="Y22" s="366">
        <v>54.14</v>
      </c>
      <c r="Z22" s="364">
        <v>1.48</v>
      </c>
      <c r="AA22" s="365">
        <v>36.22</v>
      </c>
      <c r="AB22" s="366">
        <v>38.380000000000003</v>
      </c>
      <c r="AC22" s="364">
        <v>10.66</v>
      </c>
      <c r="AD22" s="365">
        <v>1.7</v>
      </c>
      <c r="AE22" s="366">
        <v>2.61</v>
      </c>
      <c r="AF22" s="364">
        <v>4.34</v>
      </c>
      <c r="AG22" s="365">
        <v>4.05</v>
      </c>
      <c r="AH22" s="366">
        <v>4.8</v>
      </c>
      <c r="AI22" s="364">
        <v>7.3</v>
      </c>
      <c r="AJ22" s="365">
        <v>0.3</v>
      </c>
      <c r="AK22" s="366">
        <v>0.4</v>
      </c>
      <c r="AL22" s="364">
        <v>9.49</v>
      </c>
      <c r="AM22" s="365">
        <v>2.23</v>
      </c>
      <c r="AN22" s="366">
        <v>3.24</v>
      </c>
    </row>
    <row r="23" spans="1:40" s="27" customFormat="1" ht="15.75" customHeight="1" x14ac:dyDescent="0.4">
      <c r="A23" s="16"/>
      <c r="B23" s="64" t="s">
        <v>8</v>
      </c>
      <c r="C23" s="367"/>
      <c r="D23" s="368"/>
      <c r="E23" s="368"/>
      <c r="F23" s="369"/>
      <c r="G23" s="367"/>
      <c r="H23" s="368"/>
      <c r="I23" s="368"/>
      <c r="J23" s="369"/>
      <c r="K23" s="367"/>
      <c r="L23" s="368"/>
      <c r="M23" s="368"/>
      <c r="N23" s="369"/>
      <c r="O23" s="367">
        <v>49.4</v>
      </c>
      <c r="P23" s="368">
        <v>0.81</v>
      </c>
      <c r="Q23" s="368">
        <v>48.61</v>
      </c>
      <c r="R23" s="369">
        <v>50.18</v>
      </c>
      <c r="S23" s="367"/>
      <c r="T23" s="368"/>
      <c r="U23" s="368"/>
      <c r="V23" s="369"/>
      <c r="W23" s="370">
        <v>1.38</v>
      </c>
      <c r="X23" s="371">
        <v>50.91</v>
      </c>
      <c r="Y23" s="372">
        <v>53.74</v>
      </c>
      <c r="Z23" s="370">
        <v>1.98</v>
      </c>
      <c r="AA23" s="371">
        <v>35.46</v>
      </c>
      <c r="AB23" s="372">
        <v>38.32</v>
      </c>
      <c r="AC23" s="370">
        <v>8.8000000000000007</v>
      </c>
      <c r="AD23" s="371">
        <v>2.44</v>
      </c>
      <c r="AE23" s="372">
        <v>3.46</v>
      </c>
      <c r="AF23" s="370">
        <v>4.8899999999999997</v>
      </c>
      <c r="AG23" s="371">
        <v>3.93</v>
      </c>
      <c r="AH23" s="372">
        <v>4.7699999999999996</v>
      </c>
      <c r="AI23" s="370">
        <v>9.17</v>
      </c>
      <c r="AJ23" s="371">
        <v>0.31</v>
      </c>
      <c r="AK23" s="372">
        <v>0.44</v>
      </c>
      <c r="AL23" s="370">
        <v>8.7200000000000006</v>
      </c>
      <c r="AM23" s="371">
        <v>2.58</v>
      </c>
      <c r="AN23" s="372">
        <v>3.65</v>
      </c>
    </row>
    <row r="24" spans="1:40" s="27" customFormat="1" ht="15.75" customHeight="1" x14ac:dyDescent="0.4">
      <c r="A24" s="16"/>
      <c r="B24" s="20" t="s">
        <v>9</v>
      </c>
      <c r="C24" s="361"/>
      <c r="D24" s="362"/>
      <c r="E24" s="362"/>
      <c r="F24" s="363"/>
      <c r="G24" s="361"/>
      <c r="H24" s="362"/>
      <c r="I24" s="362"/>
      <c r="J24" s="363"/>
      <c r="K24" s="361"/>
      <c r="L24" s="362"/>
      <c r="M24" s="362"/>
      <c r="N24" s="363"/>
      <c r="O24" s="361">
        <v>51.7</v>
      </c>
      <c r="P24" s="362">
        <v>0.8</v>
      </c>
      <c r="Q24" s="362">
        <v>50.85</v>
      </c>
      <c r="R24" s="363">
        <v>52.48</v>
      </c>
      <c r="S24" s="361"/>
      <c r="T24" s="362"/>
      <c r="U24" s="362"/>
      <c r="V24" s="363"/>
      <c r="W24" s="364">
        <v>1.31</v>
      </c>
      <c r="X24" s="365">
        <v>49.09</v>
      </c>
      <c r="Y24" s="366">
        <v>51.66</v>
      </c>
      <c r="Z24" s="364">
        <v>1.83</v>
      </c>
      <c r="AA24" s="365">
        <v>37.67</v>
      </c>
      <c r="AB24" s="366">
        <v>40.47</v>
      </c>
      <c r="AC24" s="364">
        <v>6.46</v>
      </c>
      <c r="AD24" s="365">
        <v>2.41</v>
      </c>
      <c r="AE24" s="366">
        <v>3.11</v>
      </c>
      <c r="AF24" s="364">
        <v>5.0599999999999996</v>
      </c>
      <c r="AG24" s="365">
        <v>4.12</v>
      </c>
      <c r="AH24" s="366">
        <v>5.03</v>
      </c>
      <c r="AI24" s="364">
        <v>8.9</v>
      </c>
      <c r="AJ24" s="365">
        <v>0.28999999999999998</v>
      </c>
      <c r="AK24" s="366">
        <v>0.41</v>
      </c>
      <c r="AL24" s="364">
        <v>12.31</v>
      </c>
      <c r="AM24" s="365">
        <v>2.1800000000000002</v>
      </c>
      <c r="AN24" s="366">
        <v>3.56</v>
      </c>
    </row>
    <row r="25" spans="1:40" s="27" customFormat="1" ht="15.75" customHeight="1" x14ac:dyDescent="0.4">
      <c r="A25" s="16"/>
      <c r="B25" s="64" t="s">
        <v>10</v>
      </c>
      <c r="C25" s="367"/>
      <c r="D25" s="368"/>
      <c r="E25" s="368"/>
      <c r="F25" s="369"/>
      <c r="G25" s="367"/>
      <c r="H25" s="368"/>
      <c r="I25" s="368"/>
      <c r="J25" s="369"/>
      <c r="K25" s="367"/>
      <c r="L25" s="368"/>
      <c r="M25" s="368"/>
      <c r="N25" s="369"/>
      <c r="O25" s="367">
        <v>49.9</v>
      </c>
      <c r="P25" s="368">
        <v>0.79</v>
      </c>
      <c r="Q25" s="368">
        <v>49.16</v>
      </c>
      <c r="R25" s="369">
        <v>50.71</v>
      </c>
      <c r="S25" s="367"/>
      <c r="T25" s="368"/>
      <c r="U25" s="368"/>
      <c r="V25" s="369"/>
      <c r="W25" s="370">
        <v>1.41</v>
      </c>
      <c r="X25" s="371">
        <v>46.53</v>
      </c>
      <c r="Y25" s="372">
        <v>49.17</v>
      </c>
      <c r="Z25" s="370">
        <v>1.8</v>
      </c>
      <c r="AA25" s="371">
        <v>39.49</v>
      </c>
      <c r="AB25" s="372">
        <v>42.37</v>
      </c>
      <c r="AC25" s="370">
        <v>10.48</v>
      </c>
      <c r="AD25" s="371">
        <v>2.0299999999999998</v>
      </c>
      <c r="AE25" s="372">
        <v>3.07</v>
      </c>
      <c r="AF25" s="370">
        <v>4.38</v>
      </c>
      <c r="AG25" s="371">
        <v>4.6900000000000004</v>
      </c>
      <c r="AH25" s="372">
        <v>5.57</v>
      </c>
      <c r="AI25" s="370">
        <v>10.79</v>
      </c>
      <c r="AJ25" s="371">
        <v>0.43</v>
      </c>
      <c r="AK25" s="372">
        <v>0.66</v>
      </c>
      <c r="AL25" s="370">
        <v>13.11</v>
      </c>
      <c r="AM25" s="371">
        <v>2.2200000000000002</v>
      </c>
      <c r="AN25" s="372">
        <v>3.76</v>
      </c>
    </row>
    <row r="26" spans="1:40" s="27" customFormat="1" ht="15.75" customHeight="1" x14ac:dyDescent="0.4">
      <c r="A26" s="16"/>
      <c r="B26" s="20" t="s">
        <v>11</v>
      </c>
      <c r="C26" s="361"/>
      <c r="D26" s="362"/>
      <c r="E26" s="362"/>
      <c r="F26" s="363"/>
      <c r="G26" s="361"/>
      <c r="H26" s="362"/>
      <c r="I26" s="362"/>
      <c r="J26" s="363"/>
      <c r="K26" s="361"/>
      <c r="L26" s="362"/>
      <c r="M26" s="362"/>
      <c r="N26" s="363"/>
      <c r="O26" s="361">
        <v>49.5</v>
      </c>
      <c r="P26" s="362">
        <v>0.78</v>
      </c>
      <c r="Q26" s="362">
        <v>48.73</v>
      </c>
      <c r="R26" s="363">
        <v>50.25</v>
      </c>
      <c r="S26" s="361"/>
      <c r="T26" s="362"/>
      <c r="U26" s="362"/>
      <c r="V26" s="363"/>
      <c r="W26" s="364">
        <v>1.46</v>
      </c>
      <c r="X26" s="365">
        <v>48.3</v>
      </c>
      <c r="Y26" s="366">
        <v>51.14</v>
      </c>
      <c r="Z26" s="364">
        <v>1.81</v>
      </c>
      <c r="AA26" s="365">
        <v>37.4</v>
      </c>
      <c r="AB26" s="366">
        <v>40.14</v>
      </c>
      <c r="AC26" s="364">
        <v>7.6</v>
      </c>
      <c r="AD26" s="365">
        <v>2.1800000000000002</v>
      </c>
      <c r="AE26" s="366">
        <v>2.95</v>
      </c>
      <c r="AF26" s="364">
        <v>4.63</v>
      </c>
      <c r="AG26" s="365">
        <v>4.63</v>
      </c>
      <c r="AH26" s="366">
        <v>5.55</v>
      </c>
      <c r="AI26" s="364">
        <v>7.92</v>
      </c>
      <c r="AJ26" s="365">
        <v>0.71</v>
      </c>
      <c r="AK26" s="366">
        <v>0.96</v>
      </c>
      <c r="AL26" s="364">
        <v>8.77</v>
      </c>
      <c r="AM26" s="365">
        <v>2.5</v>
      </c>
      <c r="AN26" s="366">
        <v>3.54</v>
      </c>
    </row>
    <row r="27" spans="1:40" s="27" customFormat="1" ht="15.75" customHeight="1" x14ac:dyDescent="0.4">
      <c r="A27" s="16"/>
      <c r="B27" s="64" t="s">
        <v>12</v>
      </c>
      <c r="C27" s="367"/>
      <c r="D27" s="368"/>
      <c r="E27" s="368"/>
      <c r="F27" s="369"/>
      <c r="G27" s="367"/>
      <c r="H27" s="368"/>
      <c r="I27" s="368"/>
      <c r="J27" s="369"/>
      <c r="K27" s="367"/>
      <c r="L27" s="368"/>
      <c r="M27" s="368"/>
      <c r="N27" s="369"/>
      <c r="O27" s="367">
        <v>53.1</v>
      </c>
      <c r="P27" s="368">
        <v>0.72</v>
      </c>
      <c r="Q27" s="368">
        <v>52.38</v>
      </c>
      <c r="R27" s="369">
        <v>53.88</v>
      </c>
      <c r="S27" s="367"/>
      <c r="T27" s="368"/>
      <c r="U27" s="368"/>
      <c r="V27" s="369"/>
      <c r="W27" s="370">
        <v>1.39</v>
      </c>
      <c r="X27" s="371">
        <v>48.49</v>
      </c>
      <c r="Y27" s="372">
        <v>51.2</v>
      </c>
      <c r="Z27" s="370">
        <v>1.79</v>
      </c>
      <c r="AA27" s="371">
        <v>36.729999999999997</v>
      </c>
      <c r="AB27" s="372">
        <v>39.39</v>
      </c>
      <c r="AC27" s="370">
        <v>9.18</v>
      </c>
      <c r="AD27" s="371">
        <v>2.19</v>
      </c>
      <c r="AE27" s="372">
        <v>3.16</v>
      </c>
      <c r="AF27" s="370">
        <v>4.28</v>
      </c>
      <c r="AG27" s="371">
        <v>4.93</v>
      </c>
      <c r="AH27" s="372">
        <v>5.83</v>
      </c>
      <c r="AI27" s="370">
        <v>6.3</v>
      </c>
      <c r="AJ27" s="371">
        <v>0.81</v>
      </c>
      <c r="AK27" s="372">
        <v>1.04</v>
      </c>
      <c r="AL27" s="370">
        <v>9.76</v>
      </c>
      <c r="AM27" s="371">
        <v>2.52</v>
      </c>
      <c r="AN27" s="372">
        <v>3.71</v>
      </c>
    </row>
    <row r="28" spans="1:40" s="27" customFormat="1" ht="15.75" customHeight="1" x14ac:dyDescent="0.4">
      <c r="A28" s="16"/>
      <c r="B28" s="20" t="s">
        <v>13</v>
      </c>
      <c r="C28" s="361"/>
      <c r="D28" s="362"/>
      <c r="E28" s="362"/>
      <c r="F28" s="363"/>
      <c r="G28" s="361"/>
      <c r="H28" s="362"/>
      <c r="I28" s="362"/>
      <c r="J28" s="363"/>
      <c r="K28" s="361"/>
      <c r="L28" s="362"/>
      <c r="M28" s="362"/>
      <c r="N28" s="363"/>
      <c r="O28" s="361">
        <v>49.7</v>
      </c>
      <c r="P28" s="362">
        <v>0.76</v>
      </c>
      <c r="Q28" s="362">
        <v>48.98</v>
      </c>
      <c r="R28" s="363">
        <v>50.46</v>
      </c>
      <c r="S28" s="361"/>
      <c r="T28" s="362"/>
      <c r="U28" s="362"/>
      <c r="V28" s="363"/>
      <c r="W28" s="364">
        <v>1.07</v>
      </c>
      <c r="X28" s="365">
        <v>57.65</v>
      </c>
      <c r="Y28" s="366">
        <v>60.12</v>
      </c>
      <c r="Z28" s="364">
        <v>2</v>
      </c>
      <c r="AA28" s="365">
        <v>29.06</v>
      </c>
      <c r="AB28" s="366">
        <v>31.44</v>
      </c>
      <c r="AC28" s="364">
        <v>10.66</v>
      </c>
      <c r="AD28" s="365">
        <v>2.4500000000000002</v>
      </c>
      <c r="AE28" s="366">
        <v>3.75</v>
      </c>
      <c r="AF28" s="364">
        <v>5</v>
      </c>
      <c r="AG28" s="365">
        <v>3.26</v>
      </c>
      <c r="AH28" s="366">
        <v>3.97</v>
      </c>
      <c r="AI28" s="364">
        <v>4.72</v>
      </c>
      <c r="AJ28" s="365">
        <v>0.6</v>
      </c>
      <c r="AK28" s="366">
        <v>0.72</v>
      </c>
      <c r="AL28" s="364">
        <v>7.16</v>
      </c>
      <c r="AM28" s="365">
        <v>3</v>
      </c>
      <c r="AN28" s="366">
        <v>3.98</v>
      </c>
    </row>
    <row r="29" spans="1:40" s="27" customFormat="1" ht="15.75" customHeight="1" x14ac:dyDescent="0.4">
      <c r="A29" s="69" t="s">
        <v>52</v>
      </c>
      <c r="B29" s="64" t="s">
        <v>47</v>
      </c>
      <c r="C29" s="367">
        <v>11.87</v>
      </c>
      <c r="D29" s="368">
        <v>0.39</v>
      </c>
      <c r="E29" s="368">
        <v>11.01</v>
      </c>
      <c r="F29" s="369">
        <v>12.73</v>
      </c>
      <c r="G29" s="367">
        <v>8.32</v>
      </c>
      <c r="H29" s="368">
        <v>0.39</v>
      </c>
      <c r="I29" s="368">
        <v>7.49</v>
      </c>
      <c r="J29" s="369">
        <v>9.14</v>
      </c>
      <c r="K29" s="367">
        <v>2.29</v>
      </c>
      <c r="L29" s="368">
        <v>0.3</v>
      </c>
      <c r="M29" s="368">
        <v>1.68</v>
      </c>
      <c r="N29" s="369">
        <v>2.89</v>
      </c>
      <c r="O29" s="367">
        <v>50.2</v>
      </c>
      <c r="P29" s="368">
        <v>0.79</v>
      </c>
      <c r="Q29" s="368">
        <v>49.44</v>
      </c>
      <c r="R29" s="369">
        <v>51</v>
      </c>
      <c r="S29" s="367">
        <v>5.4515897137379143</v>
      </c>
      <c r="T29" s="368">
        <v>0.47184074577007046</v>
      </c>
      <c r="U29" s="368">
        <v>4.4763651217677909</v>
      </c>
      <c r="V29" s="369">
        <v>6.4268143057080378</v>
      </c>
      <c r="W29" s="370">
        <v>1.08</v>
      </c>
      <c r="X29" s="371">
        <v>59.69</v>
      </c>
      <c r="Y29" s="372">
        <v>62.26</v>
      </c>
      <c r="Z29" s="370">
        <v>2.09</v>
      </c>
      <c r="AA29" s="371">
        <v>27.91</v>
      </c>
      <c r="AB29" s="372">
        <v>30.29</v>
      </c>
      <c r="AC29" s="370">
        <v>6.8</v>
      </c>
      <c r="AD29" s="371">
        <v>2.2999999999999998</v>
      </c>
      <c r="AE29" s="372">
        <v>3</v>
      </c>
      <c r="AF29" s="370">
        <v>7.39</v>
      </c>
      <c r="AG29" s="371">
        <v>3.28</v>
      </c>
      <c r="AH29" s="372">
        <v>4.4000000000000004</v>
      </c>
      <c r="AI29" s="370">
        <v>4.5599999999999996</v>
      </c>
      <c r="AJ29" s="371">
        <v>0.55000000000000004</v>
      </c>
      <c r="AK29" s="372">
        <v>0.66</v>
      </c>
      <c r="AL29" s="370">
        <v>6.41</v>
      </c>
      <c r="AM29" s="371">
        <v>2.48</v>
      </c>
      <c r="AN29" s="372">
        <v>3.19</v>
      </c>
    </row>
    <row r="30" spans="1:40" s="27" customFormat="1" ht="15.75" customHeight="1" x14ac:dyDescent="0.4">
      <c r="A30" s="26"/>
      <c r="B30" s="28" t="s">
        <v>48</v>
      </c>
      <c r="C30" s="373">
        <v>14.95</v>
      </c>
      <c r="D30" s="374">
        <v>0.41</v>
      </c>
      <c r="E30" s="374">
        <v>14.03</v>
      </c>
      <c r="F30" s="375">
        <v>15.87</v>
      </c>
      <c r="G30" s="373">
        <v>10.3</v>
      </c>
      <c r="H30" s="374">
        <v>0.41</v>
      </c>
      <c r="I30" s="374">
        <v>9.42</v>
      </c>
      <c r="J30" s="375">
        <v>11.18</v>
      </c>
      <c r="K30" s="373">
        <v>2.61</v>
      </c>
      <c r="L30" s="374">
        <v>0.32</v>
      </c>
      <c r="M30" s="374">
        <v>1.97</v>
      </c>
      <c r="N30" s="375">
        <v>3.26</v>
      </c>
      <c r="O30" s="373">
        <v>50.6</v>
      </c>
      <c r="P30" s="374">
        <v>0.83</v>
      </c>
      <c r="Q30" s="374">
        <v>49.74</v>
      </c>
      <c r="R30" s="375">
        <v>51.38</v>
      </c>
      <c r="S30" s="373">
        <v>4.8904851694437035</v>
      </c>
      <c r="T30" s="374">
        <v>0.3708270882978254</v>
      </c>
      <c r="U30" s="374">
        <v>4.1281189986152951</v>
      </c>
      <c r="V30" s="375">
        <v>5.6528513402721119</v>
      </c>
      <c r="W30" s="364">
        <v>1.48</v>
      </c>
      <c r="X30" s="365">
        <v>49.17</v>
      </c>
      <c r="Y30" s="366">
        <v>52.11</v>
      </c>
      <c r="Z30" s="364">
        <v>1.99</v>
      </c>
      <c r="AA30" s="365">
        <v>36.9</v>
      </c>
      <c r="AB30" s="366">
        <v>39.9</v>
      </c>
      <c r="AC30" s="364">
        <v>8.6999999999999993</v>
      </c>
      <c r="AD30" s="365">
        <v>2.57</v>
      </c>
      <c r="AE30" s="366">
        <v>3.63</v>
      </c>
      <c r="AF30" s="364">
        <v>5.18</v>
      </c>
      <c r="AG30" s="365">
        <v>4.07</v>
      </c>
      <c r="AH30" s="366">
        <v>4.99</v>
      </c>
      <c r="AI30" s="364">
        <v>4.33</v>
      </c>
      <c r="AJ30" s="365">
        <v>0.56999999999999995</v>
      </c>
      <c r="AK30" s="366">
        <v>0.67</v>
      </c>
      <c r="AL30" s="364">
        <v>10.5</v>
      </c>
      <c r="AM30" s="365">
        <v>2.15</v>
      </c>
      <c r="AN30" s="366">
        <v>3.26</v>
      </c>
    </row>
    <row r="31" spans="1:40" s="27" customFormat="1" ht="15.75" customHeight="1" x14ac:dyDescent="0.4">
      <c r="A31" s="26"/>
      <c r="B31" s="64" t="s">
        <v>49</v>
      </c>
      <c r="C31" s="367">
        <v>-44.04</v>
      </c>
      <c r="D31" s="368">
        <v>0.48</v>
      </c>
      <c r="E31" s="368">
        <v>-44.57</v>
      </c>
      <c r="F31" s="369">
        <v>-43.51</v>
      </c>
      <c r="G31" s="367">
        <v>-44.7</v>
      </c>
      <c r="H31" s="368">
        <v>0.48</v>
      </c>
      <c r="I31" s="368">
        <v>-45.22</v>
      </c>
      <c r="J31" s="369">
        <v>-44.17</v>
      </c>
      <c r="K31" s="367">
        <v>-6.46</v>
      </c>
      <c r="L31" s="368">
        <v>0.36</v>
      </c>
      <c r="M31" s="368">
        <v>-7.11</v>
      </c>
      <c r="N31" s="369">
        <v>-5.81</v>
      </c>
      <c r="O31" s="367">
        <v>32.200000000000003</v>
      </c>
      <c r="P31" s="368">
        <v>1.04</v>
      </c>
      <c r="Q31" s="368">
        <v>31.59</v>
      </c>
      <c r="R31" s="369">
        <v>32.909999999999997</v>
      </c>
      <c r="S31" s="367">
        <v>-2.9961879507276912</v>
      </c>
      <c r="T31" s="368">
        <v>0.44209063299604284</v>
      </c>
      <c r="U31" s="368">
        <v>-3.8367236934967734</v>
      </c>
      <c r="V31" s="369">
        <v>-2.1556522079586089</v>
      </c>
      <c r="W31" s="370">
        <v>1.52</v>
      </c>
      <c r="X31" s="371">
        <v>47.02</v>
      </c>
      <c r="Y31" s="372">
        <v>49.9</v>
      </c>
      <c r="Z31" s="370">
        <v>1.94</v>
      </c>
      <c r="AA31" s="371">
        <v>38.85</v>
      </c>
      <c r="AB31" s="372">
        <v>41.93</v>
      </c>
      <c r="AC31" s="370">
        <v>14.14</v>
      </c>
      <c r="AD31" s="371">
        <v>2.71</v>
      </c>
      <c r="AE31" s="372">
        <v>4.79</v>
      </c>
      <c r="AF31" s="370">
        <v>5.0599999999999996</v>
      </c>
      <c r="AG31" s="371">
        <v>3.55</v>
      </c>
      <c r="AH31" s="372">
        <v>4.33</v>
      </c>
      <c r="AI31" s="370">
        <v>4.42</v>
      </c>
      <c r="AJ31" s="371">
        <v>0.77</v>
      </c>
      <c r="AK31" s="372">
        <v>0.91</v>
      </c>
      <c r="AL31" s="370">
        <v>13.15</v>
      </c>
      <c r="AM31" s="371">
        <v>1.95</v>
      </c>
      <c r="AN31" s="372">
        <v>3.3</v>
      </c>
    </row>
    <row r="32" spans="1:40" s="27" customFormat="1" ht="15.75" customHeight="1" x14ac:dyDescent="0.4">
      <c r="A32" s="26"/>
      <c r="B32" s="28" t="s">
        <v>14</v>
      </c>
      <c r="C32" s="373">
        <v>-95.19</v>
      </c>
      <c r="D32" s="374">
        <v>3.68</v>
      </c>
      <c r="E32" s="374">
        <v>-95.54</v>
      </c>
      <c r="F32" s="375">
        <v>-94.84</v>
      </c>
      <c r="G32" s="373">
        <v>-94.86</v>
      </c>
      <c r="H32" s="374">
        <v>3.89</v>
      </c>
      <c r="I32" s="374">
        <v>-95.25</v>
      </c>
      <c r="J32" s="375">
        <v>-94.46</v>
      </c>
      <c r="K32" s="373">
        <v>-24.26</v>
      </c>
      <c r="L32" s="374">
        <v>0.56999999999999995</v>
      </c>
      <c r="M32" s="374">
        <v>-25.11</v>
      </c>
      <c r="N32" s="375">
        <v>-23.42</v>
      </c>
      <c r="O32" s="373">
        <v>8.8000000000000007</v>
      </c>
      <c r="P32" s="374">
        <v>5.31</v>
      </c>
      <c r="Q32" s="374">
        <v>7.92</v>
      </c>
      <c r="R32" s="375">
        <v>9.75</v>
      </c>
      <c r="S32" s="373">
        <v>-33.840858993644531</v>
      </c>
      <c r="T32" s="374">
        <v>0.90849437127410237</v>
      </c>
      <c r="U32" s="374">
        <v>-35.01892105501156</v>
      </c>
      <c r="V32" s="375">
        <v>-32.662796932277502</v>
      </c>
      <c r="W32" s="364">
        <v>13.73</v>
      </c>
      <c r="X32" s="365">
        <v>5.83</v>
      </c>
      <c r="Y32" s="366">
        <v>10.119999999999999</v>
      </c>
      <c r="Z32" s="364">
        <v>6.62</v>
      </c>
      <c r="AA32" s="365">
        <v>59.04</v>
      </c>
      <c r="AB32" s="366">
        <v>76.650000000000006</v>
      </c>
      <c r="AC32" s="364">
        <v>38.9</v>
      </c>
      <c r="AD32" s="365">
        <v>2.82</v>
      </c>
      <c r="AE32" s="366">
        <v>20.96</v>
      </c>
      <c r="AF32" s="364">
        <v>55.5</v>
      </c>
      <c r="AG32" s="365">
        <v>0</v>
      </c>
      <c r="AH32" s="366">
        <v>1.99</v>
      </c>
      <c r="AI32" s="364">
        <v>50.26</v>
      </c>
      <c r="AJ32" s="365">
        <v>0.05</v>
      </c>
      <c r="AK32" s="366">
        <v>6.28</v>
      </c>
      <c r="AL32" s="364">
        <v>17.079999999999998</v>
      </c>
      <c r="AM32" s="365">
        <v>5.44</v>
      </c>
      <c r="AN32" s="366">
        <v>10.91</v>
      </c>
    </row>
    <row r="33" spans="1:40" s="27" customFormat="1" ht="15.75" customHeight="1" x14ac:dyDescent="0.4">
      <c r="A33" s="26"/>
      <c r="B33" s="64" t="s">
        <v>15</v>
      </c>
      <c r="C33" s="367">
        <v>-94.97</v>
      </c>
      <c r="D33" s="368">
        <v>3.81</v>
      </c>
      <c r="E33" s="368">
        <v>-95.34</v>
      </c>
      <c r="F33" s="369">
        <v>-94.59</v>
      </c>
      <c r="G33" s="367">
        <v>-94.61</v>
      </c>
      <c r="H33" s="368">
        <v>3.96</v>
      </c>
      <c r="I33" s="368">
        <v>-95.03</v>
      </c>
      <c r="J33" s="369">
        <v>-94.2</v>
      </c>
      <c r="K33" s="367">
        <v>-30.64</v>
      </c>
      <c r="L33" s="368">
        <v>0.73</v>
      </c>
      <c r="M33" s="368">
        <v>-31.63</v>
      </c>
      <c r="N33" s="369">
        <v>-29.65</v>
      </c>
      <c r="O33" s="367">
        <v>11.2</v>
      </c>
      <c r="P33" s="368">
        <v>4.8499999999999996</v>
      </c>
      <c r="Q33" s="368">
        <v>10.16</v>
      </c>
      <c r="R33" s="369">
        <v>12.3</v>
      </c>
      <c r="S33" s="367">
        <v>-34.752317499153548</v>
      </c>
      <c r="T33" s="368">
        <v>1.0336915633549024</v>
      </c>
      <c r="U33" s="368">
        <v>-36.074258686173408</v>
      </c>
      <c r="V33" s="369">
        <v>-33.430376312133696</v>
      </c>
      <c r="W33" s="370">
        <v>22.36</v>
      </c>
      <c r="X33" s="371">
        <v>3.65</v>
      </c>
      <c r="Y33" s="372">
        <v>9.34</v>
      </c>
      <c r="Z33" s="370">
        <v>4.37</v>
      </c>
      <c r="AA33" s="371">
        <v>61.74</v>
      </c>
      <c r="AB33" s="372">
        <v>73.290000000000006</v>
      </c>
      <c r="AC33" s="370">
        <v>13.38</v>
      </c>
      <c r="AD33" s="371">
        <v>5.64</v>
      </c>
      <c r="AE33" s="372">
        <v>9.65</v>
      </c>
      <c r="AF33" s="370">
        <v>46</v>
      </c>
      <c r="AG33" s="371">
        <v>0.11</v>
      </c>
      <c r="AH33" s="372">
        <v>2.0699999999999998</v>
      </c>
      <c r="AI33" s="370">
        <v>8.6</v>
      </c>
      <c r="AJ33" s="371">
        <v>0.4</v>
      </c>
      <c r="AK33" s="372">
        <v>0.56000000000000005</v>
      </c>
      <c r="AL33" s="370">
        <v>18.04</v>
      </c>
      <c r="AM33" s="371">
        <v>10.85</v>
      </c>
      <c r="AN33" s="372">
        <v>22.72</v>
      </c>
    </row>
    <row r="34" spans="1:40" s="27" customFormat="1" ht="15.75" customHeight="1" x14ac:dyDescent="0.4">
      <c r="A34" s="26"/>
      <c r="B34" s="28" t="s">
        <v>16</v>
      </c>
      <c r="C34" s="373">
        <v>-93.54</v>
      </c>
      <c r="D34" s="374">
        <v>2.7</v>
      </c>
      <c r="E34" s="374">
        <v>-93.88</v>
      </c>
      <c r="F34" s="375">
        <v>-93.2</v>
      </c>
      <c r="G34" s="373">
        <v>-92.96</v>
      </c>
      <c r="H34" s="374">
        <v>2.8</v>
      </c>
      <c r="I34" s="374">
        <v>-93.35</v>
      </c>
      <c r="J34" s="375">
        <v>-92.58</v>
      </c>
      <c r="K34" s="373">
        <v>-37.61</v>
      </c>
      <c r="L34" s="374">
        <v>0.77</v>
      </c>
      <c r="M34" s="374">
        <v>-38.56</v>
      </c>
      <c r="N34" s="375">
        <v>-36.659999999999997</v>
      </c>
      <c r="O34" s="373">
        <v>12.6</v>
      </c>
      <c r="P34" s="374">
        <v>3.75</v>
      </c>
      <c r="Q34" s="374">
        <v>11.69</v>
      </c>
      <c r="R34" s="375">
        <v>13.54</v>
      </c>
      <c r="S34" s="373">
        <v>-33.37740708554967</v>
      </c>
      <c r="T34" s="374">
        <v>0.93306611813198792</v>
      </c>
      <c r="U34" s="374">
        <v>-34.595807454900921</v>
      </c>
      <c r="V34" s="375">
        <v>-32.159006716198427</v>
      </c>
      <c r="W34" s="364">
        <v>18.649999999999999</v>
      </c>
      <c r="X34" s="365">
        <v>2.2599999999999998</v>
      </c>
      <c r="Y34" s="366">
        <v>4.87</v>
      </c>
      <c r="Z34" s="364">
        <v>4.7300000000000004</v>
      </c>
      <c r="AA34" s="365">
        <v>60.84</v>
      </c>
      <c r="AB34" s="366">
        <v>73.260000000000005</v>
      </c>
      <c r="AC34" s="364">
        <v>21.04</v>
      </c>
      <c r="AD34" s="365">
        <v>6.74</v>
      </c>
      <c r="AE34" s="366">
        <v>16.21</v>
      </c>
      <c r="AF34" s="364">
        <v>28.47</v>
      </c>
      <c r="AG34" s="365">
        <v>0.2</v>
      </c>
      <c r="AH34" s="366">
        <v>0.69</v>
      </c>
      <c r="AI34" s="364">
        <v>8.76</v>
      </c>
      <c r="AJ34" s="365">
        <v>1.31</v>
      </c>
      <c r="AK34" s="366">
        <v>1.86</v>
      </c>
      <c r="AL34" s="364">
        <v>15.31</v>
      </c>
      <c r="AM34" s="365">
        <v>11.11</v>
      </c>
      <c r="AN34" s="366">
        <v>20.64</v>
      </c>
    </row>
    <row r="35" spans="1:40" s="27" customFormat="1" ht="15.75" customHeight="1" x14ac:dyDescent="0.4">
      <c r="A35" s="26"/>
      <c r="B35" s="64" t="s">
        <v>8</v>
      </c>
      <c r="C35" s="367">
        <v>-92.63</v>
      </c>
      <c r="D35" s="368">
        <v>2.78</v>
      </c>
      <c r="E35" s="368">
        <v>-93.03</v>
      </c>
      <c r="F35" s="369">
        <v>-92.23</v>
      </c>
      <c r="G35" s="367">
        <v>-91.87</v>
      </c>
      <c r="H35" s="368">
        <v>2.81</v>
      </c>
      <c r="I35" s="368">
        <v>-92.32</v>
      </c>
      <c r="J35" s="369">
        <v>-91.43</v>
      </c>
      <c r="K35" s="367">
        <v>-42.54</v>
      </c>
      <c r="L35" s="368">
        <v>0.82</v>
      </c>
      <c r="M35" s="368">
        <v>-43.46</v>
      </c>
      <c r="N35" s="369">
        <v>-41.61</v>
      </c>
      <c r="O35" s="367">
        <v>14</v>
      </c>
      <c r="P35" s="368">
        <v>3.04</v>
      </c>
      <c r="Q35" s="368">
        <v>13.17</v>
      </c>
      <c r="R35" s="369">
        <v>14.84</v>
      </c>
      <c r="S35" s="367">
        <v>-35.268758015304371</v>
      </c>
      <c r="T35" s="368">
        <v>1.0075214734189606</v>
      </c>
      <c r="U35" s="368">
        <v>-36.5470330947973</v>
      </c>
      <c r="V35" s="369">
        <v>-33.990482935811443</v>
      </c>
      <c r="W35" s="370">
        <v>9.2799999999999994</v>
      </c>
      <c r="X35" s="371">
        <v>1.82</v>
      </c>
      <c r="Y35" s="372">
        <v>2.63</v>
      </c>
      <c r="Z35" s="370">
        <v>3.11</v>
      </c>
      <c r="AA35" s="371">
        <v>69.41</v>
      </c>
      <c r="AB35" s="372">
        <v>78.42</v>
      </c>
      <c r="AC35" s="370">
        <v>15.63</v>
      </c>
      <c r="AD35" s="371">
        <v>6.1</v>
      </c>
      <c r="AE35" s="372">
        <v>11.49</v>
      </c>
      <c r="AF35" s="370">
        <v>25.65</v>
      </c>
      <c r="AG35" s="371">
        <v>0.28000000000000003</v>
      </c>
      <c r="AH35" s="372">
        <v>0.83</v>
      </c>
      <c r="AI35" s="370">
        <v>15.65</v>
      </c>
      <c r="AJ35" s="371">
        <v>0.21</v>
      </c>
      <c r="AK35" s="372">
        <v>0.39</v>
      </c>
      <c r="AL35" s="370">
        <v>14.84</v>
      </c>
      <c r="AM35" s="371">
        <v>10.08</v>
      </c>
      <c r="AN35" s="372">
        <v>18.36</v>
      </c>
    </row>
    <row r="36" spans="1:40" s="27" customFormat="1" ht="15.75" customHeight="1" x14ac:dyDescent="0.4">
      <c r="A36" s="26"/>
      <c r="B36" s="28" t="s">
        <v>9</v>
      </c>
      <c r="C36" s="373">
        <v>-92.13</v>
      </c>
      <c r="D36" s="374">
        <v>2.61</v>
      </c>
      <c r="E36" s="374">
        <v>-92.53</v>
      </c>
      <c r="F36" s="375">
        <v>-91.73</v>
      </c>
      <c r="G36" s="373">
        <v>-91.44</v>
      </c>
      <c r="H36" s="374">
        <v>2.68</v>
      </c>
      <c r="I36" s="374">
        <v>-91.89</v>
      </c>
      <c r="J36" s="375">
        <v>-90.99</v>
      </c>
      <c r="K36" s="373">
        <v>-44.8</v>
      </c>
      <c r="L36" s="374">
        <v>0.85</v>
      </c>
      <c r="M36" s="374">
        <v>-45.72</v>
      </c>
      <c r="N36" s="375">
        <v>-43.87</v>
      </c>
      <c r="O36" s="373">
        <v>13.6</v>
      </c>
      <c r="P36" s="374">
        <v>3.07</v>
      </c>
      <c r="Q36" s="374">
        <v>12.74</v>
      </c>
      <c r="R36" s="375">
        <v>14.37</v>
      </c>
      <c r="S36" s="373">
        <v>-35.446931510902004</v>
      </c>
      <c r="T36" s="374">
        <v>1.0793087633914105</v>
      </c>
      <c r="U36" s="374">
        <v>-36.812516284374155</v>
      </c>
      <c r="V36" s="375">
        <v>-34.081346737429854</v>
      </c>
      <c r="W36" s="364">
        <v>9.14</v>
      </c>
      <c r="X36" s="365">
        <v>4.08</v>
      </c>
      <c r="Y36" s="366">
        <v>5.87</v>
      </c>
      <c r="Z36" s="364">
        <v>2.62</v>
      </c>
      <c r="AA36" s="365">
        <v>73.08</v>
      </c>
      <c r="AB36" s="366">
        <v>80.989999999999995</v>
      </c>
      <c r="AC36" s="364">
        <v>19.96</v>
      </c>
      <c r="AD36" s="365">
        <v>5.65</v>
      </c>
      <c r="AE36" s="366">
        <v>12.9</v>
      </c>
      <c r="AF36" s="364">
        <v>42.8</v>
      </c>
      <c r="AG36" s="365">
        <v>0.11</v>
      </c>
      <c r="AH36" s="366">
        <v>1.22</v>
      </c>
      <c r="AI36" s="364">
        <v>9.91</v>
      </c>
      <c r="AJ36" s="365">
        <v>0.42</v>
      </c>
      <c r="AK36" s="366">
        <v>0.63</v>
      </c>
      <c r="AL36" s="364">
        <v>10.01</v>
      </c>
      <c r="AM36" s="365">
        <v>6.05</v>
      </c>
      <c r="AN36" s="366">
        <v>8.99</v>
      </c>
    </row>
    <row r="37" spans="1:40" s="27" customFormat="1" ht="15.75" customHeight="1" x14ac:dyDescent="0.4">
      <c r="A37" s="26"/>
      <c r="B37" s="64" t="s">
        <v>10</v>
      </c>
      <c r="C37" s="367">
        <v>-84.02</v>
      </c>
      <c r="D37" s="368">
        <v>1.71</v>
      </c>
      <c r="E37" s="368">
        <v>-84.56</v>
      </c>
      <c r="F37" s="369">
        <v>-83.49</v>
      </c>
      <c r="G37" s="367">
        <v>-83.09</v>
      </c>
      <c r="H37" s="368">
        <v>1.74</v>
      </c>
      <c r="I37" s="368">
        <v>-83.67</v>
      </c>
      <c r="J37" s="369">
        <v>-82.51</v>
      </c>
      <c r="K37" s="367">
        <v>-44.32</v>
      </c>
      <c r="L37" s="368">
        <v>0.81</v>
      </c>
      <c r="M37" s="368">
        <v>-45.21</v>
      </c>
      <c r="N37" s="369">
        <v>-43.44</v>
      </c>
      <c r="O37" s="367">
        <v>17.899999999999999</v>
      </c>
      <c r="P37" s="368">
        <v>2.2000000000000002</v>
      </c>
      <c r="Q37" s="368">
        <v>17.16</v>
      </c>
      <c r="R37" s="369">
        <v>18.71</v>
      </c>
      <c r="S37" s="367">
        <v>-28.655292265509523</v>
      </c>
      <c r="T37" s="368">
        <v>0.91572723091157693</v>
      </c>
      <c r="U37" s="368">
        <v>-29.935805181925979</v>
      </c>
      <c r="V37" s="369">
        <v>-27.374779349093071</v>
      </c>
      <c r="W37" s="370">
        <v>3.73</v>
      </c>
      <c r="X37" s="371">
        <v>27.91</v>
      </c>
      <c r="Y37" s="372">
        <v>32.32</v>
      </c>
      <c r="Z37" s="370">
        <v>2.58</v>
      </c>
      <c r="AA37" s="371">
        <v>55.21</v>
      </c>
      <c r="AB37" s="372">
        <v>61.09</v>
      </c>
      <c r="AC37" s="370">
        <v>22.67</v>
      </c>
      <c r="AD37" s="371">
        <v>3.79</v>
      </c>
      <c r="AE37" s="372">
        <v>9.84</v>
      </c>
      <c r="AF37" s="370">
        <v>24.73</v>
      </c>
      <c r="AG37" s="371">
        <v>0.46</v>
      </c>
      <c r="AH37" s="372">
        <v>1.32</v>
      </c>
      <c r="AI37" s="370">
        <v>12.85</v>
      </c>
      <c r="AJ37" s="371">
        <v>0.27</v>
      </c>
      <c r="AK37" s="372">
        <v>0.45</v>
      </c>
      <c r="AL37" s="370">
        <v>16.27</v>
      </c>
      <c r="AM37" s="371">
        <v>2.5099999999999998</v>
      </c>
      <c r="AN37" s="372">
        <v>4.8499999999999996</v>
      </c>
    </row>
    <row r="38" spans="1:40" s="27" customFormat="1" ht="15.75" customHeight="1" x14ac:dyDescent="0.4">
      <c r="A38" s="26"/>
      <c r="B38" s="28" t="s">
        <v>11</v>
      </c>
      <c r="C38" s="373">
        <v>-66.48</v>
      </c>
      <c r="D38" s="374">
        <v>0.97</v>
      </c>
      <c r="E38" s="374">
        <v>-67.12</v>
      </c>
      <c r="F38" s="375">
        <v>-65.849999999999994</v>
      </c>
      <c r="G38" s="373">
        <v>-64.55</v>
      </c>
      <c r="H38" s="374">
        <v>0.98</v>
      </c>
      <c r="I38" s="374">
        <v>-65.23</v>
      </c>
      <c r="J38" s="375">
        <v>-63.87</v>
      </c>
      <c r="K38" s="373">
        <v>-41.34</v>
      </c>
      <c r="L38" s="374">
        <v>0.75</v>
      </c>
      <c r="M38" s="374">
        <v>-42.2</v>
      </c>
      <c r="N38" s="375">
        <v>-40.47</v>
      </c>
      <c r="O38" s="373">
        <v>25.8</v>
      </c>
      <c r="P38" s="374">
        <v>1.43</v>
      </c>
      <c r="Q38" s="374">
        <v>25.09</v>
      </c>
      <c r="R38" s="375">
        <v>26.54</v>
      </c>
      <c r="S38" s="373">
        <v>-19.299979548369429</v>
      </c>
      <c r="T38" s="374">
        <v>0.79299181275018782</v>
      </c>
      <c r="U38" s="374">
        <v>-20.55427087630498</v>
      </c>
      <c r="V38" s="375">
        <v>-18.045688220433878</v>
      </c>
      <c r="W38" s="364">
        <v>1.87</v>
      </c>
      <c r="X38" s="365">
        <v>47.69</v>
      </c>
      <c r="Y38" s="366">
        <v>51.31</v>
      </c>
      <c r="Z38" s="364">
        <v>2.16</v>
      </c>
      <c r="AA38" s="365">
        <v>41.64</v>
      </c>
      <c r="AB38" s="366">
        <v>45.32</v>
      </c>
      <c r="AC38" s="364">
        <v>16.68</v>
      </c>
      <c r="AD38" s="365">
        <v>2.08</v>
      </c>
      <c r="AE38" s="366">
        <v>4.1100000000000003</v>
      </c>
      <c r="AF38" s="364">
        <v>8.7200000000000006</v>
      </c>
      <c r="AG38" s="365">
        <v>0.59</v>
      </c>
      <c r="AH38" s="366">
        <v>0.83</v>
      </c>
      <c r="AI38" s="364">
        <v>17.61</v>
      </c>
      <c r="AJ38" s="365">
        <v>0.27</v>
      </c>
      <c r="AK38" s="366">
        <v>0.55000000000000004</v>
      </c>
      <c r="AL38" s="364">
        <v>11.98</v>
      </c>
      <c r="AM38" s="365">
        <v>2.15</v>
      </c>
      <c r="AN38" s="366">
        <v>3.47</v>
      </c>
    </row>
    <row r="39" spans="1:40" s="27" customFormat="1" ht="15.75" customHeight="1" x14ac:dyDescent="0.4">
      <c r="A39" s="26"/>
      <c r="B39" s="64" t="s">
        <v>12</v>
      </c>
      <c r="C39" s="367">
        <v>-61.03</v>
      </c>
      <c r="D39" s="368">
        <v>0.88</v>
      </c>
      <c r="E39" s="368">
        <v>-61.7</v>
      </c>
      <c r="F39" s="369">
        <v>-60.35</v>
      </c>
      <c r="G39" s="367">
        <v>-58.51</v>
      </c>
      <c r="H39" s="368">
        <v>0.89</v>
      </c>
      <c r="I39" s="368">
        <v>-59.24</v>
      </c>
      <c r="J39" s="369">
        <v>-57.78</v>
      </c>
      <c r="K39" s="367">
        <v>-40.11</v>
      </c>
      <c r="L39" s="368">
        <v>0.71</v>
      </c>
      <c r="M39" s="368">
        <v>-40.950000000000003</v>
      </c>
      <c r="N39" s="369">
        <v>-39.28</v>
      </c>
      <c r="O39" s="367">
        <v>30.6</v>
      </c>
      <c r="P39" s="368">
        <v>1.35</v>
      </c>
      <c r="Q39" s="368">
        <v>29.83</v>
      </c>
      <c r="R39" s="369">
        <v>31.46</v>
      </c>
      <c r="S39" s="367">
        <v>-13.557303290163381</v>
      </c>
      <c r="T39" s="368">
        <v>0.75952277048169703</v>
      </c>
      <c r="U39" s="368">
        <v>-14.84414514142548</v>
      </c>
      <c r="V39" s="369">
        <v>-12.270461438901282</v>
      </c>
      <c r="W39" s="370">
        <v>1.82</v>
      </c>
      <c r="X39" s="371">
        <v>48.1</v>
      </c>
      <c r="Y39" s="372">
        <v>51.66</v>
      </c>
      <c r="Z39" s="370">
        <v>2.16</v>
      </c>
      <c r="AA39" s="371">
        <v>40.99</v>
      </c>
      <c r="AB39" s="372">
        <v>44.61</v>
      </c>
      <c r="AC39" s="370">
        <v>14.34</v>
      </c>
      <c r="AD39" s="371">
        <v>2.5099999999999998</v>
      </c>
      <c r="AE39" s="372">
        <v>4.47</v>
      </c>
      <c r="AF39" s="370">
        <v>18.88</v>
      </c>
      <c r="AG39" s="371">
        <v>0.69</v>
      </c>
      <c r="AH39" s="372">
        <v>1.51</v>
      </c>
      <c r="AI39" s="370">
        <v>18.52</v>
      </c>
      <c r="AJ39" s="371">
        <v>0.18</v>
      </c>
      <c r="AK39" s="372">
        <v>0.37</v>
      </c>
      <c r="AL39" s="370">
        <v>8.18</v>
      </c>
      <c r="AM39" s="371">
        <v>2.06</v>
      </c>
      <c r="AN39" s="372">
        <v>2.85</v>
      </c>
    </row>
    <row r="40" spans="1:40" s="27" customFormat="1" ht="15.75" customHeight="1" x14ac:dyDescent="0.4">
      <c r="A40" s="26"/>
      <c r="B40" s="28" t="s">
        <v>13</v>
      </c>
      <c r="C40" s="373">
        <v>-52.61</v>
      </c>
      <c r="D40" s="374">
        <v>0.71</v>
      </c>
      <c r="E40" s="374">
        <v>-53.27</v>
      </c>
      <c r="F40" s="375">
        <v>-51.95</v>
      </c>
      <c r="G40" s="373">
        <v>-49.21</v>
      </c>
      <c r="H40" s="374">
        <v>0.72</v>
      </c>
      <c r="I40" s="374">
        <v>-49.93</v>
      </c>
      <c r="J40" s="375">
        <v>-48.5</v>
      </c>
      <c r="K40" s="373">
        <v>-37.71</v>
      </c>
      <c r="L40" s="374">
        <v>0.7</v>
      </c>
      <c r="M40" s="374">
        <v>-38.57</v>
      </c>
      <c r="N40" s="375">
        <v>-36.86</v>
      </c>
      <c r="O40" s="373">
        <v>32.799999999999997</v>
      </c>
      <c r="P40" s="374">
        <v>1.1599999999999999</v>
      </c>
      <c r="Q40" s="374">
        <v>32.04</v>
      </c>
      <c r="R40" s="375">
        <v>33.53</v>
      </c>
      <c r="S40" s="373">
        <v>-10.146383298832685</v>
      </c>
      <c r="T40" s="374">
        <v>0.74563199564301441</v>
      </c>
      <c r="U40" s="374">
        <v>-11.45953883695071</v>
      </c>
      <c r="V40" s="375">
        <v>-8.8332277607146619</v>
      </c>
      <c r="W40" s="364">
        <v>1.42</v>
      </c>
      <c r="X40" s="365">
        <v>57.93</v>
      </c>
      <c r="Y40" s="366">
        <v>61.24</v>
      </c>
      <c r="Z40" s="364">
        <v>2.39</v>
      </c>
      <c r="AA40" s="365">
        <v>31.69</v>
      </c>
      <c r="AB40" s="366">
        <v>34.81</v>
      </c>
      <c r="AC40" s="364">
        <v>14.06</v>
      </c>
      <c r="AD40" s="365">
        <v>2.2799999999999998</v>
      </c>
      <c r="AE40" s="366">
        <v>4.0199999999999996</v>
      </c>
      <c r="AF40" s="364">
        <v>14.39</v>
      </c>
      <c r="AG40" s="365">
        <v>1.01</v>
      </c>
      <c r="AH40" s="366">
        <v>1.8</v>
      </c>
      <c r="AI40" s="364">
        <v>7.2</v>
      </c>
      <c r="AJ40" s="365">
        <v>0.34</v>
      </c>
      <c r="AK40" s="366">
        <v>0.45</v>
      </c>
      <c r="AL40" s="364">
        <v>3.93</v>
      </c>
      <c r="AM40" s="365">
        <v>2.04</v>
      </c>
      <c r="AN40" s="366">
        <v>2.38</v>
      </c>
    </row>
    <row r="41" spans="1:40" s="27" customFormat="1" ht="15.75" customHeight="1" x14ac:dyDescent="0.4">
      <c r="A41" s="344" t="s">
        <v>139</v>
      </c>
      <c r="B41" s="345" t="s">
        <v>54</v>
      </c>
      <c r="C41" s="376">
        <v>-49.6</v>
      </c>
      <c r="D41" s="377">
        <v>0.94</v>
      </c>
      <c r="E41" s="377">
        <v>-50.53</v>
      </c>
      <c r="F41" s="378">
        <v>-48.67</v>
      </c>
      <c r="G41" s="376">
        <v>-45.32</v>
      </c>
      <c r="H41" s="377">
        <v>0.95</v>
      </c>
      <c r="I41" s="377">
        <v>-46.34</v>
      </c>
      <c r="J41" s="378">
        <v>-44.3</v>
      </c>
      <c r="K41" s="376">
        <v>-37.17</v>
      </c>
      <c r="L41" s="377">
        <v>0.7</v>
      </c>
      <c r="M41" s="377">
        <v>-38.03</v>
      </c>
      <c r="N41" s="378">
        <v>-36.31</v>
      </c>
      <c r="O41" s="376">
        <v>31.7</v>
      </c>
      <c r="P41" s="377">
        <v>1.22</v>
      </c>
      <c r="Q41" s="377">
        <v>30.96</v>
      </c>
      <c r="R41" s="378">
        <v>32.479999999999997</v>
      </c>
      <c r="S41" s="376">
        <v>-4.4323270279923328</v>
      </c>
      <c r="T41" s="377">
        <v>0.67770543387378335</v>
      </c>
      <c r="U41" s="377">
        <v>-5.7017549609980573</v>
      </c>
      <c r="V41" s="378">
        <v>-3.1628990949866078</v>
      </c>
      <c r="W41" s="379">
        <v>1.48</v>
      </c>
      <c r="X41" s="380">
        <v>61.17</v>
      </c>
      <c r="Y41" s="381">
        <v>64.83</v>
      </c>
      <c r="Z41" s="379">
        <v>2.75</v>
      </c>
      <c r="AA41" s="380">
        <v>29.46</v>
      </c>
      <c r="AB41" s="381">
        <v>32.81</v>
      </c>
      <c r="AC41" s="379">
        <v>14.94</v>
      </c>
      <c r="AD41" s="380">
        <v>1.62</v>
      </c>
      <c r="AE41" s="381">
        <v>2.96</v>
      </c>
      <c r="AF41" s="379">
        <v>6.91</v>
      </c>
      <c r="AG41" s="380">
        <v>0.84</v>
      </c>
      <c r="AH41" s="381">
        <v>1.1000000000000001</v>
      </c>
      <c r="AI41" s="379">
        <v>7.74</v>
      </c>
      <c r="AJ41" s="380">
        <v>0.18</v>
      </c>
      <c r="AK41" s="381">
        <v>0.25</v>
      </c>
      <c r="AL41" s="379">
        <v>7.65</v>
      </c>
      <c r="AM41" s="380">
        <v>2.0299999999999998</v>
      </c>
      <c r="AN41" s="381">
        <v>2.74</v>
      </c>
    </row>
    <row r="42" spans="1:40" s="27" customFormat="1" ht="6" customHeight="1" x14ac:dyDescent="0.3">
      <c r="A42" s="68"/>
      <c r="B42" s="53"/>
      <c r="C42" s="67"/>
      <c r="D42" s="67"/>
      <c r="E42" s="67"/>
      <c r="F42" s="67"/>
      <c r="G42" s="67"/>
    </row>
    <row r="43" spans="1:40" ht="15" customHeight="1" x14ac:dyDescent="0.3">
      <c r="A43" s="73"/>
      <c r="B43" s="426" t="s">
        <v>87</v>
      </c>
      <c r="C43" s="426"/>
      <c r="D43" s="426"/>
      <c r="E43" s="426"/>
      <c r="F43" s="426"/>
      <c r="G43" s="426"/>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74"/>
    </row>
    <row r="44" spans="1:40" x14ac:dyDescent="0.3">
      <c r="A44" s="26"/>
      <c r="B44" s="427" t="s">
        <v>17</v>
      </c>
      <c r="C44" s="427"/>
      <c r="D44" s="427"/>
      <c r="E44" s="427"/>
      <c r="F44" s="427"/>
      <c r="G44" s="427"/>
      <c r="AN44" s="56"/>
    </row>
    <row r="45" spans="1:40" ht="15.75" customHeight="1" x14ac:dyDescent="0.3">
      <c r="A45" s="26"/>
      <c r="B45" s="425" t="s">
        <v>114</v>
      </c>
      <c r="C45" s="425"/>
      <c r="D45" s="425"/>
      <c r="E45" s="425"/>
      <c r="F45" s="425"/>
      <c r="G45" s="425"/>
      <c r="H45" s="425"/>
      <c r="I45" s="425"/>
      <c r="J45" s="425"/>
      <c r="K45" s="425"/>
      <c r="L45" s="425"/>
      <c r="M45" s="425"/>
      <c r="AN45" s="56"/>
    </row>
    <row r="46" spans="1:40" ht="12" customHeight="1" x14ac:dyDescent="0.3">
      <c r="A46" s="26"/>
      <c r="B46" s="425"/>
      <c r="C46" s="425"/>
      <c r="D46" s="425"/>
      <c r="E46" s="425"/>
      <c r="F46" s="425"/>
      <c r="G46" s="425"/>
      <c r="H46" s="425"/>
      <c r="I46" s="425"/>
      <c r="J46" s="425"/>
      <c r="K46" s="425"/>
      <c r="L46" s="425"/>
      <c r="M46" s="425"/>
      <c r="AN46" s="56"/>
    </row>
    <row r="47" spans="1:40" ht="12" customHeight="1" x14ac:dyDescent="0.3">
      <c r="A47" s="26"/>
      <c r="B47" s="425"/>
      <c r="C47" s="425"/>
      <c r="D47" s="425"/>
      <c r="E47" s="425"/>
      <c r="F47" s="425"/>
      <c r="G47" s="425"/>
      <c r="H47" s="425"/>
      <c r="I47" s="425"/>
      <c r="J47" s="425"/>
      <c r="K47" s="425"/>
      <c r="L47" s="425"/>
      <c r="M47" s="425"/>
      <c r="AN47" s="56"/>
    </row>
    <row r="48" spans="1:40" s="3" customFormat="1" x14ac:dyDescent="0.3">
      <c r="A48" s="26"/>
      <c r="B48" s="271" t="str">
        <f>'1.1 V.A Ing.real'!B35</f>
        <v>Actualizado el 15 de marzo de 2021</v>
      </c>
      <c r="C48" s="271"/>
      <c r="D48" s="271"/>
      <c r="E48" s="271"/>
      <c r="F48" s="271"/>
      <c r="G48" s="271"/>
      <c r="AN48" s="71"/>
    </row>
    <row r="49" spans="1:40" x14ac:dyDescent="0.3">
      <c r="A49" s="31"/>
      <c r="B49" s="58"/>
      <c r="C49" s="58"/>
      <c r="D49" s="58"/>
      <c r="E49" s="58"/>
      <c r="F49" s="58"/>
      <c r="G49" s="58"/>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0"/>
    </row>
  </sheetData>
  <mergeCells count="46">
    <mergeCell ref="Z14:AB14"/>
    <mergeCell ref="Z15:Z16"/>
    <mergeCell ref="AF14:AH14"/>
    <mergeCell ref="AC15:AC16"/>
    <mergeCell ref="AD15:AE15"/>
    <mergeCell ref="AF15:AF16"/>
    <mergeCell ref="AG15:AH15"/>
    <mergeCell ref="AA15:AB15"/>
    <mergeCell ref="M14:N15"/>
    <mergeCell ref="Q14:R15"/>
    <mergeCell ref="S14:S16"/>
    <mergeCell ref="T14:T16"/>
    <mergeCell ref="K14:K16"/>
    <mergeCell ref="L14:L16"/>
    <mergeCell ref="B45:M47"/>
    <mergeCell ref="A7:G8"/>
    <mergeCell ref="B43:G43"/>
    <mergeCell ref="B44:G44"/>
    <mergeCell ref="A13:A16"/>
    <mergeCell ref="B13:B16"/>
    <mergeCell ref="A10:G10"/>
    <mergeCell ref="C14:C16"/>
    <mergeCell ref="D14:D16"/>
    <mergeCell ref="C13:F13"/>
    <mergeCell ref="G13:J13"/>
    <mergeCell ref="G14:G16"/>
    <mergeCell ref="H14:H16"/>
    <mergeCell ref="E14:F15"/>
    <mergeCell ref="K13:N13"/>
    <mergeCell ref="I14:J15"/>
    <mergeCell ref="O13:R13"/>
    <mergeCell ref="O14:O16"/>
    <mergeCell ref="P14:P16"/>
    <mergeCell ref="S13:V13"/>
    <mergeCell ref="W15:W16"/>
    <mergeCell ref="W14:Y14"/>
    <mergeCell ref="U14:V15"/>
    <mergeCell ref="W13:AN13"/>
    <mergeCell ref="AI14:AK14"/>
    <mergeCell ref="AL14:AN14"/>
    <mergeCell ref="AI15:AI16"/>
    <mergeCell ref="AJ15:AK15"/>
    <mergeCell ref="AL15:AL16"/>
    <mergeCell ref="AM15:AN15"/>
    <mergeCell ref="AC14:AE14"/>
    <mergeCell ref="X15:Y15"/>
  </mergeCells>
  <hyperlinks>
    <hyperlink ref="L3" location="Contenido!A1" display="Inicio" xr:uid="{00000000-0004-0000-16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L48"/>
  <sheetViews>
    <sheetView showGridLines="0" zoomScale="73" zoomScaleNormal="73" zoomScaleSheetLayoutView="80" workbookViewId="0">
      <pane ySplit="17" topLeftCell="A18" activePane="bottomLeft" state="frozen"/>
      <selection pane="bottomLeft" activeCell="N3" sqref="N3"/>
    </sheetView>
  </sheetViews>
  <sheetFormatPr baseColWidth="10" defaultColWidth="11.44140625" defaultRowHeight="13.2" x14ac:dyDescent="0.3"/>
  <cols>
    <col min="1" max="1" width="7.5546875" style="53" customWidth="1"/>
    <col min="2" max="2" width="11.5546875" style="39" customWidth="1"/>
    <col min="3" max="3" width="11.88671875" style="39" customWidth="1"/>
    <col min="4" max="4" width="5.6640625" style="39" customWidth="1"/>
    <col min="5" max="5" width="8" style="39" customWidth="1"/>
    <col min="6" max="6" width="9.109375" style="39" customWidth="1"/>
    <col min="7" max="7" width="10.44140625" style="39" customWidth="1"/>
    <col min="8" max="8" width="6.88671875" style="53" customWidth="1"/>
    <col min="9" max="9" width="8.6640625" style="53" customWidth="1"/>
    <col min="10" max="10" width="9.109375" style="53" customWidth="1"/>
    <col min="11" max="11" width="10.109375" style="53" customWidth="1"/>
    <col min="12" max="12" width="6" style="53" customWidth="1"/>
    <col min="13" max="13" width="8.44140625" style="53" customWidth="1"/>
    <col min="14" max="14" width="9" style="53" customWidth="1"/>
    <col min="15" max="15" width="11.109375" style="53" customWidth="1"/>
    <col min="16" max="16" width="6" style="53" customWidth="1"/>
    <col min="17" max="17" width="8.5546875" style="53" customWidth="1"/>
    <col min="18" max="18" width="10.109375" style="53" customWidth="1"/>
    <col min="19" max="19" width="9.6640625" style="53" customWidth="1"/>
    <col min="20" max="20" width="5.44140625" style="53" customWidth="1"/>
    <col min="21" max="21" width="9" style="53" customWidth="1"/>
    <col min="22" max="22" width="10" style="53" customWidth="1"/>
    <col min="23" max="23" width="9.88671875" style="53" customWidth="1"/>
    <col min="24" max="24" width="6.33203125" style="53" customWidth="1"/>
    <col min="25" max="25" width="8.6640625" style="53" customWidth="1"/>
    <col min="26" max="26" width="9.6640625" style="53" customWidth="1"/>
    <col min="27" max="27" width="11.33203125" style="53" customWidth="1"/>
    <col min="28" max="28" width="7.5546875" style="53" customWidth="1"/>
    <col min="29" max="30" width="11.88671875" style="53" customWidth="1"/>
    <col min="31" max="31" width="11.33203125" style="53" customWidth="1"/>
    <col min="32" max="32" width="7.88671875" style="53" customWidth="1"/>
    <col min="33" max="33" width="9.109375" style="53" customWidth="1"/>
    <col min="34" max="34" width="9.33203125" style="53" customWidth="1"/>
    <col min="35" max="35" width="11.88671875" style="53" customWidth="1"/>
    <col min="36" max="36" width="13.44140625" style="53" customWidth="1"/>
    <col min="37" max="39" width="11.88671875" style="53" customWidth="1"/>
    <col min="40" max="40" width="14" style="53" customWidth="1"/>
    <col min="41" max="43" width="11.88671875" style="53" customWidth="1"/>
    <col min="44" max="44" width="13.88671875" style="53" customWidth="1"/>
    <col min="45" max="47" width="11.88671875" style="53" customWidth="1"/>
    <col min="48" max="48" width="8.6640625" style="53" customWidth="1"/>
    <col min="49" max="50" width="11.88671875" style="53" customWidth="1"/>
    <col min="51" max="51" width="11.44140625" style="53"/>
    <col min="52" max="52" width="8" style="53" customWidth="1"/>
    <col min="53" max="54" width="11.44140625" style="53"/>
    <col min="55" max="55" width="10.109375" style="53" customWidth="1"/>
    <col min="56" max="56" width="8.44140625" style="53" customWidth="1"/>
    <col min="57" max="59" width="11.44140625" style="53"/>
    <col min="60" max="60" width="8.5546875" style="53" customWidth="1"/>
    <col min="61" max="63" width="11.44140625" style="53"/>
    <col min="64" max="64" width="8" style="53" customWidth="1"/>
    <col min="65" max="65" width="9.109375" style="53" customWidth="1"/>
    <col min="66" max="66" width="9.6640625" style="53" customWidth="1"/>
    <col min="67" max="67" width="11.44140625" style="53"/>
    <col min="68" max="68" width="6.88671875" style="53" customWidth="1"/>
    <col min="69" max="69" width="9.6640625" style="53" customWidth="1"/>
    <col min="70" max="70" width="10.44140625" style="53" customWidth="1"/>
    <col min="71" max="71" width="10.88671875" style="53" customWidth="1"/>
    <col min="72" max="72" width="8.33203125" style="53" customWidth="1"/>
    <col min="73" max="73" width="8.88671875" style="53" customWidth="1"/>
    <col min="74" max="74" width="9.109375" style="53" customWidth="1"/>
    <col min="75" max="75" width="10.44140625" style="53" customWidth="1"/>
    <col min="76" max="76" width="7.5546875" style="53" customWidth="1"/>
    <col min="77" max="77" width="8.6640625" style="53" customWidth="1"/>
    <col min="78" max="78" width="10.33203125" style="53" customWidth="1"/>
    <col min="79" max="79" width="11.44140625" style="53"/>
    <col min="80" max="80" width="9" style="53" customWidth="1"/>
    <col min="81" max="82" width="9.44140625" style="53" customWidth="1"/>
    <col min="83" max="83" width="11.44140625" style="53"/>
    <col min="84" max="84" width="6.88671875" style="53" customWidth="1"/>
    <col min="85" max="85" width="9.109375" style="53" customWidth="1"/>
    <col min="86" max="86" width="10.44140625" style="53" customWidth="1"/>
    <col min="87" max="87" width="11.44140625" style="53"/>
    <col min="88" max="88" width="8.44140625" style="53" customWidth="1"/>
    <col min="89" max="89" width="8.88671875" style="53" customWidth="1"/>
    <col min="90" max="91" width="9.88671875" style="53" customWidth="1"/>
    <col min="92" max="92" width="8" style="53" customWidth="1"/>
    <col min="93" max="93" width="10.109375" style="53" customWidth="1"/>
    <col min="94" max="94" width="9.5546875" style="53" customWidth="1"/>
    <col min="95" max="95" width="11.44140625" style="53"/>
    <col min="96" max="96" width="13" style="53" customWidth="1"/>
    <col min="97" max="98" width="11.44140625" style="53"/>
    <col min="99" max="99" width="9.88671875" style="53" customWidth="1"/>
    <col min="100" max="100" width="9" style="53" customWidth="1"/>
    <col min="101" max="101" width="9.88671875" style="53" customWidth="1"/>
    <col min="102" max="102" width="10.5546875" style="53" customWidth="1"/>
    <col min="103" max="103" width="10.33203125" style="53" customWidth="1"/>
    <col min="104" max="104" width="9.5546875" style="53" customWidth="1"/>
    <col min="105" max="105" width="9.109375" style="53" customWidth="1"/>
    <col min="106" max="106" width="9.6640625" style="53" customWidth="1"/>
    <col min="107" max="107" width="10.33203125" style="53" customWidth="1"/>
    <col min="108" max="108" width="8.5546875" style="53" customWidth="1"/>
    <col min="109" max="109" width="9.44140625" style="53" customWidth="1"/>
    <col min="110" max="110" width="10.6640625" style="53" customWidth="1"/>
    <col min="111" max="111" width="11.109375" style="53" customWidth="1"/>
    <col min="112" max="112" width="7.88671875" style="53" customWidth="1"/>
    <col min="113" max="113" width="10.44140625" style="53" customWidth="1"/>
    <col min="114" max="114" width="9.44140625" style="53" customWidth="1"/>
    <col min="115" max="115" width="10.33203125" style="53" customWidth="1"/>
    <col min="116" max="116" width="7.88671875" style="53" customWidth="1"/>
    <col min="117" max="117" width="9.5546875" style="53" customWidth="1"/>
    <col min="118" max="118" width="10.109375" style="53" customWidth="1"/>
    <col min="119" max="119" width="10.44140625" style="53" customWidth="1"/>
    <col min="120" max="120" width="7.5546875" style="53" customWidth="1"/>
    <col min="121" max="121" width="9.6640625" style="53" customWidth="1"/>
    <col min="122" max="122" width="10.33203125" style="53" customWidth="1"/>
    <col min="123" max="123" width="9.88671875" style="53" customWidth="1"/>
    <col min="124" max="124" width="8.5546875" style="53" customWidth="1"/>
    <col min="125" max="125" width="10.33203125" style="53" customWidth="1"/>
    <col min="126" max="126" width="10.88671875" style="53" customWidth="1"/>
    <col min="127" max="127" width="11.44140625" style="53"/>
    <col min="128" max="128" width="7.6640625" style="53" customWidth="1"/>
    <col min="129" max="130" width="11.44140625" style="53"/>
    <col min="131" max="131" width="9.6640625" style="53" customWidth="1"/>
    <col min="132" max="132" width="8.109375" style="53" customWidth="1"/>
    <col min="133" max="133" width="10.33203125" style="53" customWidth="1"/>
    <col min="134" max="134" width="9.6640625" style="53" customWidth="1"/>
    <col min="135" max="135" width="10.88671875" style="53" customWidth="1"/>
    <col min="136" max="136" width="8.109375" style="53" customWidth="1"/>
    <col min="137" max="139" width="11.44140625" style="53"/>
    <col min="140" max="140" width="7.88671875" style="53" customWidth="1"/>
    <col min="141" max="143" width="11.44140625" style="53"/>
    <col min="144" max="144" width="7.33203125" style="53" customWidth="1"/>
    <col min="145" max="146" width="11.44140625" style="53"/>
    <col min="147" max="147" width="10.44140625" style="53" customWidth="1"/>
    <col min="148" max="148" width="8.44140625" style="53" customWidth="1"/>
    <col min="149" max="149" width="9.33203125" style="53" customWidth="1"/>
    <col min="150" max="150" width="9.88671875" style="53" customWidth="1"/>
    <col min="151" max="151" width="11.44140625" style="53"/>
    <col min="152" max="152" width="5.33203125" style="53" customWidth="1"/>
    <col min="153" max="153" width="9.5546875" style="53" customWidth="1"/>
    <col min="154" max="154" width="9.88671875" style="53" customWidth="1"/>
    <col min="155" max="155" width="10.109375" style="53" customWidth="1"/>
    <col min="156" max="156" width="6.6640625" style="53" customWidth="1"/>
    <col min="157" max="157" width="9.5546875" style="53" customWidth="1"/>
    <col min="158" max="158" width="10.5546875" style="53" customWidth="1"/>
    <col min="159" max="159" width="11.44140625" style="53"/>
    <col min="160" max="160" width="7.88671875" style="53" customWidth="1"/>
    <col min="161" max="162" width="9.6640625" style="53" customWidth="1"/>
    <col min="163" max="163" width="10.33203125" style="53" customWidth="1"/>
    <col min="164" max="164" width="7" style="53" customWidth="1"/>
    <col min="165" max="165" width="10.5546875" style="53" customWidth="1"/>
    <col min="166" max="166" width="10.109375" style="53" customWidth="1"/>
    <col min="167" max="167" width="9.6640625" style="53" customWidth="1"/>
    <col min="168" max="168" width="7.88671875" style="53" customWidth="1"/>
    <col min="169" max="171" width="11.44140625" style="53"/>
    <col min="172" max="172" width="7.44140625" style="53" customWidth="1"/>
    <col min="173" max="173" width="9.6640625" style="53" customWidth="1"/>
    <col min="174" max="174" width="10.88671875" style="53" customWidth="1"/>
    <col min="175" max="175" width="11.44140625" style="53"/>
    <col min="176" max="176" width="7.88671875" style="53" customWidth="1"/>
    <col min="177" max="178" width="11.44140625" style="53"/>
    <col min="179" max="179" width="10.5546875" style="53" customWidth="1"/>
    <col min="180" max="180" width="7.6640625" style="53" customWidth="1"/>
    <col min="181" max="181" width="8.5546875" style="53" customWidth="1"/>
    <col min="182" max="182" width="10.44140625" style="53" customWidth="1"/>
    <col min="183" max="183" width="11.44140625" style="53"/>
    <col min="184" max="184" width="8" style="53" customWidth="1"/>
    <col min="185" max="185" width="9.6640625" style="53" customWidth="1"/>
    <col min="186" max="186" width="9.33203125" style="53" customWidth="1"/>
    <col min="187" max="187" width="11.44140625" style="53"/>
    <col min="188" max="188" width="7.5546875" style="53" customWidth="1"/>
    <col min="189" max="190" width="10.33203125" style="53" customWidth="1"/>
    <col min="191" max="191" width="11.44140625" style="53"/>
    <col min="192" max="192" width="8.5546875" style="53" customWidth="1"/>
    <col min="193" max="193" width="9.44140625" style="53" customWidth="1"/>
    <col min="194" max="194" width="9.33203125" style="53" customWidth="1"/>
    <col min="195" max="16384" width="11.44140625" style="53"/>
  </cols>
  <sheetData>
    <row r="1" spans="1:194" s="3" customFormat="1" ht="12" customHeight="1" x14ac:dyDescent="0.3">
      <c r="A1" s="1"/>
      <c r="B1" s="2"/>
      <c r="C1" s="2"/>
      <c r="D1" s="2"/>
      <c r="E1" s="2"/>
      <c r="F1" s="2"/>
      <c r="G1" s="2"/>
      <c r="EC1" s="433"/>
      <c r="ED1" s="433"/>
      <c r="EE1" s="433"/>
      <c r="EF1" s="433"/>
      <c r="EG1" s="433"/>
      <c r="EH1" s="433"/>
      <c r="EI1" s="433"/>
      <c r="EJ1" s="433"/>
      <c r="EK1" s="433"/>
      <c r="EL1" s="433"/>
      <c r="EM1" s="433"/>
      <c r="EN1" s="433"/>
      <c r="EO1" s="433"/>
      <c r="EP1" s="433"/>
      <c r="EQ1" s="433"/>
      <c r="ER1" s="433"/>
      <c r="ES1" s="354"/>
      <c r="ET1" s="354"/>
      <c r="EU1" s="354"/>
      <c r="EV1" s="354"/>
    </row>
    <row r="2" spans="1:194" s="6" customFormat="1" x14ac:dyDescent="0.3">
      <c r="A2" s="4"/>
      <c r="B2" s="5"/>
      <c r="C2" s="5"/>
      <c r="D2" s="5"/>
      <c r="E2" s="5"/>
      <c r="F2" s="5"/>
      <c r="G2" s="5"/>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EO2" s="20"/>
      <c r="EP2" s="20"/>
      <c r="EQ2" s="20"/>
      <c r="ER2" s="20"/>
      <c r="ES2" s="20"/>
    </row>
    <row r="3" spans="1:194" s="6" customFormat="1" ht="16.8" x14ac:dyDescent="0.4">
      <c r="A3" s="4"/>
      <c r="B3" s="5"/>
      <c r="C3" s="5"/>
      <c r="D3" s="5"/>
      <c r="E3" s="5"/>
      <c r="F3" s="5"/>
      <c r="G3" s="5"/>
      <c r="H3" s="52"/>
      <c r="I3" s="52"/>
      <c r="J3" s="52"/>
      <c r="K3" s="52"/>
      <c r="L3" s="52"/>
      <c r="M3" s="52"/>
      <c r="N3" s="224" t="s">
        <v>0</v>
      </c>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EO3" s="20"/>
      <c r="EP3" s="20"/>
      <c r="EQ3" s="20"/>
      <c r="ER3" s="20"/>
      <c r="ES3" s="20"/>
    </row>
    <row r="4" spans="1:194" s="6" customFormat="1" x14ac:dyDescent="0.3">
      <c r="A4" s="4"/>
      <c r="B4" s="5"/>
      <c r="C4" s="5"/>
      <c r="D4" s="5"/>
      <c r="E4" s="5"/>
      <c r="F4" s="5"/>
      <c r="G4" s="5"/>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row>
    <row r="5" spans="1:194" s="6" customFormat="1" x14ac:dyDescent="0.3">
      <c r="A5" s="4"/>
      <c r="B5" s="5"/>
      <c r="C5" s="5"/>
      <c r="D5" s="5"/>
      <c r="E5" s="5"/>
      <c r="F5" s="5"/>
      <c r="G5" s="5"/>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row>
    <row r="6" spans="1:194" s="6" customFormat="1" x14ac:dyDescent="0.3">
      <c r="A6" s="4"/>
      <c r="B6" s="5"/>
      <c r="C6" s="5"/>
      <c r="D6" s="5"/>
      <c r="E6" s="5"/>
      <c r="F6" s="5"/>
      <c r="G6" s="5"/>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row>
    <row r="7" spans="1:194" s="6" customFormat="1" ht="15" customHeight="1" x14ac:dyDescent="0.3">
      <c r="A7" s="388" t="s">
        <v>4</v>
      </c>
      <c r="B7" s="388"/>
      <c r="C7" s="388"/>
      <c r="D7" s="388"/>
      <c r="E7" s="388"/>
      <c r="F7" s="388"/>
      <c r="G7" s="388"/>
      <c r="H7" s="197"/>
      <c r="I7" s="197"/>
      <c r="J7" s="197"/>
      <c r="K7" s="197"/>
      <c r="L7" s="197"/>
      <c r="M7" s="197"/>
      <c r="N7" s="197"/>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row>
    <row r="8" spans="1:194" s="6" customFormat="1" ht="15" customHeight="1" x14ac:dyDescent="0.3">
      <c r="A8" s="388"/>
      <c r="B8" s="388"/>
      <c r="C8" s="388"/>
      <c r="D8" s="388"/>
      <c r="E8" s="388"/>
      <c r="F8" s="388"/>
      <c r="G8" s="388"/>
      <c r="H8" s="197"/>
      <c r="I8" s="197"/>
      <c r="J8" s="197"/>
      <c r="K8" s="197"/>
      <c r="L8" s="197"/>
      <c r="M8" s="197"/>
      <c r="N8" s="197"/>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row>
    <row r="9" spans="1:194" s="52" customFormat="1" ht="15" customHeight="1" x14ac:dyDescent="0.3">
      <c r="A9" s="260"/>
      <c r="B9" s="260"/>
      <c r="C9" s="260"/>
      <c r="D9" s="260"/>
      <c r="E9" s="260"/>
      <c r="F9" s="260"/>
      <c r="G9" s="260"/>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row>
    <row r="10" spans="1:194" ht="24" customHeight="1" x14ac:dyDescent="0.3">
      <c r="A10" s="434" t="s">
        <v>162</v>
      </c>
      <c r="B10" s="434"/>
      <c r="C10" s="434"/>
      <c r="D10" s="434"/>
      <c r="E10" s="434"/>
      <c r="F10" s="434"/>
      <c r="G10" s="434"/>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row>
    <row r="11" spans="1:194" ht="15" customHeight="1" x14ac:dyDescent="0.3">
      <c r="A11" s="256" t="str">
        <f>'4.1 Porc Ocupación.escala.hab'!A12</f>
        <v>Enero 2019 - Enero 2021</v>
      </c>
      <c r="B11" s="256"/>
      <c r="C11" s="256"/>
      <c r="D11" s="256"/>
      <c r="E11" s="256"/>
      <c r="F11" s="256"/>
      <c r="G11" s="256"/>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8"/>
      <c r="AO11" s="258"/>
      <c r="AP11" s="258"/>
      <c r="AQ11" s="258"/>
      <c r="AR11" s="258"/>
      <c r="AS11" s="258"/>
      <c r="AT11" s="258"/>
      <c r="AU11" s="258"/>
      <c r="AV11" s="258"/>
      <c r="AW11" s="258"/>
      <c r="AX11" s="258"/>
    </row>
    <row r="12" spans="1:194" x14ac:dyDescent="0.3">
      <c r="A12" s="261"/>
      <c r="B12" s="261"/>
      <c r="C12" s="261"/>
      <c r="D12" s="261"/>
      <c r="E12" s="261"/>
      <c r="F12" s="261"/>
      <c r="G12" s="261"/>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59"/>
      <c r="AT12" s="259"/>
      <c r="AU12" s="259"/>
      <c r="AV12" s="259"/>
      <c r="AW12" s="259"/>
      <c r="AX12" s="259"/>
    </row>
    <row r="13" spans="1:194" s="262" customFormat="1" ht="16.5" customHeight="1" x14ac:dyDescent="0.35">
      <c r="A13" s="438" t="s">
        <v>25</v>
      </c>
      <c r="B13" s="440" t="s">
        <v>43</v>
      </c>
      <c r="C13" s="435" t="s">
        <v>5</v>
      </c>
      <c r="D13" s="436"/>
      <c r="E13" s="436"/>
      <c r="F13" s="436"/>
      <c r="G13" s="436"/>
      <c r="H13" s="436"/>
      <c r="I13" s="436"/>
      <c r="J13" s="436"/>
      <c r="K13" s="436"/>
      <c r="L13" s="436"/>
      <c r="M13" s="436"/>
      <c r="N13" s="436"/>
      <c r="O13" s="436"/>
      <c r="P13" s="436"/>
      <c r="Q13" s="436"/>
      <c r="R13" s="437"/>
      <c r="S13" s="435" t="s">
        <v>6</v>
      </c>
      <c r="T13" s="436"/>
      <c r="U13" s="436"/>
      <c r="V13" s="436"/>
      <c r="W13" s="436"/>
      <c r="X13" s="436"/>
      <c r="Y13" s="436"/>
      <c r="Z13" s="436"/>
      <c r="AA13" s="436"/>
      <c r="AB13" s="436"/>
      <c r="AC13" s="436"/>
      <c r="AD13" s="436"/>
      <c r="AE13" s="436"/>
      <c r="AF13" s="436"/>
      <c r="AG13" s="436"/>
      <c r="AH13" s="437"/>
      <c r="AI13" s="435" t="s">
        <v>20</v>
      </c>
      <c r="AJ13" s="436"/>
      <c r="AK13" s="436"/>
      <c r="AL13" s="436"/>
      <c r="AM13" s="436"/>
      <c r="AN13" s="436"/>
      <c r="AO13" s="436"/>
      <c r="AP13" s="436"/>
      <c r="AQ13" s="436"/>
      <c r="AR13" s="436"/>
      <c r="AS13" s="436"/>
      <c r="AT13" s="436"/>
      <c r="AU13" s="436"/>
      <c r="AV13" s="436"/>
      <c r="AW13" s="436"/>
      <c r="AX13" s="437"/>
      <c r="AY13" s="435" t="s">
        <v>21</v>
      </c>
      <c r="AZ13" s="436"/>
      <c r="BA13" s="436"/>
      <c r="BB13" s="436"/>
      <c r="BC13" s="436"/>
      <c r="BD13" s="436"/>
      <c r="BE13" s="436"/>
      <c r="BF13" s="436"/>
      <c r="BG13" s="436"/>
      <c r="BH13" s="436"/>
      <c r="BI13" s="436"/>
      <c r="BJ13" s="436"/>
      <c r="BK13" s="436"/>
      <c r="BL13" s="436"/>
      <c r="BM13" s="436"/>
      <c r="BN13" s="437"/>
      <c r="BO13" s="435" t="s">
        <v>22</v>
      </c>
      <c r="BP13" s="436"/>
      <c r="BQ13" s="436"/>
      <c r="BR13" s="436"/>
      <c r="BS13" s="436"/>
      <c r="BT13" s="436"/>
      <c r="BU13" s="436"/>
      <c r="BV13" s="436"/>
      <c r="BW13" s="436"/>
      <c r="BX13" s="436"/>
      <c r="BY13" s="436"/>
      <c r="BZ13" s="436"/>
      <c r="CA13" s="436"/>
      <c r="CB13" s="436"/>
      <c r="CC13" s="436"/>
      <c r="CD13" s="437"/>
      <c r="CE13" s="435" t="s">
        <v>3</v>
      </c>
      <c r="CF13" s="436"/>
      <c r="CG13" s="436"/>
      <c r="CH13" s="436"/>
      <c r="CI13" s="436"/>
      <c r="CJ13" s="436"/>
      <c r="CK13" s="436"/>
      <c r="CL13" s="436"/>
      <c r="CM13" s="436"/>
      <c r="CN13" s="436"/>
      <c r="CO13" s="436"/>
      <c r="CP13" s="436"/>
      <c r="CQ13" s="436"/>
      <c r="CR13" s="436"/>
      <c r="CS13" s="436"/>
      <c r="CT13" s="437"/>
      <c r="CU13" s="435" t="s">
        <v>7</v>
      </c>
      <c r="CV13" s="436"/>
      <c r="CW13" s="436"/>
      <c r="CX13" s="436"/>
      <c r="CY13" s="436"/>
      <c r="CZ13" s="436"/>
      <c r="DA13" s="436"/>
      <c r="DB13" s="436"/>
      <c r="DC13" s="436"/>
      <c r="DD13" s="436"/>
      <c r="DE13" s="436"/>
      <c r="DF13" s="436"/>
      <c r="DG13" s="436"/>
      <c r="DH13" s="436"/>
      <c r="DI13" s="436"/>
      <c r="DJ13" s="437"/>
      <c r="DK13" s="435" t="s">
        <v>41</v>
      </c>
      <c r="DL13" s="436"/>
      <c r="DM13" s="436"/>
      <c r="DN13" s="436"/>
      <c r="DO13" s="436"/>
      <c r="DP13" s="436"/>
      <c r="DQ13" s="436"/>
      <c r="DR13" s="436"/>
      <c r="DS13" s="436"/>
      <c r="DT13" s="436"/>
      <c r="DU13" s="436"/>
      <c r="DV13" s="436"/>
      <c r="DW13" s="436"/>
      <c r="DX13" s="436"/>
      <c r="DY13" s="436"/>
      <c r="DZ13" s="437"/>
      <c r="EA13" s="435" t="s">
        <v>38</v>
      </c>
      <c r="EB13" s="436"/>
      <c r="EC13" s="436"/>
      <c r="ED13" s="436"/>
      <c r="EE13" s="436"/>
      <c r="EF13" s="436"/>
      <c r="EG13" s="436"/>
      <c r="EH13" s="436"/>
      <c r="EI13" s="436"/>
      <c r="EJ13" s="436"/>
      <c r="EK13" s="436"/>
      <c r="EL13" s="436"/>
      <c r="EM13" s="436"/>
      <c r="EN13" s="436"/>
      <c r="EO13" s="436"/>
      <c r="EP13" s="437"/>
      <c r="EQ13" s="435" t="s">
        <v>42</v>
      </c>
      <c r="ER13" s="436"/>
      <c r="ES13" s="436"/>
      <c r="ET13" s="436"/>
      <c r="EU13" s="436"/>
      <c r="EV13" s="436"/>
      <c r="EW13" s="436"/>
      <c r="EX13" s="436"/>
      <c r="EY13" s="436"/>
      <c r="EZ13" s="436"/>
      <c r="FA13" s="436"/>
      <c r="FB13" s="436"/>
      <c r="FC13" s="436"/>
      <c r="FD13" s="436"/>
      <c r="FE13" s="436"/>
      <c r="FF13" s="437"/>
      <c r="FG13" s="435" t="s">
        <v>23</v>
      </c>
      <c r="FH13" s="436"/>
      <c r="FI13" s="436"/>
      <c r="FJ13" s="436"/>
      <c r="FK13" s="436"/>
      <c r="FL13" s="436"/>
      <c r="FM13" s="436"/>
      <c r="FN13" s="436"/>
      <c r="FO13" s="436"/>
      <c r="FP13" s="436"/>
      <c r="FQ13" s="436"/>
      <c r="FR13" s="436"/>
      <c r="FS13" s="436"/>
      <c r="FT13" s="436"/>
      <c r="FU13" s="436"/>
      <c r="FV13" s="437"/>
      <c r="FW13" s="435" t="s">
        <v>40</v>
      </c>
      <c r="FX13" s="436"/>
      <c r="FY13" s="436"/>
      <c r="FZ13" s="436"/>
      <c r="GA13" s="436"/>
      <c r="GB13" s="436"/>
      <c r="GC13" s="436"/>
      <c r="GD13" s="436"/>
      <c r="GE13" s="436"/>
      <c r="GF13" s="436"/>
      <c r="GG13" s="436"/>
      <c r="GH13" s="436"/>
      <c r="GI13" s="436"/>
      <c r="GJ13" s="436"/>
      <c r="GK13" s="436"/>
      <c r="GL13" s="437"/>
    </row>
    <row r="14" spans="1:194" s="262" customFormat="1" ht="17.25" customHeight="1" x14ac:dyDescent="0.35">
      <c r="A14" s="438"/>
      <c r="B14" s="440"/>
      <c r="C14" s="413" t="s">
        <v>57</v>
      </c>
      <c r="D14" s="414"/>
      <c r="E14" s="414"/>
      <c r="F14" s="415"/>
      <c r="G14" s="413" t="s">
        <v>58</v>
      </c>
      <c r="H14" s="414"/>
      <c r="I14" s="414"/>
      <c r="J14" s="415"/>
      <c r="K14" s="413" t="s">
        <v>71</v>
      </c>
      <c r="L14" s="414"/>
      <c r="M14" s="414"/>
      <c r="N14" s="415"/>
      <c r="O14" s="413" t="s">
        <v>85</v>
      </c>
      <c r="P14" s="414"/>
      <c r="Q14" s="414"/>
      <c r="R14" s="415"/>
      <c r="S14" s="413" t="s">
        <v>57</v>
      </c>
      <c r="T14" s="414"/>
      <c r="U14" s="414"/>
      <c r="V14" s="415"/>
      <c r="W14" s="413" t="s">
        <v>58</v>
      </c>
      <c r="X14" s="414"/>
      <c r="Y14" s="414"/>
      <c r="Z14" s="415"/>
      <c r="AA14" s="413" t="s">
        <v>71</v>
      </c>
      <c r="AB14" s="414"/>
      <c r="AC14" s="414"/>
      <c r="AD14" s="415"/>
      <c r="AE14" s="413" t="s">
        <v>85</v>
      </c>
      <c r="AF14" s="414"/>
      <c r="AG14" s="414"/>
      <c r="AH14" s="415"/>
      <c r="AI14" s="413" t="s">
        <v>57</v>
      </c>
      <c r="AJ14" s="414"/>
      <c r="AK14" s="414"/>
      <c r="AL14" s="415"/>
      <c r="AM14" s="413" t="s">
        <v>58</v>
      </c>
      <c r="AN14" s="414"/>
      <c r="AO14" s="414"/>
      <c r="AP14" s="415"/>
      <c r="AQ14" s="413" t="s">
        <v>71</v>
      </c>
      <c r="AR14" s="414"/>
      <c r="AS14" s="414"/>
      <c r="AT14" s="415"/>
      <c r="AU14" s="413" t="s">
        <v>85</v>
      </c>
      <c r="AV14" s="414"/>
      <c r="AW14" s="414"/>
      <c r="AX14" s="415"/>
      <c r="AY14" s="413" t="s">
        <v>57</v>
      </c>
      <c r="AZ14" s="414"/>
      <c r="BA14" s="414"/>
      <c r="BB14" s="415"/>
      <c r="BC14" s="413" t="s">
        <v>58</v>
      </c>
      <c r="BD14" s="414"/>
      <c r="BE14" s="414"/>
      <c r="BF14" s="415"/>
      <c r="BG14" s="413" t="s">
        <v>71</v>
      </c>
      <c r="BH14" s="414"/>
      <c r="BI14" s="414"/>
      <c r="BJ14" s="415"/>
      <c r="BK14" s="413" t="s">
        <v>85</v>
      </c>
      <c r="BL14" s="414"/>
      <c r="BM14" s="414"/>
      <c r="BN14" s="415"/>
      <c r="BO14" s="413" t="s">
        <v>57</v>
      </c>
      <c r="BP14" s="414"/>
      <c r="BQ14" s="414"/>
      <c r="BR14" s="415"/>
      <c r="BS14" s="413" t="s">
        <v>58</v>
      </c>
      <c r="BT14" s="414"/>
      <c r="BU14" s="414"/>
      <c r="BV14" s="415"/>
      <c r="BW14" s="413" t="s">
        <v>71</v>
      </c>
      <c r="BX14" s="414"/>
      <c r="BY14" s="414"/>
      <c r="BZ14" s="415"/>
      <c r="CA14" s="413" t="s">
        <v>85</v>
      </c>
      <c r="CB14" s="414"/>
      <c r="CC14" s="414"/>
      <c r="CD14" s="415"/>
      <c r="CE14" s="413" t="s">
        <v>57</v>
      </c>
      <c r="CF14" s="414"/>
      <c r="CG14" s="414"/>
      <c r="CH14" s="415"/>
      <c r="CI14" s="413" t="s">
        <v>58</v>
      </c>
      <c r="CJ14" s="414"/>
      <c r="CK14" s="414"/>
      <c r="CL14" s="415"/>
      <c r="CM14" s="413" t="s">
        <v>71</v>
      </c>
      <c r="CN14" s="414"/>
      <c r="CO14" s="414"/>
      <c r="CP14" s="415"/>
      <c r="CQ14" s="413" t="s">
        <v>85</v>
      </c>
      <c r="CR14" s="414"/>
      <c r="CS14" s="414"/>
      <c r="CT14" s="415"/>
      <c r="CU14" s="413" t="s">
        <v>57</v>
      </c>
      <c r="CV14" s="414"/>
      <c r="CW14" s="414"/>
      <c r="CX14" s="415"/>
      <c r="CY14" s="413" t="s">
        <v>58</v>
      </c>
      <c r="CZ14" s="414"/>
      <c r="DA14" s="414"/>
      <c r="DB14" s="415"/>
      <c r="DC14" s="413" t="s">
        <v>71</v>
      </c>
      <c r="DD14" s="414"/>
      <c r="DE14" s="414"/>
      <c r="DF14" s="415"/>
      <c r="DG14" s="413" t="s">
        <v>85</v>
      </c>
      <c r="DH14" s="414"/>
      <c r="DI14" s="414"/>
      <c r="DJ14" s="415"/>
      <c r="DK14" s="413" t="s">
        <v>57</v>
      </c>
      <c r="DL14" s="414"/>
      <c r="DM14" s="414"/>
      <c r="DN14" s="415"/>
      <c r="DO14" s="413" t="s">
        <v>58</v>
      </c>
      <c r="DP14" s="414"/>
      <c r="DQ14" s="414"/>
      <c r="DR14" s="415"/>
      <c r="DS14" s="413" t="s">
        <v>71</v>
      </c>
      <c r="DT14" s="414"/>
      <c r="DU14" s="414"/>
      <c r="DV14" s="415"/>
      <c r="DW14" s="413" t="s">
        <v>85</v>
      </c>
      <c r="DX14" s="414"/>
      <c r="DY14" s="414"/>
      <c r="DZ14" s="415"/>
      <c r="EA14" s="413" t="s">
        <v>57</v>
      </c>
      <c r="EB14" s="414"/>
      <c r="EC14" s="414"/>
      <c r="ED14" s="415"/>
      <c r="EE14" s="413" t="s">
        <v>58</v>
      </c>
      <c r="EF14" s="414"/>
      <c r="EG14" s="414"/>
      <c r="EH14" s="415"/>
      <c r="EI14" s="413" t="s">
        <v>71</v>
      </c>
      <c r="EJ14" s="414"/>
      <c r="EK14" s="414"/>
      <c r="EL14" s="415"/>
      <c r="EM14" s="413" t="s">
        <v>85</v>
      </c>
      <c r="EN14" s="414"/>
      <c r="EO14" s="414"/>
      <c r="EP14" s="415"/>
      <c r="EQ14" s="413" t="s">
        <v>57</v>
      </c>
      <c r="ER14" s="414"/>
      <c r="ES14" s="414"/>
      <c r="ET14" s="415"/>
      <c r="EU14" s="413" t="s">
        <v>58</v>
      </c>
      <c r="EV14" s="414"/>
      <c r="EW14" s="414"/>
      <c r="EX14" s="415"/>
      <c r="EY14" s="413" t="s">
        <v>71</v>
      </c>
      <c r="EZ14" s="414"/>
      <c r="FA14" s="414"/>
      <c r="FB14" s="415"/>
      <c r="FC14" s="413" t="s">
        <v>85</v>
      </c>
      <c r="FD14" s="414"/>
      <c r="FE14" s="414"/>
      <c r="FF14" s="415"/>
      <c r="FG14" s="413" t="s">
        <v>57</v>
      </c>
      <c r="FH14" s="414"/>
      <c r="FI14" s="414"/>
      <c r="FJ14" s="415"/>
      <c r="FK14" s="413" t="s">
        <v>58</v>
      </c>
      <c r="FL14" s="414"/>
      <c r="FM14" s="414"/>
      <c r="FN14" s="415"/>
      <c r="FO14" s="413" t="s">
        <v>71</v>
      </c>
      <c r="FP14" s="414"/>
      <c r="FQ14" s="414"/>
      <c r="FR14" s="415"/>
      <c r="FS14" s="413" t="s">
        <v>85</v>
      </c>
      <c r="FT14" s="414"/>
      <c r="FU14" s="414"/>
      <c r="FV14" s="415"/>
      <c r="FW14" s="413" t="s">
        <v>57</v>
      </c>
      <c r="FX14" s="414"/>
      <c r="FY14" s="414"/>
      <c r="FZ14" s="415"/>
      <c r="GA14" s="413" t="s">
        <v>58</v>
      </c>
      <c r="GB14" s="414"/>
      <c r="GC14" s="414"/>
      <c r="GD14" s="415"/>
      <c r="GE14" s="413" t="s">
        <v>71</v>
      </c>
      <c r="GF14" s="414"/>
      <c r="GG14" s="414"/>
      <c r="GH14" s="415"/>
      <c r="GI14" s="413" t="s">
        <v>85</v>
      </c>
      <c r="GJ14" s="414"/>
      <c r="GK14" s="414"/>
      <c r="GL14" s="415"/>
    </row>
    <row r="15" spans="1:194" s="262" customFormat="1" ht="16.5" customHeight="1" x14ac:dyDescent="0.35">
      <c r="A15" s="438"/>
      <c r="B15" s="440"/>
      <c r="C15" s="416" t="s">
        <v>149</v>
      </c>
      <c r="D15" s="416" t="s">
        <v>153</v>
      </c>
      <c r="E15" s="421" t="s">
        <v>150</v>
      </c>
      <c r="F15" s="422"/>
      <c r="G15" s="416" t="s">
        <v>149</v>
      </c>
      <c r="H15" s="416" t="s">
        <v>153</v>
      </c>
      <c r="I15" s="421" t="s">
        <v>150</v>
      </c>
      <c r="J15" s="422"/>
      <c r="K15" s="416" t="s">
        <v>149</v>
      </c>
      <c r="L15" s="416" t="s">
        <v>153</v>
      </c>
      <c r="M15" s="421" t="s">
        <v>150</v>
      </c>
      <c r="N15" s="422"/>
      <c r="O15" s="416" t="s">
        <v>155</v>
      </c>
      <c r="P15" s="416" t="s">
        <v>153</v>
      </c>
      <c r="Q15" s="421" t="s">
        <v>150</v>
      </c>
      <c r="R15" s="422"/>
      <c r="S15" s="416" t="s">
        <v>149</v>
      </c>
      <c r="T15" s="416" t="s">
        <v>153</v>
      </c>
      <c r="U15" s="421" t="s">
        <v>150</v>
      </c>
      <c r="V15" s="422"/>
      <c r="W15" s="416" t="s">
        <v>149</v>
      </c>
      <c r="X15" s="416" t="s">
        <v>153</v>
      </c>
      <c r="Y15" s="421" t="s">
        <v>150</v>
      </c>
      <c r="Z15" s="422"/>
      <c r="AA15" s="416" t="s">
        <v>149</v>
      </c>
      <c r="AB15" s="416" t="s">
        <v>153</v>
      </c>
      <c r="AC15" s="421" t="s">
        <v>150</v>
      </c>
      <c r="AD15" s="422"/>
      <c r="AE15" s="416" t="s">
        <v>155</v>
      </c>
      <c r="AF15" s="416" t="s">
        <v>153</v>
      </c>
      <c r="AG15" s="421" t="s">
        <v>150</v>
      </c>
      <c r="AH15" s="422"/>
      <c r="AI15" s="416" t="s">
        <v>149</v>
      </c>
      <c r="AJ15" s="416" t="s">
        <v>153</v>
      </c>
      <c r="AK15" s="421" t="s">
        <v>150</v>
      </c>
      <c r="AL15" s="422"/>
      <c r="AM15" s="416" t="s">
        <v>149</v>
      </c>
      <c r="AN15" s="416" t="s">
        <v>153</v>
      </c>
      <c r="AO15" s="421" t="s">
        <v>150</v>
      </c>
      <c r="AP15" s="422"/>
      <c r="AQ15" s="416" t="s">
        <v>149</v>
      </c>
      <c r="AR15" s="416" t="s">
        <v>153</v>
      </c>
      <c r="AS15" s="421" t="s">
        <v>150</v>
      </c>
      <c r="AT15" s="422"/>
      <c r="AU15" s="416" t="s">
        <v>155</v>
      </c>
      <c r="AV15" s="416" t="s">
        <v>153</v>
      </c>
      <c r="AW15" s="421" t="s">
        <v>150</v>
      </c>
      <c r="AX15" s="422"/>
      <c r="AY15" s="416" t="s">
        <v>149</v>
      </c>
      <c r="AZ15" s="416" t="s">
        <v>153</v>
      </c>
      <c r="BA15" s="421" t="s">
        <v>150</v>
      </c>
      <c r="BB15" s="422"/>
      <c r="BC15" s="416" t="s">
        <v>149</v>
      </c>
      <c r="BD15" s="416" t="s">
        <v>153</v>
      </c>
      <c r="BE15" s="421" t="s">
        <v>150</v>
      </c>
      <c r="BF15" s="422"/>
      <c r="BG15" s="416" t="s">
        <v>149</v>
      </c>
      <c r="BH15" s="416" t="s">
        <v>153</v>
      </c>
      <c r="BI15" s="421" t="s">
        <v>150</v>
      </c>
      <c r="BJ15" s="422"/>
      <c r="BK15" s="416" t="s">
        <v>155</v>
      </c>
      <c r="BL15" s="416" t="s">
        <v>153</v>
      </c>
      <c r="BM15" s="421" t="s">
        <v>150</v>
      </c>
      <c r="BN15" s="422"/>
      <c r="BO15" s="416" t="s">
        <v>149</v>
      </c>
      <c r="BP15" s="416" t="s">
        <v>154</v>
      </c>
      <c r="BQ15" s="421" t="s">
        <v>150</v>
      </c>
      <c r="BR15" s="422"/>
      <c r="BS15" s="416" t="s">
        <v>149</v>
      </c>
      <c r="BT15" s="416" t="s">
        <v>154</v>
      </c>
      <c r="BU15" s="421" t="s">
        <v>150</v>
      </c>
      <c r="BV15" s="422"/>
      <c r="BW15" s="416" t="s">
        <v>149</v>
      </c>
      <c r="BX15" s="416" t="s">
        <v>154</v>
      </c>
      <c r="BY15" s="421" t="s">
        <v>150</v>
      </c>
      <c r="BZ15" s="422"/>
      <c r="CA15" s="416" t="s">
        <v>155</v>
      </c>
      <c r="CB15" s="416" t="s">
        <v>153</v>
      </c>
      <c r="CC15" s="421" t="s">
        <v>150</v>
      </c>
      <c r="CD15" s="422"/>
      <c r="CE15" s="416" t="s">
        <v>149</v>
      </c>
      <c r="CF15" s="416" t="s">
        <v>154</v>
      </c>
      <c r="CG15" s="421" t="s">
        <v>150</v>
      </c>
      <c r="CH15" s="422"/>
      <c r="CI15" s="416" t="s">
        <v>149</v>
      </c>
      <c r="CJ15" s="416" t="s">
        <v>154</v>
      </c>
      <c r="CK15" s="421" t="s">
        <v>150</v>
      </c>
      <c r="CL15" s="422"/>
      <c r="CM15" s="416" t="s">
        <v>149</v>
      </c>
      <c r="CN15" s="416" t="s">
        <v>154</v>
      </c>
      <c r="CO15" s="421" t="s">
        <v>150</v>
      </c>
      <c r="CP15" s="422"/>
      <c r="CQ15" s="416" t="s">
        <v>155</v>
      </c>
      <c r="CR15" s="416" t="s">
        <v>153</v>
      </c>
      <c r="CS15" s="421" t="s">
        <v>150</v>
      </c>
      <c r="CT15" s="422"/>
      <c r="CU15" s="416" t="s">
        <v>149</v>
      </c>
      <c r="CV15" s="416" t="s">
        <v>154</v>
      </c>
      <c r="CW15" s="421" t="s">
        <v>150</v>
      </c>
      <c r="CX15" s="422"/>
      <c r="CY15" s="416" t="s">
        <v>149</v>
      </c>
      <c r="CZ15" s="416" t="s">
        <v>154</v>
      </c>
      <c r="DA15" s="421" t="s">
        <v>150</v>
      </c>
      <c r="DB15" s="422"/>
      <c r="DC15" s="416" t="s">
        <v>149</v>
      </c>
      <c r="DD15" s="416" t="s">
        <v>154</v>
      </c>
      <c r="DE15" s="421" t="s">
        <v>150</v>
      </c>
      <c r="DF15" s="422"/>
      <c r="DG15" s="416" t="s">
        <v>155</v>
      </c>
      <c r="DH15" s="416" t="s">
        <v>153</v>
      </c>
      <c r="DI15" s="421" t="s">
        <v>150</v>
      </c>
      <c r="DJ15" s="422"/>
      <c r="DK15" s="416" t="s">
        <v>149</v>
      </c>
      <c r="DL15" s="416" t="s">
        <v>154</v>
      </c>
      <c r="DM15" s="421" t="s">
        <v>150</v>
      </c>
      <c r="DN15" s="422"/>
      <c r="DO15" s="416" t="s">
        <v>149</v>
      </c>
      <c r="DP15" s="416" t="s">
        <v>154</v>
      </c>
      <c r="DQ15" s="421" t="s">
        <v>150</v>
      </c>
      <c r="DR15" s="422"/>
      <c r="DS15" s="416" t="s">
        <v>149</v>
      </c>
      <c r="DT15" s="416" t="s">
        <v>154</v>
      </c>
      <c r="DU15" s="421" t="s">
        <v>150</v>
      </c>
      <c r="DV15" s="422"/>
      <c r="DW15" s="416" t="s">
        <v>155</v>
      </c>
      <c r="DX15" s="416" t="s">
        <v>153</v>
      </c>
      <c r="DY15" s="421" t="s">
        <v>150</v>
      </c>
      <c r="DZ15" s="422"/>
      <c r="EA15" s="416" t="s">
        <v>149</v>
      </c>
      <c r="EB15" s="416" t="s">
        <v>154</v>
      </c>
      <c r="EC15" s="421" t="s">
        <v>150</v>
      </c>
      <c r="ED15" s="422"/>
      <c r="EE15" s="416" t="s">
        <v>149</v>
      </c>
      <c r="EF15" s="416" t="s">
        <v>154</v>
      </c>
      <c r="EG15" s="421" t="s">
        <v>150</v>
      </c>
      <c r="EH15" s="422"/>
      <c r="EI15" s="416" t="s">
        <v>149</v>
      </c>
      <c r="EJ15" s="416" t="s">
        <v>154</v>
      </c>
      <c r="EK15" s="421" t="s">
        <v>150</v>
      </c>
      <c r="EL15" s="422"/>
      <c r="EM15" s="416" t="s">
        <v>155</v>
      </c>
      <c r="EN15" s="416" t="s">
        <v>153</v>
      </c>
      <c r="EO15" s="421" t="s">
        <v>150</v>
      </c>
      <c r="EP15" s="422"/>
      <c r="EQ15" s="416" t="s">
        <v>149</v>
      </c>
      <c r="ER15" s="416" t="s">
        <v>154</v>
      </c>
      <c r="ES15" s="421" t="s">
        <v>150</v>
      </c>
      <c r="ET15" s="422"/>
      <c r="EU15" s="416" t="s">
        <v>149</v>
      </c>
      <c r="EV15" s="416" t="s">
        <v>154</v>
      </c>
      <c r="EW15" s="421" t="s">
        <v>150</v>
      </c>
      <c r="EX15" s="422"/>
      <c r="EY15" s="416" t="s">
        <v>149</v>
      </c>
      <c r="EZ15" s="416" t="s">
        <v>154</v>
      </c>
      <c r="FA15" s="421" t="s">
        <v>150</v>
      </c>
      <c r="FB15" s="422"/>
      <c r="FC15" s="416" t="s">
        <v>155</v>
      </c>
      <c r="FD15" s="416" t="s">
        <v>153</v>
      </c>
      <c r="FE15" s="421" t="s">
        <v>150</v>
      </c>
      <c r="FF15" s="422"/>
      <c r="FG15" s="416" t="s">
        <v>149</v>
      </c>
      <c r="FH15" s="416" t="s">
        <v>154</v>
      </c>
      <c r="FI15" s="421" t="s">
        <v>150</v>
      </c>
      <c r="FJ15" s="422"/>
      <c r="FK15" s="416" t="s">
        <v>149</v>
      </c>
      <c r="FL15" s="416" t="s">
        <v>154</v>
      </c>
      <c r="FM15" s="421" t="s">
        <v>150</v>
      </c>
      <c r="FN15" s="422"/>
      <c r="FO15" s="416" t="s">
        <v>149</v>
      </c>
      <c r="FP15" s="416" t="s">
        <v>154</v>
      </c>
      <c r="FQ15" s="421" t="s">
        <v>150</v>
      </c>
      <c r="FR15" s="422"/>
      <c r="FS15" s="416" t="s">
        <v>155</v>
      </c>
      <c r="FT15" s="416" t="s">
        <v>153</v>
      </c>
      <c r="FU15" s="421" t="s">
        <v>150</v>
      </c>
      <c r="FV15" s="422"/>
      <c r="FW15" s="416" t="s">
        <v>149</v>
      </c>
      <c r="FX15" s="416" t="s">
        <v>154</v>
      </c>
      <c r="FY15" s="421" t="s">
        <v>150</v>
      </c>
      <c r="FZ15" s="422"/>
      <c r="GA15" s="416" t="s">
        <v>149</v>
      </c>
      <c r="GB15" s="416" t="s">
        <v>154</v>
      </c>
      <c r="GC15" s="421" t="s">
        <v>150</v>
      </c>
      <c r="GD15" s="422"/>
      <c r="GE15" s="416" t="s">
        <v>149</v>
      </c>
      <c r="GF15" s="416" t="s">
        <v>154</v>
      </c>
      <c r="GG15" s="421" t="s">
        <v>150</v>
      </c>
      <c r="GH15" s="422"/>
      <c r="GI15" s="416" t="s">
        <v>155</v>
      </c>
      <c r="GJ15" s="416" t="s">
        <v>153</v>
      </c>
      <c r="GK15" s="421" t="s">
        <v>150</v>
      </c>
      <c r="GL15" s="422"/>
    </row>
    <row r="16" spans="1:194" s="262" customFormat="1" ht="2.25" customHeight="1" x14ac:dyDescent="0.35">
      <c r="A16" s="438"/>
      <c r="B16" s="440"/>
      <c r="C16" s="417"/>
      <c r="D16" s="417"/>
      <c r="E16" s="423"/>
      <c r="F16" s="424"/>
      <c r="G16" s="417"/>
      <c r="H16" s="417"/>
      <c r="I16" s="423"/>
      <c r="J16" s="424"/>
      <c r="K16" s="417"/>
      <c r="L16" s="417"/>
      <c r="M16" s="423"/>
      <c r="N16" s="424"/>
      <c r="O16" s="417"/>
      <c r="P16" s="417"/>
      <c r="Q16" s="423"/>
      <c r="R16" s="424"/>
      <c r="S16" s="417"/>
      <c r="T16" s="417"/>
      <c r="U16" s="423"/>
      <c r="V16" s="424"/>
      <c r="W16" s="417"/>
      <c r="X16" s="417"/>
      <c r="Y16" s="423"/>
      <c r="Z16" s="424"/>
      <c r="AA16" s="417"/>
      <c r="AB16" s="417"/>
      <c r="AC16" s="423"/>
      <c r="AD16" s="424"/>
      <c r="AE16" s="417"/>
      <c r="AF16" s="417"/>
      <c r="AG16" s="423"/>
      <c r="AH16" s="424"/>
      <c r="AI16" s="417"/>
      <c r="AJ16" s="417"/>
      <c r="AK16" s="423"/>
      <c r="AL16" s="424"/>
      <c r="AM16" s="417"/>
      <c r="AN16" s="417"/>
      <c r="AO16" s="423"/>
      <c r="AP16" s="424"/>
      <c r="AQ16" s="417"/>
      <c r="AR16" s="417"/>
      <c r="AS16" s="423"/>
      <c r="AT16" s="424"/>
      <c r="AU16" s="417"/>
      <c r="AV16" s="417"/>
      <c r="AW16" s="423"/>
      <c r="AX16" s="424"/>
      <c r="AY16" s="417"/>
      <c r="AZ16" s="417"/>
      <c r="BA16" s="423"/>
      <c r="BB16" s="424"/>
      <c r="BC16" s="417"/>
      <c r="BD16" s="417"/>
      <c r="BE16" s="423"/>
      <c r="BF16" s="424"/>
      <c r="BG16" s="417"/>
      <c r="BH16" s="417"/>
      <c r="BI16" s="423"/>
      <c r="BJ16" s="424"/>
      <c r="BK16" s="417"/>
      <c r="BL16" s="417"/>
      <c r="BM16" s="423"/>
      <c r="BN16" s="424"/>
      <c r="BO16" s="417"/>
      <c r="BP16" s="417"/>
      <c r="BQ16" s="423"/>
      <c r="BR16" s="424"/>
      <c r="BS16" s="417"/>
      <c r="BT16" s="417"/>
      <c r="BU16" s="423"/>
      <c r="BV16" s="424"/>
      <c r="BW16" s="417"/>
      <c r="BX16" s="417"/>
      <c r="BY16" s="423"/>
      <c r="BZ16" s="424"/>
      <c r="CA16" s="417"/>
      <c r="CB16" s="417"/>
      <c r="CC16" s="423"/>
      <c r="CD16" s="424"/>
      <c r="CE16" s="417"/>
      <c r="CF16" s="417"/>
      <c r="CG16" s="423"/>
      <c r="CH16" s="424"/>
      <c r="CI16" s="417"/>
      <c r="CJ16" s="417"/>
      <c r="CK16" s="423"/>
      <c r="CL16" s="424"/>
      <c r="CM16" s="417"/>
      <c r="CN16" s="417"/>
      <c r="CO16" s="423"/>
      <c r="CP16" s="424"/>
      <c r="CQ16" s="417"/>
      <c r="CR16" s="417"/>
      <c r="CS16" s="423"/>
      <c r="CT16" s="424"/>
      <c r="CU16" s="417"/>
      <c r="CV16" s="417"/>
      <c r="CW16" s="423"/>
      <c r="CX16" s="424"/>
      <c r="CY16" s="417"/>
      <c r="CZ16" s="417"/>
      <c r="DA16" s="423"/>
      <c r="DB16" s="424"/>
      <c r="DC16" s="417"/>
      <c r="DD16" s="417"/>
      <c r="DE16" s="423"/>
      <c r="DF16" s="424"/>
      <c r="DG16" s="417"/>
      <c r="DH16" s="417"/>
      <c r="DI16" s="423"/>
      <c r="DJ16" s="424"/>
      <c r="DK16" s="417"/>
      <c r="DL16" s="417"/>
      <c r="DM16" s="423"/>
      <c r="DN16" s="424"/>
      <c r="DO16" s="417"/>
      <c r="DP16" s="417"/>
      <c r="DQ16" s="423"/>
      <c r="DR16" s="424"/>
      <c r="DS16" s="417"/>
      <c r="DT16" s="417"/>
      <c r="DU16" s="423"/>
      <c r="DV16" s="424"/>
      <c r="DW16" s="417"/>
      <c r="DX16" s="417"/>
      <c r="DY16" s="423"/>
      <c r="DZ16" s="424"/>
      <c r="EA16" s="417"/>
      <c r="EB16" s="417"/>
      <c r="EC16" s="423"/>
      <c r="ED16" s="424"/>
      <c r="EE16" s="417"/>
      <c r="EF16" s="417"/>
      <c r="EG16" s="423"/>
      <c r="EH16" s="424"/>
      <c r="EI16" s="417"/>
      <c r="EJ16" s="417"/>
      <c r="EK16" s="423"/>
      <c r="EL16" s="424"/>
      <c r="EM16" s="417"/>
      <c r="EN16" s="417"/>
      <c r="EO16" s="423"/>
      <c r="EP16" s="424"/>
      <c r="EQ16" s="417"/>
      <c r="ER16" s="417"/>
      <c r="ES16" s="423"/>
      <c r="ET16" s="424"/>
      <c r="EU16" s="417"/>
      <c r="EV16" s="417"/>
      <c r="EW16" s="423"/>
      <c r="EX16" s="424"/>
      <c r="EY16" s="417"/>
      <c r="EZ16" s="417"/>
      <c r="FA16" s="423"/>
      <c r="FB16" s="424"/>
      <c r="FC16" s="417"/>
      <c r="FD16" s="417"/>
      <c r="FE16" s="423"/>
      <c r="FF16" s="424"/>
      <c r="FG16" s="417"/>
      <c r="FH16" s="417"/>
      <c r="FI16" s="423"/>
      <c r="FJ16" s="424"/>
      <c r="FK16" s="417"/>
      <c r="FL16" s="417"/>
      <c r="FM16" s="423"/>
      <c r="FN16" s="424"/>
      <c r="FO16" s="417"/>
      <c r="FP16" s="417"/>
      <c r="FQ16" s="423"/>
      <c r="FR16" s="424"/>
      <c r="FS16" s="417"/>
      <c r="FT16" s="417"/>
      <c r="FU16" s="423"/>
      <c r="FV16" s="424"/>
      <c r="FW16" s="417"/>
      <c r="FX16" s="417"/>
      <c r="FY16" s="423"/>
      <c r="FZ16" s="424"/>
      <c r="GA16" s="417"/>
      <c r="GB16" s="417"/>
      <c r="GC16" s="423"/>
      <c r="GD16" s="424"/>
      <c r="GE16" s="417"/>
      <c r="GF16" s="417"/>
      <c r="GG16" s="423"/>
      <c r="GH16" s="424"/>
      <c r="GI16" s="417"/>
      <c r="GJ16" s="417"/>
      <c r="GK16" s="423"/>
      <c r="GL16" s="424"/>
    </row>
    <row r="17" spans="1:194" s="54" customFormat="1" ht="18.75" customHeight="1" x14ac:dyDescent="0.3">
      <c r="A17" s="439"/>
      <c r="B17" s="441"/>
      <c r="C17" s="418"/>
      <c r="D17" s="418"/>
      <c r="E17" s="352" t="s">
        <v>151</v>
      </c>
      <c r="F17" s="353" t="s">
        <v>152</v>
      </c>
      <c r="G17" s="418"/>
      <c r="H17" s="418"/>
      <c r="I17" s="352" t="s">
        <v>151</v>
      </c>
      <c r="J17" s="353" t="s">
        <v>152</v>
      </c>
      <c r="K17" s="418"/>
      <c r="L17" s="418"/>
      <c r="M17" s="352" t="s">
        <v>151</v>
      </c>
      <c r="N17" s="353" t="s">
        <v>152</v>
      </c>
      <c r="O17" s="418"/>
      <c r="P17" s="418"/>
      <c r="Q17" s="352" t="s">
        <v>151</v>
      </c>
      <c r="R17" s="353" t="s">
        <v>152</v>
      </c>
      <c r="S17" s="418"/>
      <c r="T17" s="418"/>
      <c r="U17" s="352" t="s">
        <v>151</v>
      </c>
      <c r="V17" s="353" t="s">
        <v>152</v>
      </c>
      <c r="W17" s="418"/>
      <c r="X17" s="418"/>
      <c r="Y17" s="352" t="s">
        <v>151</v>
      </c>
      <c r="Z17" s="353" t="s">
        <v>152</v>
      </c>
      <c r="AA17" s="418"/>
      <c r="AB17" s="418"/>
      <c r="AC17" s="352" t="s">
        <v>151</v>
      </c>
      <c r="AD17" s="353" t="s">
        <v>152</v>
      </c>
      <c r="AE17" s="418"/>
      <c r="AF17" s="418"/>
      <c r="AG17" s="352" t="s">
        <v>151</v>
      </c>
      <c r="AH17" s="353" t="s">
        <v>152</v>
      </c>
      <c r="AI17" s="418"/>
      <c r="AJ17" s="418"/>
      <c r="AK17" s="352" t="s">
        <v>151</v>
      </c>
      <c r="AL17" s="353" t="s">
        <v>152</v>
      </c>
      <c r="AM17" s="418"/>
      <c r="AN17" s="418"/>
      <c r="AO17" s="352" t="s">
        <v>151</v>
      </c>
      <c r="AP17" s="353" t="s">
        <v>152</v>
      </c>
      <c r="AQ17" s="418"/>
      <c r="AR17" s="418"/>
      <c r="AS17" s="352" t="s">
        <v>151</v>
      </c>
      <c r="AT17" s="353" t="s">
        <v>152</v>
      </c>
      <c r="AU17" s="418"/>
      <c r="AV17" s="418"/>
      <c r="AW17" s="352" t="s">
        <v>151</v>
      </c>
      <c r="AX17" s="353" t="s">
        <v>152</v>
      </c>
      <c r="AY17" s="418"/>
      <c r="AZ17" s="418"/>
      <c r="BA17" s="352" t="s">
        <v>151</v>
      </c>
      <c r="BB17" s="353" t="s">
        <v>152</v>
      </c>
      <c r="BC17" s="418"/>
      <c r="BD17" s="418"/>
      <c r="BE17" s="352" t="s">
        <v>151</v>
      </c>
      <c r="BF17" s="353" t="s">
        <v>152</v>
      </c>
      <c r="BG17" s="418"/>
      <c r="BH17" s="418"/>
      <c r="BI17" s="352" t="s">
        <v>151</v>
      </c>
      <c r="BJ17" s="353" t="s">
        <v>152</v>
      </c>
      <c r="BK17" s="418"/>
      <c r="BL17" s="418"/>
      <c r="BM17" s="352" t="s">
        <v>151</v>
      </c>
      <c r="BN17" s="353" t="s">
        <v>152</v>
      </c>
      <c r="BO17" s="418"/>
      <c r="BP17" s="418"/>
      <c r="BQ17" s="352" t="s">
        <v>151</v>
      </c>
      <c r="BR17" s="353" t="s">
        <v>152</v>
      </c>
      <c r="BS17" s="418"/>
      <c r="BT17" s="418"/>
      <c r="BU17" s="352" t="s">
        <v>151</v>
      </c>
      <c r="BV17" s="353" t="s">
        <v>152</v>
      </c>
      <c r="BW17" s="418"/>
      <c r="BX17" s="418"/>
      <c r="BY17" s="352" t="s">
        <v>151</v>
      </c>
      <c r="BZ17" s="353" t="s">
        <v>152</v>
      </c>
      <c r="CA17" s="418"/>
      <c r="CB17" s="418"/>
      <c r="CC17" s="352" t="s">
        <v>151</v>
      </c>
      <c r="CD17" s="353" t="s">
        <v>152</v>
      </c>
      <c r="CE17" s="418"/>
      <c r="CF17" s="418"/>
      <c r="CG17" s="352" t="s">
        <v>151</v>
      </c>
      <c r="CH17" s="353" t="s">
        <v>152</v>
      </c>
      <c r="CI17" s="418"/>
      <c r="CJ17" s="418"/>
      <c r="CK17" s="352" t="s">
        <v>151</v>
      </c>
      <c r="CL17" s="353" t="s">
        <v>152</v>
      </c>
      <c r="CM17" s="418"/>
      <c r="CN17" s="418"/>
      <c r="CO17" s="352" t="s">
        <v>151</v>
      </c>
      <c r="CP17" s="353" t="s">
        <v>152</v>
      </c>
      <c r="CQ17" s="418"/>
      <c r="CR17" s="418"/>
      <c r="CS17" s="352" t="s">
        <v>151</v>
      </c>
      <c r="CT17" s="353" t="s">
        <v>152</v>
      </c>
      <c r="CU17" s="418"/>
      <c r="CV17" s="418"/>
      <c r="CW17" s="352" t="s">
        <v>151</v>
      </c>
      <c r="CX17" s="353" t="s">
        <v>152</v>
      </c>
      <c r="CY17" s="418"/>
      <c r="CZ17" s="418"/>
      <c r="DA17" s="352" t="s">
        <v>151</v>
      </c>
      <c r="DB17" s="353" t="s">
        <v>152</v>
      </c>
      <c r="DC17" s="418"/>
      <c r="DD17" s="418"/>
      <c r="DE17" s="352" t="s">
        <v>151</v>
      </c>
      <c r="DF17" s="353" t="s">
        <v>152</v>
      </c>
      <c r="DG17" s="418"/>
      <c r="DH17" s="418"/>
      <c r="DI17" s="352" t="s">
        <v>151</v>
      </c>
      <c r="DJ17" s="353" t="s">
        <v>152</v>
      </c>
      <c r="DK17" s="418"/>
      <c r="DL17" s="418"/>
      <c r="DM17" s="352" t="s">
        <v>151</v>
      </c>
      <c r="DN17" s="353" t="s">
        <v>152</v>
      </c>
      <c r="DO17" s="418"/>
      <c r="DP17" s="418"/>
      <c r="DQ17" s="352" t="s">
        <v>151</v>
      </c>
      <c r="DR17" s="353" t="s">
        <v>152</v>
      </c>
      <c r="DS17" s="418"/>
      <c r="DT17" s="418"/>
      <c r="DU17" s="352" t="s">
        <v>151</v>
      </c>
      <c r="DV17" s="353" t="s">
        <v>152</v>
      </c>
      <c r="DW17" s="418"/>
      <c r="DX17" s="418"/>
      <c r="DY17" s="352" t="s">
        <v>151</v>
      </c>
      <c r="DZ17" s="353" t="s">
        <v>152</v>
      </c>
      <c r="EA17" s="418"/>
      <c r="EB17" s="418"/>
      <c r="EC17" s="352" t="s">
        <v>151</v>
      </c>
      <c r="ED17" s="353" t="s">
        <v>152</v>
      </c>
      <c r="EE17" s="418"/>
      <c r="EF17" s="418"/>
      <c r="EG17" s="352" t="s">
        <v>151</v>
      </c>
      <c r="EH17" s="353" t="s">
        <v>152</v>
      </c>
      <c r="EI17" s="418"/>
      <c r="EJ17" s="418"/>
      <c r="EK17" s="352" t="s">
        <v>151</v>
      </c>
      <c r="EL17" s="353" t="s">
        <v>152</v>
      </c>
      <c r="EM17" s="418"/>
      <c r="EN17" s="418"/>
      <c r="EO17" s="352" t="s">
        <v>151</v>
      </c>
      <c r="EP17" s="353" t="s">
        <v>152</v>
      </c>
      <c r="EQ17" s="418"/>
      <c r="ER17" s="418"/>
      <c r="ES17" s="352" t="s">
        <v>151</v>
      </c>
      <c r="ET17" s="353" t="s">
        <v>152</v>
      </c>
      <c r="EU17" s="418"/>
      <c r="EV17" s="418"/>
      <c r="EW17" s="352" t="s">
        <v>151</v>
      </c>
      <c r="EX17" s="353" t="s">
        <v>152</v>
      </c>
      <c r="EY17" s="418"/>
      <c r="EZ17" s="418"/>
      <c r="FA17" s="352" t="s">
        <v>151</v>
      </c>
      <c r="FB17" s="353" t="s">
        <v>152</v>
      </c>
      <c r="FC17" s="418"/>
      <c r="FD17" s="418"/>
      <c r="FE17" s="352" t="s">
        <v>151</v>
      </c>
      <c r="FF17" s="353" t="s">
        <v>152</v>
      </c>
      <c r="FG17" s="418"/>
      <c r="FH17" s="418"/>
      <c r="FI17" s="352" t="s">
        <v>151</v>
      </c>
      <c r="FJ17" s="353" t="s">
        <v>152</v>
      </c>
      <c r="FK17" s="418"/>
      <c r="FL17" s="418"/>
      <c r="FM17" s="352" t="s">
        <v>151</v>
      </c>
      <c r="FN17" s="353" t="s">
        <v>152</v>
      </c>
      <c r="FO17" s="418"/>
      <c r="FP17" s="418"/>
      <c r="FQ17" s="352" t="s">
        <v>151</v>
      </c>
      <c r="FR17" s="353" t="s">
        <v>152</v>
      </c>
      <c r="FS17" s="418"/>
      <c r="FT17" s="418"/>
      <c r="FU17" s="352" t="s">
        <v>151</v>
      </c>
      <c r="FV17" s="353" t="s">
        <v>152</v>
      </c>
      <c r="FW17" s="418"/>
      <c r="FX17" s="418"/>
      <c r="FY17" s="352" t="s">
        <v>151</v>
      </c>
      <c r="FZ17" s="353" t="s">
        <v>152</v>
      </c>
      <c r="GA17" s="418"/>
      <c r="GB17" s="418"/>
      <c r="GC17" s="352" t="s">
        <v>151</v>
      </c>
      <c r="GD17" s="353" t="s">
        <v>152</v>
      </c>
      <c r="GE17" s="418"/>
      <c r="GF17" s="418"/>
      <c r="GG17" s="352" t="s">
        <v>151</v>
      </c>
      <c r="GH17" s="353" t="s">
        <v>152</v>
      </c>
      <c r="GI17" s="418"/>
      <c r="GJ17" s="418"/>
      <c r="GK17" s="352" t="s">
        <v>151</v>
      </c>
      <c r="GL17" s="353" t="s">
        <v>152</v>
      </c>
    </row>
    <row r="18" spans="1:194" s="27" customFormat="1" ht="15.75" customHeight="1" x14ac:dyDescent="0.3">
      <c r="A18" s="305" t="s">
        <v>51</v>
      </c>
      <c r="B18" s="306" t="s">
        <v>47</v>
      </c>
      <c r="C18" s="205"/>
      <c r="D18" s="206"/>
      <c r="E18" s="206"/>
      <c r="F18" s="346"/>
      <c r="G18" s="205"/>
      <c r="H18" s="206"/>
      <c r="I18" s="206"/>
      <c r="J18" s="346"/>
      <c r="K18" s="205"/>
      <c r="L18" s="206"/>
      <c r="M18" s="206"/>
      <c r="N18" s="346"/>
      <c r="O18" s="205">
        <v>44.8</v>
      </c>
      <c r="P18" s="206">
        <v>2.41</v>
      </c>
      <c r="Q18" s="206">
        <v>42.6</v>
      </c>
      <c r="R18" s="346">
        <v>46.9</v>
      </c>
      <c r="S18" s="205"/>
      <c r="T18" s="206"/>
      <c r="U18" s="206"/>
      <c r="V18" s="346"/>
      <c r="W18" s="205"/>
      <c r="X18" s="206"/>
      <c r="Y18" s="206"/>
      <c r="Z18" s="346"/>
      <c r="AA18" s="205"/>
      <c r="AB18" s="206"/>
      <c r="AC18" s="206"/>
      <c r="AD18" s="346"/>
      <c r="AE18" s="205">
        <v>67.2</v>
      </c>
      <c r="AF18" s="206">
        <v>1.31</v>
      </c>
      <c r="AG18" s="206">
        <v>65.5</v>
      </c>
      <c r="AH18" s="346">
        <v>69</v>
      </c>
      <c r="AI18" s="205"/>
      <c r="AJ18" s="206"/>
      <c r="AK18" s="206"/>
      <c r="AL18" s="346"/>
      <c r="AM18" s="205"/>
      <c r="AN18" s="206"/>
      <c r="AO18" s="206"/>
      <c r="AP18" s="346"/>
      <c r="AQ18" s="205"/>
      <c r="AR18" s="206"/>
      <c r="AS18" s="206"/>
      <c r="AT18" s="346"/>
      <c r="AU18" s="205">
        <v>38.299999999999997</v>
      </c>
      <c r="AV18" s="206">
        <v>2.81</v>
      </c>
      <c r="AW18" s="206">
        <v>36.200000000000003</v>
      </c>
      <c r="AX18" s="346">
        <v>40.5</v>
      </c>
      <c r="AY18" s="205"/>
      <c r="AZ18" s="206"/>
      <c r="BA18" s="206"/>
      <c r="BB18" s="346"/>
      <c r="BC18" s="205"/>
      <c r="BD18" s="206"/>
      <c r="BE18" s="206"/>
      <c r="BF18" s="346"/>
      <c r="BG18" s="205"/>
      <c r="BH18" s="206"/>
      <c r="BI18" s="206"/>
      <c r="BJ18" s="346"/>
      <c r="BK18" s="205">
        <v>51.5</v>
      </c>
      <c r="BL18" s="206">
        <v>2.12</v>
      </c>
      <c r="BM18" s="206">
        <v>49.4</v>
      </c>
      <c r="BN18" s="346">
        <v>53.7</v>
      </c>
      <c r="BO18" s="205"/>
      <c r="BP18" s="206"/>
      <c r="BQ18" s="206"/>
      <c r="BR18" s="346"/>
      <c r="BS18" s="205"/>
      <c r="BT18" s="206"/>
      <c r="BU18" s="206"/>
      <c r="BV18" s="346"/>
      <c r="BW18" s="205"/>
      <c r="BX18" s="206"/>
      <c r="BY18" s="206"/>
      <c r="BZ18" s="346"/>
      <c r="CA18" s="205">
        <v>49.9</v>
      </c>
      <c r="CB18" s="206">
        <v>2.17</v>
      </c>
      <c r="CC18" s="206">
        <v>47.7</v>
      </c>
      <c r="CD18" s="346">
        <v>52</v>
      </c>
      <c r="CE18" s="205"/>
      <c r="CF18" s="206"/>
      <c r="CG18" s="206"/>
      <c r="CH18" s="346"/>
      <c r="CI18" s="205"/>
      <c r="CJ18" s="206"/>
      <c r="CK18" s="206"/>
      <c r="CL18" s="346"/>
      <c r="CM18" s="205"/>
      <c r="CN18" s="206"/>
      <c r="CO18" s="206"/>
      <c r="CP18" s="346"/>
      <c r="CQ18" s="205">
        <v>46.3</v>
      </c>
      <c r="CR18" s="206">
        <v>2.5</v>
      </c>
      <c r="CS18" s="206">
        <v>44</v>
      </c>
      <c r="CT18" s="346">
        <v>48.6</v>
      </c>
      <c r="CU18" s="205"/>
      <c r="CV18" s="206"/>
      <c r="CW18" s="206"/>
      <c r="CX18" s="346"/>
      <c r="CY18" s="205"/>
      <c r="CZ18" s="206"/>
      <c r="DA18" s="206"/>
      <c r="DB18" s="346"/>
      <c r="DC18" s="205"/>
      <c r="DD18" s="206"/>
      <c r="DE18" s="206"/>
      <c r="DF18" s="346"/>
      <c r="DG18" s="205">
        <v>70.900000000000006</v>
      </c>
      <c r="DH18" s="206">
        <v>1.01</v>
      </c>
      <c r="DI18" s="206">
        <v>69.5</v>
      </c>
      <c r="DJ18" s="346">
        <v>72.400000000000006</v>
      </c>
      <c r="DK18" s="205"/>
      <c r="DL18" s="206"/>
      <c r="DM18" s="206"/>
      <c r="DN18" s="346"/>
      <c r="DO18" s="205"/>
      <c r="DP18" s="206"/>
      <c r="DQ18" s="206"/>
      <c r="DR18" s="346"/>
      <c r="DS18" s="205"/>
      <c r="DT18" s="206"/>
      <c r="DU18" s="206"/>
      <c r="DV18" s="346"/>
      <c r="DW18" s="205">
        <v>35</v>
      </c>
      <c r="DX18" s="206">
        <v>2.6</v>
      </c>
      <c r="DY18" s="206">
        <v>33.200000000000003</v>
      </c>
      <c r="DZ18" s="346">
        <v>36.799999999999997</v>
      </c>
      <c r="EA18" s="205"/>
      <c r="EB18" s="206"/>
      <c r="EC18" s="206"/>
      <c r="ED18" s="346"/>
      <c r="EE18" s="205"/>
      <c r="EF18" s="206"/>
      <c r="EG18" s="206"/>
      <c r="EH18" s="346"/>
      <c r="EI18" s="205"/>
      <c r="EJ18" s="206"/>
      <c r="EK18" s="206"/>
      <c r="EL18" s="346"/>
      <c r="EM18" s="205">
        <v>38</v>
      </c>
      <c r="EN18" s="206">
        <v>2.96</v>
      </c>
      <c r="EO18" s="206">
        <v>35.799999999999997</v>
      </c>
      <c r="EP18" s="346">
        <v>40.299999999999997</v>
      </c>
      <c r="EQ18" s="205"/>
      <c r="ER18" s="206"/>
      <c r="ES18" s="206"/>
      <c r="ET18" s="346"/>
      <c r="EU18" s="205"/>
      <c r="EV18" s="206"/>
      <c r="EW18" s="206"/>
      <c r="EX18" s="346"/>
      <c r="EY18" s="205"/>
      <c r="EZ18" s="206"/>
      <c r="FA18" s="206"/>
      <c r="FB18" s="346"/>
      <c r="FC18" s="205">
        <v>38</v>
      </c>
      <c r="FD18" s="206">
        <v>4.96</v>
      </c>
      <c r="FE18" s="206">
        <v>34.299999999999997</v>
      </c>
      <c r="FF18" s="346">
        <v>41.7</v>
      </c>
      <c r="FG18" s="205"/>
      <c r="FH18" s="206"/>
      <c r="FI18" s="206"/>
      <c r="FJ18" s="346"/>
      <c r="FK18" s="205"/>
      <c r="FL18" s="206"/>
      <c r="FM18" s="206"/>
      <c r="FN18" s="346"/>
      <c r="FO18" s="205"/>
      <c r="FP18" s="206"/>
      <c r="FQ18" s="206"/>
      <c r="FR18" s="346"/>
      <c r="FS18" s="205">
        <v>29.8</v>
      </c>
      <c r="FT18" s="206">
        <v>3.47</v>
      </c>
      <c r="FU18" s="206">
        <v>27.7</v>
      </c>
      <c r="FV18" s="346">
        <v>31.8</v>
      </c>
      <c r="FW18" s="205"/>
      <c r="FX18" s="206"/>
      <c r="FY18" s="206"/>
      <c r="FZ18" s="346"/>
      <c r="GA18" s="205"/>
      <c r="GB18" s="206"/>
      <c r="GC18" s="206"/>
      <c r="GD18" s="346"/>
      <c r="GE18" s="205"/>
      <c r="GF18" s="206"/>
      <c r="GG18" s="206"/>
      <c r="GH18" s="346"/>
      <c r="GI18" s="205">
        <v>39.6</v>
      </c>
      <c r="GJ18" s="206">
        <v>2.21</v>
      </c>
      <c r="GK18" s="206">
        <v>37.9</v>
      </c>
      <c r="GL18" s="346">
        <v>41.3</v>
      </c>
    </row>
    <row r="19" spans="1:194" s="27" customFormat="1" ht="15.75" customHeight="1" x14ac:dyDescent="0.3">
      <c r="A19" s="16"/>
      <c r="B19" s="20" t="s">
        <v>48</v>
      </c>
      <c r="C19" s="207"/>
      <c r="D19" s="208"/>
      <c r="E19" s="208"/>
      <c r="F19" s="347"/>
      <c r="G19" s="207"/>
      <c r="H19" s="208"/>
      <c r="I19" s="208"/>
      <c r="J19" s="347"/>
      <c r="K19" s="207"/>
      <c r="L19" s="208"/>
      <c r="M19" s="208"/>
      <c r="N19" s="347"/>
      <c r="O19" s="207">
        <v>58.5</v>
      </c>
      <c r="P19" s="208">
        <v>1.99</v>
      </c>
      <c r="Q19" s="208">
        <v>56.3</v>
      </c>
      <c r="R19" s="347">
        <v>60.8</v>
      </c>
      <c r="S19" s="207"/>
      <c r="T19" s="208"/>
      <c r="U19" s="208"/>
      <c r="V19" s="347"/>
      <c r="W19" s="207"/>
      <c r="X19" s="208"/>
      <c r="Y19" s="208"/>
      <c r="Z19" s="347"/>
      <c r="AA19" s="207"/>
      <c r="AB19" s="208"/>
      <c r="AC19" s="208"/>
      <c r="AD19" s="347"/>
      <c r="AE19" s="207">
        <v>65.3</v>
      </c>
      <c r="AF19" s="208">
        <v>2.35</v>
      </c>
      <c r="AG19" s="208">
        <v>62.3</v>
      </c>
      <c r="AH19" s="347">
        <v>68.3</v>
      </c>
      <c r="AI19" s="207"/>
      <c r="AJ19" s="208"/>
      <c r="AK19" s="208"/>
      <c r="AL19" s="347"/>
      <c r="AM19" s="207"/>
      <c r="AN19" s="208"/>
      <c r="AO19" s="208"/>
      <c r="AP19" s="347"/>
      <c r="AQ19" s="207"/>
      <c r="AR19" s="208"/>
      <c r="AS19" s="208"/>
      <c r="AT19" s="347"/>
      <c r="AU19" s="207">
        <v>30.9</v>
      </c>
      <c r="AV19" s="208">
        <v>3.16</v>
      </c>
      <c r="AW19" s="208">
        <v>29</v>
      </c>
      <c r="AX19" s="347">
        <v>32.9</v>
      </c>
      <c r="AY19" s="207"/>
      <c r="AZ19" s="208"/>
      <c r="BA19" s="208"/>
      <c r="BB19" s="347"/>
      <c r="BC19" s="207"/>
      <c r="BD19" s="208"/>
      <c r="BE19" s="208"/>
      <c r="BF19" s="347"/>
      <c r="BG19" s="207"/>
      <c r="BH19" s="208"/>
      <c r="BI19" s="208"/>
      <c r="BJ19" s="347"/>
      <c r="BK19" s="207">
        <v>46.2</v>
      </c>
      <c r="BL19" s="208">
        <v>2.81</v>
      </c>
      <c r="BM19" s="208">
        <v>43.6</v>
      </c>
      <c r="BN19" s="347">
        <v>48.7</v>
      </c>
      <c r="BO19" s="207"/>
      <c r="BP19" s="208"/>
      <c r="BQ19" s="208"/>
      <c r="BR19" s="347"/>
      <c r="BS19" s="207"/>
      <c r="BT19" s="208"/>
      <c r="BU19" s="208"/>
      <c r="BV19" s="347"/>
      <c r="BW19" s="207"/>
      <c r="BX19" s="208"/>
      <c r="BY19" s="208"/>
      <c r="BZ19" s="347"/>
      <c r="CA19" s="207">
        <v>39.200000000000003</v>
      </c>
      <c r="CB19" s="208">
        <v>3.17</v>
      </c>
      <c r="CC19" s="208">
        <v>36.799999999999997</v>
      </c>
      <c r="CD19" s="347">
        <v>41.7</v>
      </c>
      <c r="CE19" s="207"/>
      <c r="CF19" s="208"/>
      <c r="CG19" s="208"/>
      <c r="CH19" s="347"/>
      <c r="CI19" s="207"/>
      <c r="CJ19" s="208"/>
      <c r="CK19" s="208"/>
      <c r="CL19" s="347"/>
      <c r="CM19" s="207"/>
      <c r="CN19" s="208"/>
      <c r="CO19" s="208"/>
      <c r="CP19" s="347"/>
      <c r="CQ19" s="207">
        <v>45</v>
      </c>
      <c r="CR19" s="208">
        <v>2.7</v>
      </c>
      <c r="CS19" s="208">
        <v>42.7</v>
      </c>
      <c r="CT19" s="347">
        <v>47.4</v>
      </c>
      <c r="CU19" s="207"/>
      <c r="CV19" s="208"/>
      <c r="CW19" s="208"/>
      <c r="CX19" s="347"/>
      <c r="CY19" s="207"/>
      <c r="CZ19" s="208"/>
      <c r="DA19" s="208"/>
      <c r="DB19" s="347"/>
      <c r="DC19" s="207"/>
      <c r="DD19" s="208"/>
      <c r="DE19" s="208"/>
      <c r="DF19" s="347"/>
      <c r="DG19" s="207">
        <v>70.7</v>
      </c>
      <c r="DH19" s="208">
        <v>1.1100000000000001</v>
      </c>
      <c r="DI19" s="208">
        <v>69.2</v>
      </c>
      <c r="DJ19" s="347">
        <v>72.3</v>
      </c>
      <c r="DK19" s="207"/>
      <c r="DL19" s="208"/>
      <c r="DM19" s="208"/>
      <c r="DN19" s="347"/>
      <c r="DO19" s="207"/>
      <c r="DP19" s="208"/>
      <c r="DQ19" s="208"/>
      <c r="DR19" s="347"/>
      <c r="DS19" s="207"/>
      <c r="DT19" s="208"/>
      <c r="DU19" s="208"/>
      <c r="DV19" s="347"/>
      <c r="DW19" s="207">
        <v>38.9</v>
      </c>
      <c r="DX19" s="208">
        <v>2.68</v>
      </c>
      <c r="DY19" s="208">
        <v>36.799999999999997</v>
      </c>
      <c r="DZ19" s="347">
        <v>40.9</v>
      </c>
      <c r="EA19" s="207"/>
      <c r="EB19" s="208"/>
      <c r="EC19" s="208"/>
      <c r="ED19" s="347"/>
      <c r="EE19" s="207"/>
      <c r="EF19" s="208"/>
      <c r="EG19" s="208"/>
      <c r="EH19" s="347"/>
      <c r="EI19" s="207"/>
      <c r="EJ19" s="208"/>
      <c r="EK19" s="208"/>
      <c r="EL19" s="347"/>
      <c r="EM19" s="207">
        <v>40.5</v>
      </c>
      <c r="EN19" s="208">
        <v>3.22</v>
      </c>
      <c r="EO19" s="208">
        <v>37.9</v>
      </c>
      <c r="EP19" s="347">
        <v>43</v>
      </c>
      <c r="EQ19" s="207"/>
      <c r="ER19" s="208"/>
      <c r="ES19" s="208"/>
      <c r="ET19" s="347"/>
      <c r="EU19" s="207"/>
      <c r="EV19" s="208"/>
      <c r="EW19" s="208"/>
      <c r="EX19" s="347"/>
      <c r="EY19" s="207"/>
      <c r="EZ19" s="208"/>
      <c r="FA19" s="208"/>
      <c r="FB19" s="347"/>
      <c r="FC19" s="207">
        <v>33.299999999999997</v>
      </c>
      <c r="FD19" s="208">
        <v>7.29</v>
      </c>
      <c r="FE19" s="208">
        <v>28.6</v>
      </c>
      <c r="FF19" s="347">
        <v>38.1</v>
      </c>
      <c r="FG19" s="207"/>
      <c r="FH19" s="208"/>
      <c r="FI19" s="208"/>
      <c r="FJ19" s="347"/>
      <c r="FK19" s="207"/>
      <c r="FL19" s="208"/>
      <c r="FM19" s="208"/>
      <c r="FN19" s="347"/>
      <c r="FO19" s="207"/>
      <c r="FP19" s="208"/>
      <c r="FQ19" s="208"/>
      <c r="FR19" s="347"/>
      <c r="FS19" s="207">
        <v>30</v>
      </c>
      <c r="FT19" s="208">
        <v>4.2300000000000004</v>
      </c>
      <c r="FU19" s="208">
        <v>27.5</v>
      </c>
      <c r="FV19" s="347">
        <v>32.5</v>
      </c>
      <c r="FW19" s="207"/>
      <c r="FX19" s="208"/>
      <c r="FY19" s="208"/>
      <c r="FZ19" s="347"/>
      <c r="GA19" s="207"/>
      <c r="GB19" s="208"/>
      <c r="GC19" s="208"/>
      <c r="GD19" s="347"/>
      <c r="GE19" s="207"/>
      <c r="GF19" s="208"/>
      <c r="GG19" s="208"/>
      <c r="GH19" s="347"/>
      <c r="GI19" s="207">
        <v>46.9</v>
      </c>
      <c r="GJ19" s="208">
        <v>1.84</v>
      </c>
      <c r="GK19" s="208">
        <v>45.2</v>
      </c>
      <c r="GL19" s="347">
        <v>48.6</v>
      </c>
    </row>
    <row r="20" spans="1:194" s="27" customFormat="1" ht="15.75" customHeight="1" x14ac:dyDescent="0.3">
      <c r="A20" s="16"/>
      <c r="B20" s="64" t="s">
        <v>49</v>
      </c>
      <c r="C20" s="209"/>
      <c r="D20" s="210"/>
      <c r="E20" s="210"/>
      <c r="F20" s="348"/>
      <c r="G20" s="209"/>
      <c r="H20" s="210"/>
      <c r="I20" s="210"/>
      <c r="J20" s="348"/>
      <c r="K20" s="209"/>
      <c r="L20" s="210"/>
      <c r="M20" s="210"/>
      <c r="N20" s="348"/>
      <c r="O20" s="209">
        <v>55.4</v>
      </c>
      <c r="P20" s="210">
        <v>2.2799999999999998</v>
      </c>
      <c r="Q20" s="210">
        <v>53</v>
      </c>
      <c r="R20" s="348">
        <v>57.9</v>
      </c>
      <c r="S20" s="209"/>
      <c r="T20" s="210"/>
      <c r="U20" s="210"/>
      <c r="V20" s="348"/>
      <c r="W20" s="209"/>
      <c r="X20" s="210"/>
      <c r="Y20" s="210"/>
      <c r="Z20" s="348"/>
      <c r="AA20" s="209"/>
      <c r="AB20" s="210"/>
      <c r="AC20" s="210"/>
      <c r="AD20" s="348"/>
      <c r="AE20" s="209">
        <v>65.900000000000006</v>
      </c>
      <c r="AF20" s="210">
        <v>1.55</v>
      </c>
      <c r="AG20" s="210">
        <v>63.9</v>
      </c>
      <c r="AH20" s="348">
        <v>67.900000000000006</v>
      </c>
      <c r="AI20" s="209"/>
      <c r="AJ20" s="210"/>
      <c r="AK20" s="210"/>
      <c r="AL20" s="348"/>
      <c r="AM20" s="209"/>
      <c r="AN20" s="210"/>
      <c r="AO20" s="210"/>
      <c r="AP20" s="348"/>
      <c r="AQ20" s="209"/>
      <c r="AR20" s="210"/>
      <c r="AS20" s="210"/>
      <c r="AT20" s="348"/>
      <c r="AU20" s="209">
        <v>30.6</v>
      </c>
      <c r="AV20" s="210">
        <v>3.17</v>
      </c>
      <c r="AW20" s="210">
        <v>28.7</v>
      </c>
      <c r="AX20" s="348">
        <v>32.6</v>
      </c>
      <c r="AY20" s="209"/>
      <c r="AZ20" s="210"/>
      <c r="BA20" s="210"/>
      <c r="BB20" s="348"/>
      <c r="BC20" s="209"/>
      <c r="BD20" s="210"/>
      <c r="BE20" s="210"/>
      <c r="BF20" s="348"/>
      <c r="BG20" s="209"/>
      <c r="BH20" s="210"/>
      <c r="BI20" s="210"/>
      <c r="BJ20" s="348"/>
      <c r="BK20" s="209">
        <v>50</v>
      </c>
      <c r="BL20" s="210">
        <v>2.5499999999999998</v>
      </c>
      <c r="BM20" s="210">
        <v>47.5</v>
      </c>
      <c r="BN20" s="348">
        <v>52.5</v>
      </c>
      <c r="BO20" s="209"/>
      <c r="BP20" s="210"/>
      <c r="BQ20" s="210"/>
      <c r="BR20" s="348"/>
      <c r="BS20" s="209"/>
      <c r="BT20" s="210"/>
      <c r="BU20" s="210"/>
      <c r="BV20" s="348"/>
      <c r="BW20" s="209"/>
      <c r="BX20" s="210"/>
      <c r="BY20" s="210"/>
      <c r="BZ20" s="348"/>
      <c r="CA20" s="209">
        <v>39.5</v>
      </c>
      <c r="CB20" s="210">
        <v>2.94</v>
      </c>
      <c r="CC20" s="210">
        <v>37.299999999999997</v>
      </c>
      <c r="CD20" s="348">
        <v>41.8</v>
      </c>
      <c r="CE20" s="209"/>
      <c r="CF20" s="210"/>
      <c r="CG20" s="210"/>
      <c r="CH20" s="348"/>
      <c r="CI20" s="209"/>
      <c r="CJ20" s="210"/>
      <c r="CK20" s="210"/>
      <c r="CL20" s="348"/>
      <c r="CM20" s="209"/>
      <c r="CN20" s="210"/>
      <c r="CO20" s="210"/>
      <c r="CP20" s="348"/>
      <c r="CQ20" s="209">
        <v>44.2</v>
      </c>
      <c r="CR20" s="210">
        <v>2.62</v>
      </c>
      <c r="CS20" s="210">
        <v>41.9</v>
      </c>
      <c r="CT20" s="348">
        <v>46.4</v>
      </c>
      <c r="CU20" s="209"/>
      <c r="CV20" s="210"/>
      <c r="CW20" s="210"/>
      <c r="CX20" s="348"/>
      <c r="CY20" s="209"/>
      <c r="CZ20" s="210"/>
      <c r="DA20" s="210"/>
      <c r="DB20" s="348"/>
      <c r="DC20" s="209"/>
      <c r="DD20" s="210"/>
      <c r="DE20" s="210"/>
      <c r="DF20" s="348"/>
      <c r="DG20" s="209">
        <v>69.400000000000006</v>
      </c>
      <c r="DH20" s="210">
        <v>0.92</v>
      </c>
      <c r="DI20" s="210">
        <v>68.2</v>
      </c>
      <c r="DJ20" s="348">
        <v>70.7</v>
      </c>
      <c r="DK20" s="209"/>
      <c r="DL20" s="210"/>
      <c r="DM20" s="210"/>
      <c r="DN20" s="348"/>
      <c r="DO20" s="209"/>
      <c r="DP20" s="210"/>
      <c r="DQ20" s="210"/>
      <c r="DR20" s="348"/>
      <c r="DS20" s="209"/>
      <c r="DT20" s="210"/>
      <c r="DU20" s="210"/>
      <c r="DV20" s="348"/>
      <c r="DW20" s="209">
        <v>35.799999999999997</v>
      </c>
      <c r="DX20" s="210">
        <v>2.56</v>
      </c>
      <c r="DY20" s="210">
        <v>34</v>
      </c>
      <c r="DZ20" s="348">
        <v>37.6</v>
      </c>
      <c r="EA20" s="209"/>
      <c r="EB20" s="210"/>
      <c r="EC20" s="210"/>
      <c r="ED20" s="348"/>
      <c r="EE20" s="209"/>
      <c r="EF20" s="210"/>
      <c r="EG20" s="210"/>
      <c r="EH20" s="348"/>
      <c r="EI20" s="209"/>
      <c r="EJ20" s="210"/>
      <c r="EK20" s="210"/>
      <c r="EL20" s="348"/>
      <c r="EM20" s="209">
        <v>38.700000000000003</v>
      </c>
      <c r="EN20" s="210">
        <v>3.11</v>
      </c>
      <c r="EO20" s="210">
        <v>36.4</v>
      </c>
      <c r="EP20" s="348">
        <v>41.1</v>
      </c>
      <c r="EQ20" s="209"/>
      <c r="ER20" s="210"/>
      <c r="ES20" s="210"/>
      <c r="ET20" s="348"/>
      <c r="EU20" s="209"/>
      <c r="EV20" s="210"/>
      <c r="EW20" s="210"/>
      <c r="EX20" s="348"/>
      <c r="EY20" s="209"/>
      <c r="EZ20" s="210"/>
      <c r="FA20" s="210"/>
      <c r="FB20" s="348"/>
      <c r="FC20" s="209">
        <v>33.700000000000003</v>
      </c>
      <c r="FD20" s="210">
        <v>6.81</v>
      </c>
      <c r="FE20" s="210">
        <v>29.2</v>
      </c>
      <c r="FF20" s="348">
        <v>38.200000000000003</v>
      </c>
      <c r="FG20" s="209"/>
      <c r="FH20" s="210"/>
      <c r="FI20" s="210"/>
      <c r="FJ20" s="348"/>
      <c r="FK20" s="209"/>
      <c r="FL20" s="210"/>
      <c r="FM20" s="210"/>
      <c r="FN20" s="348"/>
      <c r="FO20" s="209"/>
      <c r="FP20" s="210"/>
      <c r="FQ20" s="210"/>
      <c r="FR20" s="348"/>
      <c r="FS20" s="209">
        <v>29.8</v>
      </c>
      <c r="FT20" s="210">
        <v>3.49</v>
      </c>
      <c r="FU20" s="210">
        <v>27.8</v>
      </c>
      <c r="FV20" s="348">
        <v>31.9</v>
      </c>
      <c r="FW20" s="209"/>
      <c r="FX20" s="210"/>
      <c r="FY20" s="210"/>
      <c r="FZ20" s="348"/>
      <c r="GA20" s="209"/>
      <c r="GB20" s="210"/>
      <c r="GC20" s="210"/>
      <c r="GD20" s="348"/>
      <c r="GE20" s="209"/>
      <c r="GF20" s="210"/>
      <c r="GG20" s="210"/>
      <c r="GH20" s="348"/>
      <c r="GI20" s="209">
        <v>45</v>
      </c>
      <c r="GJ20" s="210">
        <v>1.71</v>
      </c>
      <c r="GK20" s="210">
        <v>43.5</v>
      </c>
      <c r="GL20" s="348">
        <v>46.5</v>
      </c>
    </row>
    <row r="21" spans="1:194" s="27" customFormat="1" ht="15.75" customHeight="1" x14ac:dyDescent="0.3">
      <c r="A21" s="16"/>
      <c r="B21" s="20" t="s">
        <v>14</v>
      </c>
      <c r="C21" s="207"/>
      <c r="D21" s="208"/>
      <c r="E21" s="208"/>
      <c r="F21" s="347"/>
      <c r="G21" s="207"/>
      <c r="H21" s="208"/>
      <c r="I21" s="208"/>
      <c r="J21" s="347"/>
      <c r="K21" s="207"/>
      <c r="L21" s="208"/>
      <c r="M21" s="208"/>
      <c r="N21" s="347"/>
      <c r="O21" s="207">
        <v>53.2</v>
      </c>
      <c r="P21" s="208">
        <v>2.11</v>
      </c>
      <c r="Q21" s="208">
        <v>51</v>
      </c>
      <c r="R21" s="347">
        <v>55.4</v>
      </c>
      <c r="S21" s="207"/>
      <c r="T21" s="208"/>
      <c r="U21" s="208"/>
      <c r="V21" s="347"/>
      <c r="W21" s="207"/>
      <c r="X21" s="208"/>
      <c r="Y21" s="208"/>
      <c r="Z21" s="347"/>
      <c r="AA21" s="207"/>
      <c r="AB21" s="208"/>
      <c r="AC21" s="208"/>
      <c r="AD21" s="347"/>
      <c r="AE21" s="207">
        <v>56.9</v>
      </c>
      <c r="AF21" s="208">
        <v>1.75</v>
      </c>
      <c r="AG21" s="208">
        <v>54.9</v>
      </c>
      <c r="AH21" s="347">
        <v>58.8</v>
      </c>
      <c r="AI21" s="207"/>
      <c r="AJ21" s="208"/>
      <c r="AK21" s="208"/>
      <c r="AL21" s="347"/>
      <c r="AM21" s="207"/>
      <c r="AN21" s="208"/>
      <c r="AO21" s="208"/>
      <c r="AP21" s="347"/>
      <c r="AQ21" s="207"/>
      <c r="AR21" s="208"/>
      <c r="AS21" s="208"/>
      <c r="AT21" s="347"/>
      <c r="AU21" s="207">
        <v>32.5</v>
      </c>
      <c r="AV21" s="208">
        <v>2.72</v>
      </c>
      <c r="AW21" s="208">
        <v>30.8</v>
      </c>
      <c r="AX21" s="347">
        <v>34.200000000000003</v>
      </c>
      <c r="AY21" s="207"/>
      <c r="AZ21" s="208"/>
      <c r="BA21" s="208"/>
      <c r="BB21" s="347"/>
      <c r="BC21" s="207"/>
      <c r="BD21" s="208"/>
      <c r="BE21" s="208"/>
      <c r="BF21" s="347"/>
      <c r="BG21" s="207"/>
      <c r="BH21" s="208"/>
      <c r="BI21" s="208"/>
      <c r="BJ21" s="347"/>
      <c r="BK21" s="207">
        <v>45</v>
      </c>
      <c r="BL21" s="208">
        <v>2.5299999999999998</v>
      </c>
      <c r="BM21" s="208">
        <v>42.7</v>
      </c>
      <c r="BN21" s="347">
        <v>47.2</v>
      </c>
      <c r="BO21" s="207"/>
      <c r="BP21" s="208"/>
      <c r="BQ21" s="208"/>
      <c r="BR21" s="347"/>
      <c r="BS21" s="207"/>
      <c r="BT21" s="208"/>
      <c r="BU21" s="208"/>
      <c r="BV21" s="347"/>
      <c r="BW21" s="207"/>
      <c r="BX21" s="208"/>
      <c r="BY21" s="208"/>
      <c r="BZ21" s="347"/>
      <c r="CA21" s="207">
        <v>40.799999999999997</v>
      </c>
      <c r="CB21" s="208">
        <v>2.4500000000000002</v>
      </c>
      <c r="CC21" s="208">
        <v>38.799999999999997</v>
      </c>
      <c r="CD21" s="347">
        <v>42.7</v>
      </c>
      <c r="CE21" s="207"/>
      <c r="CF21" s="208"/>
      <c r="CG21" s="208"/>
      <c r="CH21" s="347"/>
      <c r="CI21" s="207"/>
      <c r="CJ21" s="208"/>
      <c r="CK21" s="208"/>
      <c r="CL21" s="347"/>
      <c r="CM21" s="207"/>
      <c r="CN21" s="208"/>
      <c r="CO21" s="208"/>
      <c r="CP21" s="347"/>
      <c r="CQ21" s="207">
        <v>43.4</v>
      </c>
      <c r="CR21" s="208">
        <v>2.4500000000000002</v>
      </c>
      <c r="CS21" s="208">
        <v>41.3</v>
      </c>
      <c r="CT21" s="347">
        <v>45.5</v>
      </c>
      <c r="CU21" s="207"/>
      <c r="CV21" s="208"/>
      <c r="CW21" s="208"/>
      <c r="CX21" s="347"/>
      <c r="CY21" s="207"/>
      <c r="CZ21" s="208"/>
      <c r="DA21" s="208"/>
      <c r="DB21" s="347"/>
      <c r="DC21" s="207"/>
      <c r="DD21" s="208"/>
      <c r="DE21" s="208"/>
      <c r="DF21" s="347"/>
      <c r="DG21" s="207">
        <v>70.5</v>
      </c>
      <c r="DH21" s="208">
        <v>1.0900000000000001</v>
      </c>
      <c r="DI21" s="208">
        <v>69</v>
      </c>
      <c r="DJ21" s="347">
        <v>72</v>
      </c>
      <c r="DK21" s="207"/>
      <c r="DL21" s="208"/>
      <c r="DM21" s="208"/>
      <c r="DN21" s="347"/>
      <c r="DO21" s="207"/>
      <c r="DP21" s="208"/>
      <c r="DQ21" s="208"/>
      <c r="DR21" s="347"/>
      <c r="DS21" s="207"/>
      <c r="DT21" s="208"/>
      <c r="DU21" s="208"/>
      <c r="DV21" s="347"/>
      <c r="DW21" s="207">
        <v>36.200000000000003</v>
      </c>
      <c r="DX21" s="208">
        <v>2.92</v>
      </c>
      <c r="DY21" s="208">
        <v>34.200000000000003</v>
      </c>
      <c r="DZ21" s="347">
        <v>38.299999999999997</v>
      </c>
      <c r="EA21" s="207"/>
      <c r="EB21" s="208"/>
      <c r="EC21" s="208"/>
      <c r="ED21" s="347"/>
      <c r="EE21" s="207"/>
      <c r="EF21" s="208"/>
      <c r="EG21" s="208"/>
      <c r="EH21" s="347"/>
      <c r="EI21" s="207"/>
      <c r="EJ21" s="208"/>
      <c r="EK21" s="208"/>
      <c r="EL21" s="347"/>
      <c r="EM21" s="207">
        <v>41.5</v>
      </c>
      <c r="EN21" s="208">
        <v>2.94</v>
      </c>
      <c r="EO21" s="208">
        <v>39.1</v>
      </c>
      <c r="EP21" s="347">
        <v>43.9</v>
      </c>
      <c r="EQ21" s="207"/>
      <c r="ER21" s="208"/>
      <c r="ES21" s="208"/>
      <c r="ET21" s="347"/>
      <c r="EU21" s="207"/>
      <c r="EV21" s="208"/>
      <c r="EW21" s="208"/>
      <c r="EX21" s="347"/>
      <c r="EY21" s="207"/>
      <c r="EZ21" s="208"/>
      <c r="FA21" s="208"/>
      <c r="FB21" s="347"/>
      <c r="FC21" s="207">
        <v>38.200000000000003</v>
      </c>
      <c r="FD21" s="208">
        <v>5.68</v>
      </c>
      <c r="FE21" s="208">
        <v>34</v>
      </c>
      <c r="FF21" s="347">
        <v>42.5</v>
      </c>
      <c r="FG21" s="207"/>
      <c r="FH21" s="208"/>
      <c r="FI21" s="208"/>
      <c r="FJ21" s="347"/>
      <c r="FK21" s="207"/>
      <c r="FL21" s="208"/>
      <c r="FM21" s="208"/>
      <c r="FN21" s="347"/>
      <c r="FO21" s="207"/>
      <c r="FP21" s="208"/>
      <c r="FQ21" s="208"/>
      <c r="FR21" s="347"/>
      <c r="FS21" s="207">
        <v>28.8</v>
      </c>
      <c r="FT21" s="208">
        <v>3.94</v>
      </c>
      <c r="FU21" s="208">
        <v>26.6</v>
      </c>
      <c r="FV21" s="347">
        <v>31</v>
      </c>
      <c r="FW21" s="207"/>
      <c r="FX21" s="208"/>
      <c r="FY21" s="208"/>
      <c r="FZ21" s="347"/>
      <c r="GA21" s="207"/>
      <c r="GB21" s="208"/>
      <c r="GC21" s="208"/>
      <c r="GD21" s="347"/>
      <c r="GE21" s="207"/>
      <c r="GF21" s="208"/>
      <c r="GG21" s="208"/>
      <c r="GH21" s="347"/>
      <c r="GI21" s="207">
        <v>44.9</v>
      </c>
      <c r="GJ21" s="208">
        <v>1.48</v>
      </c>
      <c r="GK21" s="208">
        <v>43.6</v>
      </c>
      <c r="GL21" s="347">
        <v>46.2</v>
      </c>
    </row>
    <row r="22" spans="1:194" s="27" customFormat="1" ht="15.75" customHeight="1" x14ac:dyDescent="0.3">
      <c r="A22" s="16"/>
      <c r="B22" s="64" t="s">
        <v>15</v>
      </c>
      <c r="C22" s="209"/>
      <c r="D22" s="210"/>
      <c r="E22" s="210"/>
      <c r="F22" s="348"/>
      <c r="G22" s="209"/>
      <c r="H22" s="210"/>
      <c r="I22" s="210"/>
      <c r="J22" s="348"/>
      <c r="K22" s="209"/>
      <c r="L22" s="210"/>
      <c r="M22" s="210"/>
      <c r="N22" s="348"/>
      <c r="O22" s="209">
        <v>58.1</v>
      </c>
      <c r="P22" s="210">
        <v>2.29</v>
      </c>
      <c r="Q22" s="210">
        <v>55.5</v>
      </c>
      <c r="R22" s="348">
        <v>60.7</v>
      </c>
      <c r="S22" s="209"/>
      <c r="T22" s="210"/>
      <c r="U22" s="210"/>
      <c r="V22" s="348"/>
      <c r="W22" s="209"/>
      <c r="X22" s="210"/>
      <c r="Y22" s="210"/>
      <c r="Z22" s="348"/>
      <c r="AA22" s="209"/>
      <c r="AB22" s="210"/>
      <c r="AC22" s="210"/>
      <c r="AD22" s="348"/>
      <c r="AE22" s="209">
        <v>51.6</v>
      </c>
      <c r="AF22" s="210">
        <v>1.97</v>
      </c>
      <c r="AG22" s="210">
        <v>49.6</v>
      </c>
      <c r="AH22" s="348">
        <v>53.6</v>
      </c>
      <c r="AI22" s="209"/>
      <c r="AJ22" s="210"/>
      <c r="AK22" s="210"/>
      <c r="AL22" s="348"/>
      <c r="AM22" s="209"/>
      <c r="AN22" s="210"/>
      <c r="AO22" s="210"/>
      <c r="AP22" s="348"/>
      <c r="AQ22" s="209"/>
      <c r="AR22" s="210"/>
      <c r="AS22" s="210"/>
      <c r="AT22" s="348"/>
      <c r="AU22" s="209">
        <v>28</v>
      </c>
      <c r="AV22" s="210">
        <v>3.59</v>
      </c>
      <c r="AW22" s="210">
        <v>26</v>
      </c>
      <c r="AX22" s="348">
        <v>30</v>
      </c>
      <c r="AY22" s="209"/>
      <c r="AZ22" s="210"/>
      <c r="BA22" s="210"/>
      <c r="BB22" s="348"/>
      <c r="BC22" s="209"/>
      <c r="BD22" s="210"/>
      <c r="BE22" s="210"/>
      <c r="BF22" s="348"/>
      <c r="BG22" s="209"/>
      <c r="BH22" s="210"/>
      <c r="BI22" s="210"/>
      <c r="BJ22" s="348"/>
      <c r="BK22" s="209">
        <v>42.1</v>
      </c>
      <c r="BL22" s="210">
        <v>2.84</v>
      </c>
      <c r="BM22" s="210">
        <v>39.700000000000003</v>
      </c>
      <c r="BN22" s="348">
        <v>44.4</v>
      </c>
      <c r="BO22" s="209"/>
      <c r="BP22" s="210"/>
      <c r="BQ22" s="210"/>
      <c r="BR22" s="348"/>
      <c r="BS22" s="209"/>
      <c r="BT22" s="210"/>
      <c r="BU22" s="210"/>
      <c r="BV22" s="348"/>
      <c r="BW22" s="209"/>
      <c r="BX22" s="210"/>
      <c r="BY22" s="210"/>
      <c r="BZ22" s="348"/>
      <c r="CA22" s="209">
        <v>39.799999999999997</v>
      </c>
      <c r="CB22" s="210">
        <v>3.69</v>
      </c>
      <c r="CC22" s="210">
        <v>36.9</v>
      </c>
      <c r="CD22" s="348">
        <v>42.6</v>
      </c>
      <c r="CE22" s="209"/>
      <c r="CF22" s="210"/>
      <c r="CG22" s="210"/>
      <c r="CH22" s="348"/>
      <c r="CI22" s="209"/>
      <c r="CJ22" s="210"/>
      <c r="CK22" s="210"/>
      <c r="CL22" s="348"/>
      <c r="CM22" s="209"/>
      <c r="CN22" s="210"/>
      <c r="CO22" s="210"/>
      <c r="CP22" s="348"/>
      <c r="CQ22" s="209">
        <v>44.1</v>
      </c>
      <c r="CR22" s="210">
        <v>2.6</v>
      </c>
      <c r="CS22" s="210">
        <v>41.8</v>
      </c>
      <c r="CT22" s="348">
        <v>46.3</v>
      </c>
      <c r="CU22" s="209"/>
      <c r="CV22" s="210"/>
      <c r="CW22" s="210"/>
      <c r="CX22" s="348"/>
      <c r="CY22" s="209"/>
      <c r="CZ22" s="210"/>
      <c r="DA22" s="210"/>
      <c r="DB22" s="348"/>
      <c r="DC22" s="209"/>
      <c r="DD22" s="210"/>
      <c r="DE22" s="210"/>
      <c r="DF22" s="348"/>
      <c r="DG22" s="209">
        <v>71.8</v>
      </c>
      <c r="DH22" s="210">
        <v>1.08</v>
      </c>
      <c r="DI22" s="210">
        <v>70.3</v>
      </c>
      <c r="DJ22" s="348">
        <v>73.3</v>
      </c>
      <c r="DK22" s="209"/>
      <c r="DL22" s="210"/>
      <c r="DM22" s="210"/>
      <c r="DN22" s="348"/>
      <c r="DO22" s="209"/>
      <c r="DP22" s="210"/>
      <c r="DQ22" s="210"/>
      <c r="DR22" s="348"/>
      <c r="DS22" s="209"/>
      <c r="DT22" s="210"/>
      <c r="DU22" s="210"/>
      <c r="DV22" s="348"/>
      <c r="DW22" s="209">
        <v>38.299999999999997</v>
      </c>
      <c r="DX22" s="210">
        <v>2.4</v>
      </c>
      <c r="DY22" s="210">
        <v>36.5</v>
      </c>
      <c r="DZ22" s="348">
        <v>40.1</v>
      </c>
      <c r="EA22" s="209"/>
      <c r="EB22" s="210"/>
      <c r="EC22" s="210"/>
      <c r="ED22" s="348"/>
      <c r="EE22" s="209"/>
      <c r="EF22" s="210"/>
      <c r="EG22" s="210"/>
      <c r="EH22" s="348"/>
      <c r="EI22" s="209"/>
      <c r="EJ22" s="210"/>
      <c r="EK22" s="210"/>
      <c r="EL22" s="348"/>
      <c r="EM22" s="209">
        <v>39</v>
      </c>
      <c r="EN22" s="210">
        <v>3.35</v>
      </c>
      <c r="EO22" s="210">
        <v>36.4</v>
      </c>
      <c r="EP22" s="348">
        <v>41.6</v>
      </c>
      <c r="EQ22" s="209"/>
      <c r="ER22" s="210"/>
      <c r="ES22" s="210"/>
      <c r="ET22" s="348"/>
      <c r="EU22" s="209"/>
      <c r="EV22" s="210"/>
      <c r="EW22" s="210"/>
      <c r="EX22" s="348"/>
      <c r="EY22" s="209"/>
      <c r="EZ22" s="210"/>
      <c r="FA22" s="210"/>
      <c r="FB22" s="348"/>
      <c r="FC22" s="209">
        <v>35.1</v>
      </c>
      <c r="FD22" s="210">
        <v>7.42</v>
      </c>
      <c r="FE22" s="210">
        <v>30</v>
      </c>
      <c r="FF22" s="348">
        <v>40.200000000000003</v>
      </c>
      <c r="FG22" s="209"/>
      <c r="FH22" s="210"/>
      <c r="FI22" s="210"/>
      <c r="FJ22" s="348"/>
      <c r="FK22" s="209"/>
      <c r="FL22" s="210"/>
      <c r="FM22" s="210"/>
      <c r="FN22" s="348"/>
      <c r="FO22" s="209"/>
      <c r="FP22" s="210"/>
      <c r="FQ22" s="210"/>
      <c r="FR22" s="348"/>
      <c r="FS22" s="209">
        <v>34</v>
      </c>
      <c r="FT22" s="210">
        <v>3.87</v>
      </c>
      <c r="FU22" s="210">
        <v>31.4</v>
      </c>
      <c r="FV22" s="348">
        <v>36.5</v>
      </c>
      <c r="FW22" s="209"/>
      <c r="FX22" s="210"/>
      <c r="FY22" s="210"/>
      <c r="FZ22" s="348"/>
      <c r="GA22" s="209"/>
      <c r="GB22" s="210"/>
      <c r="GC22" s="210"/>
      <c r="GD22" s="348"/>
      <c r="GE22" s="209"/>
      <c r="GF22" s="210"/>
      <c r="GG22" s="210"/>
      <c r="GH22" s="348"/>
      <c r="GI22" s="209">
        <v>49.9</v>
      </c>
      <c r="GJ22" s="210">
        <v>2.06</v>
      </c>
      <c r="GK22" s="210">
        <v>47.9</v>
      </c>
      <c r="GL22" s="348">
        <v>51.9</v>
      </c>
    </row>
    <row r="23" spans="1:194" s="27" customFormat="1" ht="15.75" customHeight="1" x14ac:dyDescent="0.3">
      <c r="A23" s="16"/>
      <c r="B23" s="20" t="s">
        <v>16</v>
      </c>
      <c r="C23" s="207"/>
      <c r="D23" s="208"/>
      <c r="E23" s="208"/>
      <c r="F23" s="347"/>
      <c r="G23" s="207"/>
      <c r="H23" s="208"/>
      <c r="I23" s="208"/>
      <c r="J23" s="347"/>
      <c r="K23" s="207"/>
      <c r="L23" s="208"/>
      <c r="M23" s="208"/>
      <c r="N23" s="347"/>
      <c r="O23" s="207">
        <v>56.8</v>
      </c>
      <c r="P23" s="208">
        <v>2.17</v>
      </c>
      <c r="Q23" s="208">
        <v>54.4</v>
      </c>
      <c r="R23" s="347">
        <v>59.2</v>
      </c>
      <c r="S23" s="207"/>
      <c r="T23" s="208"/>
      <c r="U23" s="208"/>
      <c r="V23" s="347"/>
      <c r="W23" s="207"/>
      <c r="X23" s="208"/>
      <c r="Y23" s="208"/>
      <c r="Z23" s="347"/>
      <c r="AA23" s="207"/>
      <c r="AB23" s="208"/>
      <c r="AC23" s="208"/>
      <c r="AD23" s="347"/>
      <c r="AE23" s="207">
        <v>52</v>
      </c>
      <c r="AF23" s="208">
        <v>1.71</v>
      </c>
      <c r="AG23" s="208">
        <v>50.2</v>
      </c>
      <c r="AH23" s="347">
        <v>53.7</v>
      </c>
      <c r="AI23" s="207"/>
      <c r="AJ23" s="208"/>
      <c r="AK23" s="208"/>
      <c r="AL23" s="347"/>
      <c r="AM23" s="207"/>
      <c r="AN23" s="208"/>
      <c r="AO23" s="208"/>
      <c r="AP23" s="347"/>
      <c r="AQ23" s="207"/>
      <c r="AR23" s="208"/>
      <c r="AS23" s="208"/>
      <c r="AT23" s="347"/>
      <c r="AU23" s="207">
        <v>39.4</v>
      </c>
      <c r="AV23" s="208">
        <v>2.99</v>
      </c>
      <c r="AW23" s="208">
        <v>37.1</v>
      </c>
      <c r="AX23" s="347">
        <v>41.7</v>
      </c>
      <c r="AY23" s="207"/>
      <c r="AZ23" s="208"/>
      <c r="BA23" s="208"/>
      <c r="BB23" s="347"/>
      <c r="BC23" s="207"/>
      <c r="BD23" s="208"/>
      <c r="BE23" s="208"/>
      <c r="BF23" s="347"/>
      <c r="BG23" s="207"/>
      <c r="BH23" s="208"/>
      <c r="BI23" s="208"/>
      <c r="BJ23" s="347"/>
      <c r="BK23" s="207">
        <v>47.2</v>
      </c>
      <c r="BL23" s="208">
        <v>2.42</v>
      </c>
      <c r="BM23" s="208">
        <v>45</v>
      </c>
      <c r="BN23" s="347">
        <v>49.5</v>
      </c>
      <c r="BO23" s="207"/>
      <c r="BP23" s="208"/>
      <c r="BQ23" s="208"/>
      <c r="BR23" s="347"/>
      <c r="BS23" s="207"/>
      <c r="BT23" s="208"/>
      <c r="BU23" s="208"/>
      <c r="BV23" s="347"/>
      <c r="BW23" s="207"/>
      <c r="BX23" s="208"/>
      <c r="BY23" s="208"/>
      <c r="BZ23" s="347"/>
      <c r="CA23" s="207">
        <v>44.4</v>
      </c>
      <c r="CB23" s="208">
        <v>2.4700000000000002</v>
      </c>
      <c r="CC23" s="208">
        <v>42.2</v>
      </c>
      <c r="CD23" s="347">
        <v>46.5</v>
      </c>
      <c r="CE23" s="207"/>
      <c r="CF23" s="208"/>
      <c r="CG23" s="208"/>
      <c r="CH23" s="347"/>
      <c r="CI23" s="207"/>
      <c r="CJ23" s="208"/>
      <c r="CK23" s="208"/>
      <c r="CL23" s="347"/>
      <c r="CM23" s="207"/>
      <c r="CN23" s="208"/>
      <c r="CO23" s="208"/>
      <c r="CP23" s="347"/>
      <c r="CQ23" s="207">
        <v>48.1</v>
      </c>
      <c r="CR23" s="208">
        <v>2.44</v>
      </c>
      <c r="CS23" s="208">
        <v>45.8</v>
      </c>
      <c r="CT23" s="347">
        <v>50.4</v>
      </c>
      <c r="CU23" s="207"/>
      <c r="CV23" s="208"/>
      <c r="CW23" s="208"/>
      <c r="CX23" s="347"/>
      <c r="CY23" s="207"/>
      <c r="CZ23" s="208"/>
      <c r="DA23" s="208"/>
      <c r="DB23" s="347"/>
      <c r="DC23" s="207"/>
      <c r="DD23" s="208"/>
      <c r="DE23" s="208"/>
      <c r="DF23" s="347"/>
      <c r="DG23" s="207">
        <v>71.900000000000006</v>
      </c>
      <c r="DH23" s="208">
        <v>1.19</v>
      </c>
      <c r="DI23" s="208">
        <v>70.2</v>
      </c>
      <c r="DJ23" s="347">
        <v>73.599999999999994</v>
      </c>
      <c r="DK23" s="207"/>
      <c r="DL23" s="208"/>
      <c r="DM23" s="208"/>
      <c r="DN23" s="347"/>
      <c r="DO23" s="207"/>
      <c r="DP23" s="208"/>
      <c r="DQ23" s="208"/>
      <c r="DR23" s="347"/>
      <c r="DS23" s="207"/>
      <c r="DT23" s="208"/>
      <c r="DU23" s="208"/>
      <c r="DV23" s="347"/>
      <c r="DW23" s="207">
        <v>40</v>
      </c>
      <c r="DX23" s="208">
        <v>2.08</v>
      </c>
      <c r="DY23" s="208">
        <v>38.4</v>
      </c>
      <c r="DZ23" s="347">
        <v>41.7</v>
      </c>
      <c r="EA23" s="207"/>
      <c r="EB23" s="208"/>
      <c r="EC23" s="208"/>
      <c r="ED23" s="347"/>
      <c r="EE23" s="207"/>
      <c r="EF23" s="208"/>
      <c r="EG23" s="208"/>
      <c r="EH23" s="347"/>
      <c r="EI23" s="207"/>
      <c r="EJ23" s="208"/>
      <c r="EK23" s="208"/>
      <c r="EL23" s="347"/>
      <c r="EM23" s="207">
        <v>43.6</v>
      </c>
      <c r="EN23" s="208">
        <v>3.21</v>
      </c>
      <c r="EO23" s="208">
        <v>40.799999999999997</v>
      </c>
      <c r="EP23" s="347">
        <v>46.3</v>
      </c>
      <c r="EQ23" s="207"/>
      <c r="ER23" s="208"/>
      <c r="ES23" s="208"/>
      <c r="ET23" s="347"/>
      <c r="EU23" s="207"/>
      <c r="EV23" s="208"/>
      <c r="EW23" s="208"/>
      <c r="EX23" s="347"/>
      <c r="EY23" s="207"/>
      <c r="EZ23" s="208"/>
      <c r="FA23" s="208"/>
      <c r="FB23" s="347"/>
      <c r="FC23" s="207">
        <v>31.7</v>
      </c>
      <c r="FD23" s="208">
        <v>6.43</v>
      </c>
      <c r="FE23" s="208">
        <v>27.7</v>
      </c>
      <c r="FF23" s="347">
        <v>35.700000000000003</v>
      </c>
      <c r="FG23" s="207"/>
      <c r="FH23" s="208"/>
      <c r="FI23" s="208"/>
      <c r="FJ23" s="347"/>
      <c r="FK23" s="207"/>
      <c r="FL23" s="208"/>
      <c r="FM23" s="208"/>
      <c r="FN23" s="347"/>
      <c r="FO23" s="207"/>
      <c r="FP23" s="208"/>
      <c r="FQ23" s="208"/>
      <c r="FR23" s="347"/>
      <c r="FS23" s="207">
        <v>34.299999999999997</v>
      </c>
      <c r="FT23" s="208">
        <v>4.22</v>
      </c>
      <c r="FU23" s="208">
        <v>31.5</v>
      </c>
      <c r="FV23" s="347">
        <v>37.1</v>
      </c>
      <c r="FW23" s="207"/>
      <c r="FX23" s="208"/>
      <c r="FY23" s="208"/>
      <c r="FZ23" s="347"/>
      <c r="GA23" s="207"/>
      <c r="GB23" s="208"/>
      <c r="GC23" s="208"/>
      <c r="GD23" s="347"/>
      <c r="GE23" s="207"/>
      <c r="GF23" s="208"/>
      <c r="GG23" s="208"/>
      <c r="GH23" s="347"/>
      <c r="GI23" s="207">
        <v>51.6</v>
      </c>
      <c r="GJ23" s="208">
        <v>2.14</v>
      </c>
      <c r="GK23" s="208">
        <v>49.4</v>
      </c>
      <c r="GL23" s="347">
        <v>53.8</v>
      </c>
    </row>
    <row r="24" spans="1:194" s="27" customFormat="1" ht="15.75" customHeight="1" x14ac:dyDescent="0.3">
      <c r="A24" s="16"/>
      <c r="B24" s="64" t="s">
        <v>8</v>
      </c>
      <c r="C24" s="209"/>
      <c r="D24" s="210"/>
      <c r="E24" s="210"/>
      <c r="F24" s="348"/>
      <c r="G24" s="209"/>
      <c r="H24" s="210"/>
      <c r="I24" s="210"/>
      <c r="J24" s="348"/>
      <c r="K24" s="209"/>
      <c r="L24" s="210"/>
      <c r="M24" s="210"/>
      <c r="N24" s="348"/>
      <c r="O24" s="209">
        <v>59</v>
      </c>
      <c r="P24" s="210">
        <v>1.95</v>
      </c>
      <c r="Q24" s="210">
        <v>56.7</v>
      </c>
      <c r="R24" s="348">
        <v>61.2</v>
      </c>
      <c r="S24" s="209"/>
      <c r="T24" s="210"/>
      <c r="U24" s="210"/>
      <c r="V24" s="348"/>
      <c r="W24" s="209"/>
      <c r="X24" s="210"/>
      <c r="Y24" s="210"/>
      <c r="Z24" s="348"/>
      <c r="AA24" s="209"/>
      <c r="AB24" s="210"/>
      <c r="AC24" s="210"/>
      <c r="AD24" s="348"/>
      <c r="AE24" s="209">
        <v>58.7</v>
      </c>
      <c r="AF24" s="210">
        <v>1.85</v>
      </c>
      <c r="AG24" s="210">
        <v>56.6</v>
      </c>
      <c r="AH24" s="348">
        <v>60.8</v>
      </c>
      <c r="AI24" s="209"/>
      <c r="AJ24" s="210"/>
      <c r="AK24" s="210"/>
      <c r="AL24" s="348"/>
      <c r="AM24" s="209"/>
      <c r="AN24" s="210"/>
      <c r="AO24" s="210"/>
      <c r="AP24" s="348"/>
      <c r="AQ24" s="209"/>
      <c r="AR24" s="210"/>
      <c r="AS24" s="210"/>
      <c r="AT24" s="348"/>
      <c r="AU24" s="209">
        <v>36.799999999999997</v>
      </c>
      <c r="AV24" s="210">
        <v>3.45</v>
      </c>
      <c r="AW24" s="210">
        <v>34.299999999999997</v>
      </c>
      <c r="AX24" s="348">
        <v>39.299999999999997</v>
      </c>
      <c r="AY24" s="209"/>
      <c r="AZ24" s="210"/>
      <c r="BA24" s="210"/>
      <c r="BB24" s="348"/>
      <c r="BC24" s="209"/>
      <c r="BD24" s="210"/>
      <c r="BE24" s="210"/>
      <c r="BF24" s="348"/>
      <c r="BG24" s="209"/>
      <c r="BH24" s="210"/>
      <c r="BI24" s="210"/>
      <c r="BJ24" s="348"/>
      <c r="BK24" s="209">
        <v>48.9</v>
      </c>
      <c r="BL24" s="210">
        <v>2.16</v>
      </c>
      <c r="BM24" s="210">
        <v>46.8</v>
      </c>
      <c r="BN24" s="348">
        <v>51</v>
      </c>
      <c r="BO24" s="209"/>
      <c r="BP24" s="210"/>
      <c r="BQ24" s="210"/>
      <c r="BR24" s="348"/>
      <c r="BS24" s="209"/>
      <c r="BT24" s="210"/>
      <c r="BU24" s="210"/>
      <c r="BV24" s="348"/>
      <c r="BW24" s="209"/>
      <c r="BX24" s="210"/>
      <c r="BY24" s="210"/>
      <c r="BZ24" s="348"/>
      <c r="CA24" s="209">
        <v>43.9</v>
      </c>
      <c r="CB24" s="210">
        <v>2.84</v>
      </c>
      <c r="CC24" s="210">
        <v>41.4</v>
      </c>
      <c r="CD24" s="348">
        <v>46.3</v>
      </c>
      <c r="CE24" s="209"/>
      <c r="CF24" s="210"/>
      <c r="CG24" s="210"/>
      <c r="CH24" s="348"/>
      <c r="CI24" s="209"/>
      <c r="CJ24" s="210"/>
      <c r="CK24" s="210"/>
      <c r="CL24" s="348"/>
      <c r="CM24" s="209"/>
      <c r="CN24" s="210"/>
      <c r="CO24" s="210"/>
      <c r="CP24" s="348"/>
      <c r="CQ24" s="209">
        <v>48.9</v>
      </c>
      <c r="CR24" s="210">
        <v>2.5299999999999998</v>
      </c>
      <c r="CS24" s="210">
        <v>46.5</v>
      </c>
      <c r="CT24" s="348">
        <v>51.3</v>
      </c>
      <c r="CU24" s="209"/>
      <c r="CV24" s="210"/>
      <c r="CW24" s="210"/>
      <c r="CX24" s="348"/>
      <c r="CY24" s="209"/>
      <c r="CZ24" s="210"/>
      <c r="DA24" s="210"/>
      <c r="DB24" s="348"/>
      <c r="DC24" s="209"/>
      <c r="DD24" s="210"/>
      <c r="DE24" s="210"/>
      <c r="DF24" s="348"/>
      <c r="DG24" s="209">
        <v>72.8</v>
      </c>
      <c r="DH24" s="210">
        <v>1.21</v>
      </c>
      <c r="DI24" s="210">
        <v>71.099999999999994</v>
      </c>
      <c r="DJ24" s="348">
        <v>74.5</v>
      </c>
      <c r="DK24" s="209"/>
      <c r="DL24" s="210"/>
      <c r="DM24" s="210"/>
      <c r="DN24" s="348"/>
      <c r="DO24" s="209"/>
      <c r="DP24" s="210"/>
      <c r="DQ24" s="210"/>
      <c r="DR24" s="348"/>
      <c r="DS24" s="209"/>
      <c r="DT24" s="210"/>
      <c r="DU24" s="210"/>
      <c r="DV24" s="348"/>
      <c r="DW24" s="209">
        <v>41.7</v>
      </c>
      <c r="DX24" s="210">
        <v>2.2999999999999998</v>
      </c>
      <c r="DY24" s="210">
        <v>39.9</v>
      </c>
      <c r="DZ24" s="348">
        <v>43.6</v>
      </c>
      <c r="EA24" s="209"/>
      <c r="EB24" s="210"/>
      <c r="EC24" s="210"/>
      <c r="ED24" s="348"/>
      <c r="EE24" s="209"/>
      <c r="EF24" s="210"/>
      <c r="EG24" s="210"/>
      <c r="EH24" s="348"/>
      <c r="EI24" s="209"/>
      <c r="EJ24" s="210"/>
      <c r="EK24" s="210"/>
      <c r="EL24" s="348"/>
      <c r="EM24" s="209">
        <v>40.9</v>
      </c>
      <c r="EN24" s="210">
        <v>3.35</v>
      </c>
      <c r="EO24" s="210">
        <v>38.200000000000003</v>
      </c>
      <c r="EP24" s="348">
        <v>43.5</v>
      </c>
      <c r="EQ24" s="209"/>
      <c r="ER24" s="210"/>
      <c r="ES24" s="210"/>
      <c r="ET24" s="348"/>
      <c r="EU24" s="209"/>
      <c r="EV24" s="210"/>
      <c r="EW24" s="210"/>
      <c r="EX24" s="348"/>
      <c r="EY24" s="209"/>
      <c r="EZ24" s="210"/>
      <c r="FA24" s="210"/>
      <c r="FB24" s="348"/>
      <c r="FC24" s="209">
        <v>30.7</v>
      </c>
      <c r="FD24" s="210">
        <v>6.74</v>
      </c>
      <c r="FE24" s="210">
        <v>26.7</v>
      </c>
      <c r="FF24" s="348">
        <v>34.799999999999997</v>
      </c>
      <c r="FG24" s="209"/>
      <c r="FH24" s="210"/>
      <c r="FI24" s="210"/>
      <c r="FJ24" s="348"/>
      <c r="FK24" s="209"/>
      <c r="FL24" s="210"/>
      <c r="FM24" s="210"/>
      <c r="FN24" s="348"/>
      <c r="FO24" s="209"/>
      <c r="FP24" s="210"/>
      <c r="FQ24" s="210"/>
      <c r="FR24" s="348"/>
      <c r="FS24" s="209">
        <v>31.5</v>
      </c>
      <c r="FT24" s="210">
        <v>3.66</v>
      </c>
      <c r="FU24" s="210">
        <v>29.3</v>
      </c>
      <c r="FV24" s="348">
        <v>33.799999999999997</v>
      </c>
      <c r="FW24" s="209"/>
      <c r="FX24" s="210"/>
      <c r="FY24" s="210"/>
      <c r="FZ24" s="348"/>
      <c r="GA24" s="209"/>
      <c r="GB24" s="210"/>
      <c r="GC24" s="210"/>
      <c r="GD24" s="348"/>
      <c r="GE24" s="209"/>
      <c r="GF24" s="210"/>
      <c r="GG24" s="210"/>
      <c r="GH24" s="348"/>
      <c r="GI24" s="209">
        <v>54.8</v>
      </c>
      <c r="GJ24" s="210">
        <v>2.2799999999999998</v>
      </c>
      <c r="GK24" s="210">
        <v>52.4</v>
      </c>
      <c r="GL24" s="348">
        <v>57.3</v>
      </c>
    </row>
    <row r="25" spans="1:194" s="27" customFormat="1" ht="15.75" customHeight="1" x14ac:dyDescent="0.3">
      <c r="A25" s="16"/>
      <c r="B25" s="20" t="s">
        <v>9</v>
      </c>
      <c r="C25" s="207"/>
      <c r="D25" s="208"/>
      <c r="E25" s="208"/>
      <c r="F25" s="347"/>
      <c r="G25" s="207"/>
      <c r="H25" s="208"/>
      <c r="I25" s="208"/>
      <c r="J25" s="347"/>
      <c r="K25" s="207"/>
      <c r="L25" s="208"/>
      <c r="M25" s="208"/>
      <c r="N25" s="347"/>
      <c r="O25" s="207">
        <v>59.5</v>
      </c>
      <c r="P25" s="208">
        <v>1.94</v>
      </c>
      <c r="Q25" s="208">
        <v>57.2</v>
      </c>
      <c r="R25" s="347">
        <v>61.7</v>
      </c>
      <c r="S25" s="207"/>
      <c r="T25" s="208"/>
      <c r="U25" s="208"/>
      <c r="V25" s="347"/>
      <c r="W25" s="207"/>
      <c r="X25" s="208"/>
      <c r="Y25" s="208"/>
      <c r="Z25" s="347"/>
      <c r="AA25" s="207"/>
      <c r="AB25" s="208"/>
      <c r="AC25" s="208"/>
      <c r="AD25" s="347"/>
      <c r="AE25" s="207">
        <v>63.8</v>
      </c>
      <c r="AF25" s="208">
        <v>1.7</v>
      </c>
      <c r="AG25" s="208">
        <v>61.7</v>
      </c>
      <c r="AH25" s="347">
        <v>65.900000000000006</v>
      </c>
      <c r="AI25" s="207"/>
      <c r="AJ25" s="208"/>
      <c r="AK25" s="208"/>
      <c r="AL25" s="347"/>
      <c r="AM25" s="207"/>
      <c r="AN25" s="208"/>
      <c r="AO25" s="208"/>
      <c r="AP25" s="347"/>
      <c r="AQ25" s="207"/>
      <c r="AR25" s="208"/>
      <c r="AS25" s="208"/>
      <c r="AT25" s="347"/>
      <c r="AU25" s="207">
        <v>37.299999999999997</v>
      </c>
      <c r="AV25" s="208">
        <v>3.56</v>
      </c>
      <c r="AW25" s="208">
        <v>34.700000000000003</v>
      </c>
      <c r="AX25" s="347">
        <v>39.9</v>
      </c>
      <c r="AY25" s="207"/>
      <c r="AZ25" s="208"/>
      <c r="BA25" s="208"/>
      <c r="BB25" s="347"/>
      <c r="BC25" s="207"/>
      <c r="BD25" s="208"/>
      <c r="BE25" s="208"/>
      <c r="BF25" s="347"/>
      <c r="BG25" s="207"/>
      <c r="BH25" s="208"/>
      <c r="BI25" s="208"/>
      <c r="BJ25" s="347"/>
      <c r="BK25" s="207">
        <v>51.8</v>
      </c>
      <c r="BL25" s="208">
        <v>2.21</v>
      </c>
      <c r="BM25" s="208">
        <v>49.6</v>
      </c>
      <c r="BN25" s="347">
        <v>54.1</v>
      </c>
      <c r="BO25" s="207"/>
      <c r="BP25" s="208"/>
      <c r="BQ25" s="208"/>
      <c r="BR25" s="347"/>
      <c r="BS25" s="207"/>
      <c r="BT25" s="208"/>
      <c r="BU25" s="208"/>
      <c r="BV25" s="347"/>
      <c r="BW25" s="207"/>
      <c r="BX25" s="208"/>
      <c r="BY25" s="208"/>
      <c r="BZ25" s="347"/>
      <c r="CA25" s="207">
        <v>47.5</v>
      </c>
      <c r="CB25" s="208">
        <v>2.5</v>
      </c>
      <c r="CC25" s="208">
        <v>45.2</v>
      </c>
      <c r="CD25" s="347">
        <v>49.8</v>
      </c>
      <c r="CE25" s="207"/>
      <c r="CF25" s="208"/>
      <c r="CG25" s="208"/>
      <c r="CH25" s="347"/>
      <c r="CI25" s="207"/>
      <c r="CJ25" s="208"/>
      <c r="CK25" s="208"/>
      <c r="CL25" s="347"/>
      <c r="CM25" s="207"/>
      <c r="CN25" s="208"/>
      <c r="CO25" s="208"/>
      <c r="CP25" s="347"/>
      <c r="CQ25" s="207">
        <v>52.1</v>
      </c>
      <c r="CR25" s="208">
        <v>2.54</v>
      </c>
      <c r="CS25" s="208">
        <v>49.5</v>
      </c>
      <c r="CT25" s="347">
        <v>54.7</v>
      </c>
      <c r="CU25" s="207"/>
      <c r="CV25" s="208"/>
      <c r="CW25" s="208"/>
      <c r="CX25" s="347"/>
      <c r="CY25" s="207"/>
      <c r="CZ25" s="208"/>
      <c r="DA25" s="208"/>
      <c r="DB25" s="347"/>
      <c r="DC25" s="207"/>
      <c r="DD25" s="208"/>
      <c r="DE25" s="208"/>
      <c r="DF25" s="347"/>
      <c r="DG25" s="207">
        <v>76.2</v>
      </c>
      <c r="DH25" s="208">
        <v>1.31</v>
      </c>
      <c r="DI25" s="208">
        <v>74.3</v>
      </c>
      <c r="DJ25" s="347">
        <v>78.2</v>
      </c>
      <c r="DK25" s="207"/>
      <c r="DL25" s="208"/>
      <c r="DM25" s="208"/>
      <c r="DN25" s="347"/>
      <c r="DO25" s="207"/>
      <c r="DP25" s="208"/>
      <c r="DQ25" s="208"/>
      <c r="DR25" s="347"/>
      <c r="DS25" s="207"/>
      <c r="DT25" s="208"/>
      <c r="DU25" s="208"/>
      <c r="DV25" s="347"/>
      <c r="DW25" s="207">
        <v>43.5</v>
      </c>
      <c r="DX25" s="208">
        <v>2.23</v>
      </c>
      <c r="DY25" s="208">
        <v>41.6</v>
      </c>
      <c r="DZ25" s="347">
        <v>45.4</v>
      </c>
      <c r="EA25" s="207"/>
      <c r="EB25" s="208"/>
      <c r="EC25" s="208"/>
      <c r="ED25" s="347"/>
      <c r="EE25" s="207"/>
      <c r="EF25" s="208"/>
      <c r="EG25" s="208"/>
      <c r="EH25" s="347"/>
      <c r="EI25" s="207"/>
      <c r="EJ25" s="208"/>
      <c r="EK25" s="208"/>
      <c r="EL25" s="347"/>
      <c r="EM25" s="207">
        <v>45</v>
      </c>
      <c r="EN25" s="208">
        <v>3.32</v>
      </c>
      <c r="EO25" s="208">
        <v>42</v>
      </c>
      <c r="EP25" s="347">
        <v>47.9</v>
      </c>
      <c r="EQ25" s="207"/>
      <c r="ER25" s="208"/>
      <c r="ES25" s="208"/>
      <c r="ET25" s="347"/>
      <c r="EU25" s="207"/>
      <c r="EV25" s="208"/>
      <c r="EW25" s="208"/>
      <c r="EX25" s="347"/>
      <c r="EY25" s="207"/>
      <c r="EZ25" s="208"/>
      <c r="FA25" s="208"/>
      <c r="FB25" s="347"/>
      <c r="FC25" s="207">
        <v>30.5</v>
      </c>
      <c r="FD25" s="208">
        <v>5.68</v>
      </c>
      <c r="FE25" s="208">
        <v>27.1</v>
      </c>
      <c r="FF25" s="347">
        <v>33.9</v>
      </c>
      <c r="FG25" s="207"/>
      <c r="FH25" s="208"/>
      <c r="FI25" s="208"/>
      <c r="FJ25" s="347"/>
      <c r="FK25" s="207"/>
      <c r="FL25" s="208"/>
      <c r="FM25" s="208"/>
      <c r="FN25" s="347"/>
      <c r="FO25" s="207"/>
      <c r="FP25" s="208"/>
      <c r="FQ25" s="208"/>
      <c r="FR25" s="347"/>
      <c r="FS25" s="207">
        <v>31.8</v>
      </c>
      <c r="FT25" s="208">
        <v>4.0999999999999996</v>
      </c>
      <c r="FU25" s="208">
        <v>29.2</v>
      </c>
      <c r="FV25" s="347">
        <v>34.299999999999997</v>
      </c>
      <c r="FW25" s="207"/>
      <c r="FX25" s="208"/>
      <c r="FY25" s="208"/>
      <c r="FZ25" s="347"/>
      <c r="GA25" s="207"/>
      <c r="GB25" s="208"/>
      <c r="GC25" s="208"/>
      <c r="GD25" s="347"/>
      <c r="GE25" s="207"/>
      <c r="GF25" s="208"/>
      <c r="GG25" s="208"/>
      <c r="GH25" s="347"/>
      <c r="GI25" s="207">
        <v>51.5</v>
      </c>
      <c r="GJ25" s="208">
        <v>2.4500000000000002</v>
      </c>
      <c r="GK25" s="208">
        <v>49</v>
      </c>
      <c r="GL25" s="347">
        <v>54</v>
      </c>
    </row>
    <row r="26" spans="1:194" s="27" customFormat="1" ht="15.75" customHeight="1" x14ac:dyDescent="0.3">
      <c r="A26" s="16"/>
      <c r="B26" s="64" t="s">
        <v>10</v>
      </c>
      <c r="C26" s="209"/>
      <c r="D26" s="210"/>
      <c r="E26" s="210"/>
      <c r="F26" s="348"/>
      <c r="G26" s="209"/>
      <c r="H26" s="210"/>
      <c r="I26" s="210"/>
      <c r="J26" s="348"/>
      <c r="K26" s="209"/>
      <c r="L26" s="210"/>
      <c r="M26" s="210"/>
      <c r="N26" s="348"/>
      <c r="O26" s="209">
        <v>61.6</v>
      </c>
      <c r="P26" s="210">
        <v>1.87</v>
      </c>
      <c r="Q26" s="210">
        <v>59.4</v>
      </c>
      <c r="R26" s="348">
        <v>63.9</v>
      </c>
      <c r="S26" s="209"/>
      <c r="T26" s="210"/>
      <c r="U26" s="210"/>
      <c r="V26" s="348"/>
      <c r="W26" s="209"/>
      <c r="X26" s="210"/>
      <c r="Y26" s="210"/>
      <c r="Z26" s="348"/>
      <c r="AA26" s="209"/>
      <c r="AB26" s="210"/>
      <c r="AC26" s="210"/>
      <c r="AD26" s="348"/>
      <c r="AE26" s="209">
        <v>56.9</v>
      </c>
      <c r="AF26" s="210">
        <v>1.58</v>
      </c>
      <c r="AG26" s="210">
        <v>55.2</v>
      </c>
      <c r="AH26" s="348">
        <v>58.7</v>
      </c>
      <c r="AI26" s="209"/>
      <c r="AJ26" s="210"/>
      <c r="AK26" s="210"/>
      <c r="AL26" s="348"/>
      <c r="AM26" s="209"/>
      <c r="AN26" s="210"/>
      <c r="AO26" s="210"/>
      <c r="AP26" s="348"/>
      <c r="AQ26" s="209"/>
      <c r="AR26" s="210"/>
      <c r="AS26" s="210"/>
      <c r="AT26" s="348"/>
      <c r="AU26" s="209">
        <v>34.5</v>
      </c>
      <c r="AV26" s="210">
        <v>3.17</v>
      </c>
      <c r="AW26" s="210">
        <v>32.4</v>
      </c>
      <c r="AX26" s="348">
        <v>36.700000000000003</v>
      </c>
      <c r="AY26" s="209"/>
      <c r="AZ26" s="210"/>
      <c r="BA26" s="210"/>
      <c r="BB26" s="348"/>
      <c r="BC26" s="209"/>
      <c r="BD26" s="210"/>
      <c r="BE26" s="210"/>
      <c r="BF26" s="348"/>
      <c r="BG26" s="209"/>
      <c r="BH26" s="210"/>
      <c r="BI26" s="210"/>
      <c r="BJ26" s="348"/>
      <c r="BK26" s="209">
        <v>48.2</v>
      </c>
      <c r="BL26" s="210">
        <v>2.09</v>
      </c>
      <c r="BM26" s="210">
        <v>46.3</v>
      </c>
      <c r="BN26" s="348">
        <v>50.2</v>
      </c>
      <c r="BO26" s="209"/>
      <c r="BP26" s="210"/>
      <c r="BQ26" s="210"/>
      <c r="BR26" s="348"/>
      <c r="BS26" s="209"/>
      <c r="BT26" s="210"/>
      <c r="BU26" s="210"/>
      <c r="BV26" s="348"/>
      <c r="BW26" s="209"/>
      <c r="BX26" s="210"/>
      <c r="BY26" s="210"/>
      <c r="BZ26" s="348"/>
      <c r="CA26" s="209">
        <v>45</v>
      </c>
      <c r="CB26" s="210">
        <v>2.57</v>
      </c>
      <c r="CC26" s="210">
        <v>42.7</v>
      </c>
      <c r="CD26" s="348">
        <v>47.3</v>
      </c>
      <c r="CE26" s="209"/>
      <c r="CF26" s="210"/>
      <c r="CG26" s="210"/>
      <c r="CH26" s="348"/>
      <c r="CI26" s="209"/>
      <c r="CJ26" s="210"/>
      <c r="CK26" s="210"/>
      <c r="CL26" s="348"/>
      <c r="CM26" s="209"/>
      <c r="CN26" s="210"/>
      <c r="CO26" s="210"/>
      <c r="CP26" s="348"/>
      <c r="CQ26" s="209">
        <v>47.3</v>
      </c>
      <c r="CR26" s="210">
        <v>2.69</v>
      </c>
      <c r="CS26" s="210">
        <v>44.8</v>
      </c>
      <c r="CT26" s="348">
        <v>49.8</v>
      </c>
      <c r="CU26" s="209"/>
      <c r="CV26" s="210"/>
      <c r="CW26" s="210"/>
      <c r="CX26" s="348"/>
      <c r="CY26" s="209"/>
      <c r="CZ26" s="210"/>
      <c r="DA26" s="210"/>
      <c r="DB26" s="348"/>
      <c r="DC26" s="209"/>
      <c r="DD26" s="210"/>
      <c r="DE26" s="210"/>
      <c r="DF26" s="348"/>
      <c r="DG26" s="209">
        <v>75.8</v>
      </c>
      <c r="DH26" s="210">
        <v>1.28</v>
      </c>
      <c r="DI26" s="210">
        <v>73.900000000000006</v>
      </c>
      <c r="DJ26" s="348">
        <v>77.7</v>
      </c>
      <c r="DK26" s="209"/>
      <c r="DL26" s="210"/>
      <c r="DM26" s="210"/>
      <c r="DN26" s="348"/>
      <c r="DO26" s="209"/>
      <c r="DP26" s="210"/>
      <c r="DQ26" s="210"/>
      <c r="DR26" s="348"/>
      <c r="DS26" s="209"/>
      <c r="DT26" s="210"/>
      <c r="DU26" s="210"/>
      <c r="DV26" s="348"/>
      <c r="DW26" s="209">
        <v>44.2</v>
      </c>
      <c r="DX26" s="210">
        <v>2.06</v>
      </c>
      <c r="DY26" s="210">
        <v>42.4</v>
      </c>
      <c r="DZ26" s="348">
        <v>46</v>
      </c>
      <c r="EA26" s="209"/>
      <c r="EB26" s="210"/>
      <c r="EC26" s="210"/>
      <c r="ED26" s="348"/>
      <c r="EE26" s="209"/>
      <c r="EF26" s="210"/>
      <c r="EG26" s="210"/>
      <c r="EH26" s="348"/>
      <c r="EI26" s="209"/>
      <c r="EJ26" s="210"/>
      <c r="EK26" s="210"/>
      <c r="EL26" s="348"/>
      <c r="EM26" s="209">
        <v>44.6</v>
      </c>
      <c r="EN26" s="210">
        <v>3.36</v>
      </c>
      <c r="EO26" s="210">
        <v>41.7</v>
      </c>
      <c r="EP26" s="348">
        <v>47.5</v>
      </c>
      <c r="EQ26" s="209"/>
      <c r="ER26" s="210"/>
      <c r="ES26" s="210"/>
      <c r="ET26" s="348"/>
      <c r="EU26" s="209"/>
      <c r="EV26" s="210"/>
      <c r="EW26" s="210"/>
      <c r="EX26" s="348"/>
      <c r="EY26" s="209"/>
      <c r="EZ26" s="210"/>
      <c r="FA26" s="210"/>
      <c r="FB26" s="348"/>
      <c r="FC26" s="209">
        <v>33.700000000000003</v>
      </c>
      <c r="FD26" s="210">
        <v>5.87</v>
      </c>
      <c r="FE26" s="210">
        <v>29.8</v>
      </c>
      <c r="FF26" s="348">
        <v>37.5</v>
      </c>
      <c r="FG26" s="209"/>
      <c r="FH26" s="210"/>
      <c r="FI26" s="210"/>
      <c r="FJ26" s="348"/>
      <c r="FK26" s="209"/>
      <c r="FL26" s="210"/>
      <c r="FM26" s="210"/>
      <c r="FN26" s="348"/>
      <c r="FO26" s="209"/>
      <c r="FP26" s="210"/>
      <c r="FQ26" s="210"/>
      <c r="FR26" s="348"/>
      <c r="FS26" s="209">
        <v>33.200000000000003</v>
      </c>
      <c r="FT26" s="210">
        <v>3.81</v>
      </c>
      <c r="FU26" s="210">
        <v>30.7</v>
      </c>
      <c r="FV26" s="348">
        <v>35.700000000000003</v>
      </c>
      <c r="FW26" s="209"/>
      <c r="FX26" s="210"/>
      <c r="FY26" s="210"/>
      <c r="FZ26" s="348"/>
      <c r="GA26" s="209"/>
      <c r="GB26" s="210"/>
      <c r="GC26" s="210"/>
      <c r="GD26" s="348"/>
      <c r="GE26" s="209"/>
      <c r="GF26" s="210"/>
      <c r="GG26" s="210"/>
      <c r="GH26" s="348"/>
      <c r="GI26" s="209">
        <v>52.6</v>
      </c>
      <c r="GJ26" s="210">
        <v>2.98</v>
      </c>
      <c r="GK26" s="210">
        <v>49.5</v>
      </c>
      <c r="GL26" s="348">
        <v>55.7</v>
      </c>
    </row>
    <row r="27" spans="1:194" s="27" customFormat="1" ht="15.75" customHeight="1" x14ac:dyDescent="0.3">
      <c r="A27" s="16"/>
      <c r="B27" s="20" t="s">
        <v>11</v>
      </c>
      <c r="C27" s="207"/>
      <c r="D27" s="208"/>
      <c r="E27" s="208"/>
      <c r="F27" s="347"/>
      <c r="G27" s="207"/>
      <c r="H27" s="208"/>
      <c r="I27" s="208"/>
      <c r="J27" s="347"/>
      <c r="K27" s="207"/>
      <c r="L27" s="208"/>
      <c r="M27" s="208"/>
      <c r="N27" s="347"/>
      <c r="O27" s="207">
        <v>60.6</v>
      </c>
      <c r="P27" s="208">
        <v>1.95</v>
      </c>
      <c r="Q27" s="208">
        <v>58.3</v>
      </c>
      <c r="R27" s="347">
        <v>62.9</v>
      </c>
      <c r="S27" s="207"/>
      <c r="T27" s="208"/>
      <c r="U27" s="208"/>
      <c r="V27" s="347"/>
      <c r="W27" s="207"/>
      <c r="X27" s="208"/>
      <c r="Y27" s="208"/>
      <c r="Z27" s="347"/>
      <c r="AA27" s="207"/>
      <c r="AB27" s="208"/>
      <c r="AC27" s="208"/>
      <c r="AD27" s="347"/>
      <c r="AE27" s="207">
        <v>55.5</v>
      </c>
      <c r="AF27" s="208">
        <v>1.53</v>
      </c>
      <c r="AG27" s="208">
        <v>53.8</v>
      </c>
      <c r="AH27" s="347">
        <v>57.1</v>
      </c>
      <c r="AI27" s="207"/>
      <c r="AJ27" s="208"/>
      <c r="AK27" s="208"/>
      <c r="AL27" s="347"/>
      <c r="AM27" s="207"/>
      <c r="AN27" s="208"/>
      <c r="AO27" s="208"/>
      <c r="AP27" s="347"/>
      <c r="AQ27" s="207"/>
      <c r="AR27" s="208"/>
      <c r="AS27" s="208"/>
      <c r="AT27" s="347"/>
      <c r="AU27" s="207">
        <v>37</v>
      </c>
      <c r="AV27" s="208">
        <v>3.28</v>
      </c>
      <c r="AW27" s="208">
        <v>34.6</v>
      </c>
      <c r="AX27" s="347">
        <v>39.4</v>
      </c>
      <c r="AY27" s="207"/>
      <c r="AZ27" s="208"/>
      <c r="BA27" s="208"/>
      <c r="BB27" s="347"/>
      <c r="BC27" s="207"/>
      <c r="BD27" s="208"/>
      <c r="BE27" s="208"/>
      <c r="BF27" s="347"/>
      <c r="BG27" s="207"/>
      <c r="BH27" s="208"/>
      <c r="BI27" s="208"/>
      <c r="BJ27" s="347"/>
      <c r="BK27" s="207">
        <v>47.3</v>
      </c>
      <c r="BL27" s="208">
        <v>1.96</v>
      </c>
      <c r="BM27" s="208">
        <v>45.5</v>
      </c>
      <c r="BN27" s="347">
        <v>49.2</v>
      </c>
      <c r="BO27" s="207"/>
      <c r="BP27" s="208"/>
      <c r="BQ27" s="208"/>
      <c r="BR27" s="347"/>
      <c r="BS27" s="207"/>
      <c r="BT27" s="208"/>
      <c r="BU27" s="208"/>
      <c r="BV27" s="347"/>
      <c r="BW27" s="207"/>
      <c r="BX27" s="208"/>
      <c r="BY27" s="208"/>
      <c r="BZ27" s="347"/>
      <c r="CA27" s="207">
        <v>44</v>
      </c>
      <c r="CB27" s="208">
        <v>2.58</v>
      </c>
      <c r="CC27" s="208">
        <v>41.7</v>
      </c>
      <c r="CD27" s="347">
        <v>46.2</v>
      </c>
      <c r="CE27" s="207"/>
      <c r="CF27" s="208"/>
      <c r="CG27" s="208"/>
      <c r="CH27" s="347"/>
      <c r="CI27" s="207"/>
      <c r="CJ27" s="208"/>
      <c r="CK27" s="208"/>
      <c r="CL27" s="347"/>
      <c r="CM27" s="207"/>
      <c r="CN27" s="208"/>
      <c r="CO27" s="208"/>
      <c r="CP27" s="347"/>
      <c r="CQ27" s="207">
        <v>46.5</v>
      </c>
      <c r="CR27" s="208">
        <v>2.52</v>
      </c>
      <c r="CS27" s="208">
        <v>44.2</v>
      </c>
      <c r="CT27" s="347">
        <v>48.8</v>
      </c>
      <c r="CU27" s="207"/>
      <c r="CV27" s="208"/>
      <c r="CW27" s="208"/>
      <c r="CX27" s="347"/>
      <c r="CY27" s="207"/>
      <c r="CZ27" s="208"/>
      <c r="DA27" s="208"/>
      <c r="DB27" s="347"/>
      <c r="DC27" s="207"/>
      <c r="DD27" s="208"/>
      <c r="DE27" s="208"/>
      <c r="DF27" s="347"/>
      <c r="DG27" s="207">
        <v>73.900000000000006</v>
      </c>
      <c r="DH27" s="208">
        <v>1.26</v>
      </c>
      <c r="DI27" s="208">
        <v>72.099999999999994</v>
      </c>
      <c r="DJ27" s="347">
        <v>75.8</v>
      </c>
      <c r="DK27" s="207"/>
      <c r="DL27" s="208"/>
      <c r="DM27" s="208"/>
      <c r="DN27" s="347"/>
      <c r="DO27" s="207"/>
      <c r="DP27" s="208"/>
      <c r="DQ27" s="208"/>
      <c r="DR27" s="347"/>
      <c r="DS27" s="207"/>
      <c r="DT27" s="208"/>
      <c r="DU27" s="208"/>
      <c r="DV27" s="347"/>
      <c r="DW27" s="207">
        <v>43</v>
      </c>
      <c r="DX27" s="208">
        <v>2.11</v>
      </c>
      <c r="DY27" s="208">
        <v>41.2</v>
      </c>
      <c r="DZ27" s="347">
        <v>44.8</v>
      </c>
      <c r="EA27" s="207"/>
      <c r="EB27" s="208"/>
      <c r="EC27" s="208"/>
      <c r="ED27" s="347"/>
      <c r="EE27" s="207"/>
      <c r="EF27" s="208"/>
      <c r="EG27" s="208"/>
      <c r="EH27" s="347"/>
      <c r="EI27" s="207"/>
      <c r="EJ27" s="208"/>
      <c r="EK27" s="208"/>
      <c r="EL27" s="347"/>
      <c r="EM27" s="207">
        <v>44.7</v>
      </c>
      <c r="EN27" s="208">
        <v>3.13</v>
      </c>
      <c r="EO27" s="208">
        <v>42</v>
      </c>
      <c r="EP27" s="347">
        <v>47.5</v>
      </c>
      <c r="EQ27" s="207"/>
      <c r="ER27" s="208"/>
      <c r="ES27" s="208"/>
      <c r="ET27" s="347"/>
      <c r="EU27" s="207"/>
      <c r="EV27" s="208"/>
      <c r="EW27" s="208"/>
      <c r="EX27" s="347"/>
      <c r="EY27" s="207"/>
      <c r="EZ27" s="208"/>
      <c r="FA27" s="208"/>
      <c r="FB27" s="347"/>
      <c r="FC27" s="207">
        <v>35.700000000000003</v>
      </c>
      <c r="FD27" s="208">
        <v>5.58</v>
      </c>
      <c r="FE27" s="208">
        <v>31.8</v>
      </c>
      <c r="FF27" s="347">
        <v>39.6</v>
      </c>
      <c r="FG27" s="207"/>
      <c r="FH27" s="208"/>
      <c r="FI27" s="208"/>
      <c r="FJ27" s="347"/>
      <c r="FK27" s="207"/>
      <c r="FL27" s="208"/>
      <c r="FM27" s="208"/>
      <c r="FN27" s="347"/>
      <c r="FO27" s="207"/>
      <c r="FP27" s="208"/>
      <c r="FQ27" s="208"/>
      <c r="FR27" s="347"/>
      <c r="FS27" s="207">
        <v>37.200000000000003</v>
      </c>
      <c r="FT27" s="208">
        <v>3.53</v>
      </c>
      <c r="FU27" s="208">
        <v>34.6</v>
      </c>
      <c r="FV27" s="347">
        <v>39.700000000000003</v>
      </c>
      <c r="FW27" s="207"/>
      <c r="FX27" s="208"/>
      <c r="FY27" s="208"/>
      <c r="FZ27" s="347"/>
      <c r="GA27" s="207"/>
      <c r="GB27" s="208"/>
      <c r="GC27" s="208"/>
      <c r="GD27" s="347"/>
      <c r="GE27" s="207"/>
      <c r="GF27" s="208"/>
      <c r="GG27" s="208"/>
      <c r="GH27" s="347"/>
      <c r="GI27" s="207">
        <v>54.9</v>
      </c>
      <c r="GJ27" s="208">
        <v>2.85</v>
      </c>
      <c r="GK27" s="208">
        <v>51.8</v>
      </c>
      <c r="GL27" s="347">
        <v>57.9</v>
      </c>
    </row>
    <row r="28" spans="1:194" s="27" customFormat="1" ht="15.75" customHeight="1" x14ac:dyDescent="0.3">
      <c r="A28" s="16"/>
      <c r="B28" s="64" t="s">
        <v>12</v>
      </c>
      <c r="C28" s="209"/>
      <c r="D28" s="210"/>
      <c r="E28" s="210"/>
      <c r="F28" s="348"/>
      <c r="G28" s="209"/>
      <c r="H28" s="210"/>
      <c r="I28" s="210"/>
      <c r="J28" s="348"/>
      <c r="K28" s="209"/>
      <c r="L28" s="210"/>
      <c r="M28" s="210"/>
      <c r="N28" s="348"/>
      <c r="O28" s="209">
        <v>64.599999999999994</v>
      </c>
      <c r="P28" s="210">
        <v>1.64</v>
      </c>
      <c r="Q28" s="210">
        <v>62.6</v>
      </c>
      <c r="R28" s="348">
        <v>66.7</v>
      </c>
      <c r="S28" s="209"/>
      <c r="T28" s="210"/>
      <c r="U28" s="210"/>
      <c r="V28" s="348"/>
      <c r="W28" s="209"/>
      <c r="X28" s="210"/>
      <c r="Y28" s="210"/>
      <c r="Z28" s="348"/>
      <c r="AA28" s="209"/>
      <c r="AB28" s="210"/>
      <c r="AC28" s="210"/>
      <c r="AD28" s="348"/>
      <c r="AE28" s="209">
        <v>66.400000000000006</v>
      </c>
      <c r="AF28" s="210">
        <v>1.33</v>
      </c>
      <c r="AG28" s="210">
        <v>64.7</v>
      </c>
      <c r="AH28" s="348">
        <v>68.099999999999994</v>
      </c>
      <c r="AI28" s="209"/>
      <c r="AJ28" s="210"/>
      <c r="AK28" s="210"/>
      <c r="AL28" s="348"/>
      <c r="AM28" s="209"/>
      <c r="AN28" s="210"/>
      <c r="AO28" s="210"/>
      <c r="AP28" s="348"/>
      <c r="AQ28" s="209"/>
      <c r="AR28" s="210"/>
      <c r="AS28" s="210"/>
      <c r="AT28" s="348"/>
      <c r="AU28" s="209">
        <v>37.6</v>
      </c>
      <c r="AV28" s="210">
        <v>2.82</v>
      </c>
      <c r="AW28" s="210">
        <v>35.5</v>
      </c>
      <c r="AX28" s="348">
        <v>39.6</v>
      </c>
      <c r="AY28" s="209"/>
      <c r="AZ28" s="210"/>
      <c r="BA28" s="210"/>
      <c r="BB28" s="348"/>
      <c r="BC28" s="209"/>
      <c r="BD28" s="210"/>
      <c r="BE28" s="210"/>
      <c r="BF28" s="348"/>
      <c r="BG28" s="209"/>
      <c r="BH28" s="210"/>
      <c r="BI28" s="210"/>
      <c r="BJ28" s="348"/>
      <c r="BK28" s="209">
        <v>53.1</v>
      </c>
      <c r="BL28" s="210">
        <v>1.95</v>
      </c>
      <c r="BM28" s="210">
        <v>51.1</v>
      </c>
      <c r="BN28" s="348">
        <v>55.2</v>
      </c>
      <c r="BO28" s="209"/>
      <c r="BP28" s="210"/>
      <c r="BQ28" s="210"/>
      <c r="BR28" s="348"/>
      <c r="BS28" s="209"/>
      <c r="BT28" s="210"/>
      <c r="BU28" s="210"/>
      <c r="BV28" s="348"/>
      <c r="BW28" s="209"/>
      <c r="BX28" s="210"/>
      <c r="BY28" s="210"/>
      <c r="BZ28" s="348"/>
      <c r="CA28" s="209">
        <v>44.1</v>
      </c>
      <c r="CB28" s="210">
        <v>2.72</v>
      </c>
      <c r="CC28" s="210">
        <v>41.8</v>
      </c>
      <c r="CD28" s="348">
        <v>46.5</v>
      </c>
      <c r="CE28" s="209"/>
      <c r="CF28" s="210"/>
      <c r="CG28" s="210"/>
      <c r="CH28" s="348"/>
      <c r="CI28" s="209"/>
      <c r="CJ28" s="210"/>
      <c r="CK28" s="210"/>
      <c r="CL28" s="348"/>
      <c r="CM28" s="209"/>
      <c r="CN28" s="210"/>
      <c r="CO28" s="210"/>
      <c r="CP28" s="348"/>
      <c r="CQ28" s="209">
        <v>50.1</v>
      </c>
      <c r="CR28" s="210">
        <v>2.41</v>
      </c>
      <c r="CS28" s="210">
        <v>47.7</v>
      </c>
      <c r="CT28" s="348">
        <v>52.5</v>
      </c>
      <c r="CU28" s="209"/>
      <c r="CV28" s="210"/>
      <c r="CW28" s="210"/>
      <c r="CX28" s="348"/>
      <c r="CY28" s="209"/>
      <c r="CZ28" s="210"/>
      <c r="DA28" s="210"/>
      <c r="DB28" s="348"/>
      <c r="DC28" s="209"/>
      <c r="DD28" s="210"/>
      <c r="DE28" s="210"/>
      <c r="DF28" s="348"/>
      <c r="DG28" s="209">
        <v>75.099999999999994</v>
      </c>
      <c r="DH28" s="210">
        <v>1.32</v>
      </c>
      <c r="DI28" s="210">
        <v>73.099999999999994</v>
      </c>
      <c r="DJ28" s="348">
        <v>77</v>
      </c>
      <c r="DK28" s="209"/>
      <c r="DL28" s="210"/>
      <c r="DM28" s="210"/>
      <c r="DN28" s="348"/>
      <c r="DO28" s="209"/>
      <c r="DP28" s="210"/>
      <c r="DQ28" s="210"/>
      <c r="DR28" s="348"/>
      <c r="DS28" s="209"/>
      <c r="DT28" s="210"/>
      <c r="DU28" s="210"/>
      <c r="DV28" s="348"/>
      <c r="DW28" s="209">
        <v>43.6</v>
      </c>
      <c r="DX28" s="210">
        <v>2.0699999999999998</v>
      </c>
      <c r="DY28" s="210">
        <v>41.8</v>
      </c>
      <c r="DZ28" s="348">
        <v>45.3</v>
      </c>
      <c r="EA28" s="209"/>
      <c r="EB28" s="210"/>
      <c r="EC28" s="210"/>
      <c r="ED28" s="348"/>
      <c r="EE28" s="209"/>
      <c r="EF28" s="210"/>
      <c r="EG28" s="210"/>
      <c r="EH28" s="348"/>
      <c r="EI28" s="209"/>
      <c r="EJ28" s="210"/>
      <c r="EK28" s="210"/>
      <c r="EL28" s="348"/>
      <c r="EM28" s="209">
        <v>45.7</v>
      </c>
      <c r="EN28" s="210">
        <v>3.03</v>
      </c>
      <c r="EO28" s="210">
        <v>43</v>
      </c>
      <c r="EP28" s="348">
        <v>48.4</v>
      </c>
      <c r="EQ28" s="209"/>
      <c r="ER28" s="210"/>
      <c r="ES28" s="210"/>
      <c r="ET28" s="348"/>
      <c r="EU28" s="209"/>
      <c r="EV28" s="210"/>
      <c r="EW28" s="210"/>
      <c r="EX28" s="348"/>
      <c r="EY28" s="209"/>
      <c r="EZ28" s="210"/>
      <c r="FA28" s="210"/>
      <c r="FB28" s="348"/>
      <c r="FC28" s="209">
        <v>37.200000000000003</v>
      </c>
      <c r="FD28" s="210">
        <v>5.0199999999999996</v>
      </c>
      <c r="FE28" s="210">
        <v>33.5</v>
      </c>
      <c r="FF28" s="348">
        <v>40.799999999999997</v>
      </c>
      <c r="FG28" s="209"/>
      <c r="FH28" s="210"/>
      <c r="FI28" s="210"/>
      <c r="FJ28" s="348"/>
      <c r="FK28" s="209"/>
      <c r="FL28" s="210"/>
      <c r="FM28" s="210"/>
      <c r="FN28" s="348"/>
      <c r="FO28" s="209"/>
      <c r="FP28" s="210"/>
      <c r="FQ28" s="210"/>
      <c r="FR28" s="348"/>
      <c r="FS28" s="209">
        <v>34.700000000000003</v>
      </c>
      <c r="FT28" s="210">
        <v>3.87</v>
      </c>
      <c r="FU28" s="210">
        <v>32.1</v>
      </c>
      <c r="FV28" s="348">
        <v>37.4</v>
      </c>
      <c r="FW28" s="209"/>
      <c r="FX28" s="210"/>
      <c r="FY28" s="210"/>
      <c r="FZ28" s="348"/>
      <c r="GA28" s="209"/>
      <c r="GB28" s="210"/>
      <c r="GC28" s="210"/>
      <c r="GD28" s="348"/>
      <c r="GE28" s="209"/>
      <c r="GF28" s="210"/>
      <c r="GG28" s="210"/>
      <c r="GH28" s="348"/>
      <c r="GI28" s="209">
        <v>57.8</v>
      </c>
      <c r="GJ28" s="210">
        <v>2.91</v>
      </c>
      <c r="GK28" s="210">
        <v>54.5</v>
      </c>
      <c r="GL28" s="348">
        <v>61.1</v>
      </c>
    </row>
    <row r="29" spans="1:194" s="27" customFormat="1" ht="15.75" customHeight="1" x14ac:dyDescent="0.3">
      <c r="A29" s="16"/>
      <c r="B29" s="20" t="s">
        <v>13</v>
      </c>
      <c r="C29" s="207"/>
      <c r="D29" s="208"/>
      <c r="E29" s="208"/>
      <c r="F29" s="347"/>
      <c r="G29" s="207"/>
      <c r="H29" s="208"/>
      <c r="I29" s="208"/>
      <c r="J29" s="347"/>
      <c r="K29" s="207"/>
      <c r="L29" s="208"/>
      <c r="M29" s="208"/>
      <c r="N29" s="347"/>
      <c r="O29" s="207">
        <v>48.8</v>
      </c>
      <c r="P29" s="208">
        <v>1.76</v>
      </c>
      <c r="Q29" s="208">
        <v>47.1</v>
      </c>
      <c r="R29" s="347">
        <v>50.5</v>
      </c>
      <c r="S29" s="207"/>
      <c r="T29" s="208"/>
      <c r="U29" s="208"/>
      <c r="V29" s="347"/>
      <c r="W29" s="207"/>
      <c r="X29" s="208"/>
      <c r="Y29" s="208"/>
      <c r="Z29" s="347"/>
      <c r="AA29" s="207"/>
      <c r="AB29" s="208"/>
      <c r="AC29" s="208"/>
      <c r="AD29" s="347"/>
      <c r="AE29" s="207">
        <v>65.400000000000006</v>
      </c>
      <c r="AF29" s="208">
        <v>1.34</v>
      </c>
      <c r="AG29" s="208">
        <v>63.6</v>
      </c>
      <c r="AH29" s="347">
        <v>67.099999999999994</v>
      </c>
      <c r="AI29" s="207"/>
      <c r="AJ29" s="208"/>
      <c r="AK29" s="208"/>
      <c r="AL29" s="347"/>
      <c r="AM29" s="207"/>
      <c r="AN29" s="208"/>
      <c r="AO29" s="208"/>
      <c r="AP29" s="347"/>
      <c r="AQ29" s="207"/>
      <c r="AR29" s="208"/>
      <c r="AS29" s="208"/>
      <c r="AT29" s="347"/>
      <c r="AU29" s="207">
        <v>39.200000000000003</v>
      </c>
      <c r="AV29" s="208">
        <v>3.08</v>
      </c>
      <c r="AW29" s="208">
        <v>36.799999999999997</v>
      </c>
      <c r="AX29" s="347">
        <v>41.5</v>
      </c>
      <c r="AY29" s="207"/>
      <c r="AZ29" s="208"/>
      <c r="BA29" s="208"/>
      <c r="BB29" s="347"/>
      <c r="BC29" s="207"/>
      <c r="BD29" s="208"/>
      <c r="BE29" s="208"/>
      <c r="BF29" s="347"/>
      <c r="BG29" s="207"/>
      <c r="BH29" s="208"/>
      <c r="BI29" s="208"/>
      <c r="BJ29" s="347"/>
      <c r="BK29" s="207">
        <v>53.5</v>
      </c>
      <c r="BL29" s="208">
        <v>1.99</v>
      </c>
      <c r="BM29" s="208">
        <v>51.4</v>
      </c>
      <c r="BN29" s="347">
        <v>55.6</v>
      </c>
      <c r="BO29" s="207"/>
      <c r="BP29" s="208"/>
      <c r="BQ29" s="208"/>
      <c r="BR29" s="347"/>
      <c r="BS29" s="207"/>
      <c r="BT29" s="208"/>
      <c r="BU29" s="208"/>
      <c r="BV29" s="347"/>
      <c r="BW29" s="207"/>
      <c r="BX29" s="208"/>
      <c r="BY29" s="208"/>
      <c r="BZ29" s="347"/>
      <c r="CA29" s="207">
        <v>44.4</v>
      </c>
      <c r="CB29" s="208">
        <v>3.27</v>
      </c>
      <c r="CC29" s="208">
        <v>41.5</v>
      </c>
      <c r="CD29" s="347">
        <v>47.2</v>
      </c>
      <c r="CE29" s="207"/>
      <c r="CF29" s="208"/>
      <c r="CG29" s="208"/>
      <c r="CH29" s="347"/>
      <c r="CI29" s="207"/>
      <c r="CJ29" s="208"/>
      <c r="CK29" s="208"/>
      <c r="CL29" s="347"/>
      <c r="CM29" s="207"/>
      <c r="CN29" s="208"/>
      <c r="CO29" s="208"/>
      <c r="CP29" s="347"/>
      <c r="CQ29" s="207">
        <v>52.2</v>
      </c>
      <c r="CR29" s="208">
        <v>2.39</v>
      </c>
      <c r="CS29" s="208">
        <v>49.8</v>
      </c>
      <c r="CT29" s="347">
        <v>54.7</v>
      </c>
      <c r="CU29" s="207"/>
      <c r="CV29" s="208"/>
      <c r="CW29" s="208"/>
      <c r="CX29" s="347"/>
      <c r="CY29" s="207"/>
      <c r="CZ29" s="208"/>
      <c r="DA29" s="208"/>
      <c r="DB29" s="347"/>
      <c r="DC29" s="207"/>
      <c r="DD29" s="208"/>
      <c r="DE29" s="208"/>
      <c r="DF29" s="347"/>
      <c r="DG29" s="207">
        <v>73.7</v>
      </c>
      <c r="DH29" s="208">
        <v>1.33</v>
      </c>
      <c r="DI29" s="208">
        <v>71.8</v>
      </c>
      <c r="DJ29" s="347">
        <v>75.599999999999994</v>
      </c>
      <c r="DK29" s="207"/>
      <c r="DL29" s="208"/>
      <c r="DM29" s="208"/>
      <c r="DN29" s="347"/>
      <c r="DO29" s="207"/>
      <c r="DP29" s="208"/>
      <c r="DQ29" s="208"/>
      <c r="DR29" s="347"/>
      <c r="DS29" s="207"/>
      <c r="DT29" s="208"/>
      <c r="DU29" s="208"/>
      <c r="DV29" s="347"/>
      <c r="DW29" s="207">
        <v>40.4</v>
      </c>
      <c r="DX29" s="208">
        <v>2.2799999999999998</v>
      </c>
      <c r="DY29" s="208">
        <v>38.6</v>
      </c>
      <c r="DZ29" s="347">
        <v>42.2</v>
      </c>
      <c r="EA29" s="207"/>
      <c r="EB29" s="208"/>
      <c r="EC29" s="208"/>
      <c r="ED29" s="347"/>
      <c r="EE29" s="207"/>
      <c r="EF29" s="208"/>
      <c r="EG29" s="208"/>
      <c r="EH29" s="347"/>
      <c r="EI29" s="207"/>
      <c r="EJ29" s="208"/>
      <c r="EK29" s="208"/>
      <c r="EL29" s="347"/>
      <c r="EM29" s="207">
        <v>42.1</v>
      </c>
      <c r="EN29" s="208">
        <v>3.19</v>
      </c>
      <c r="EO29" s="208">
        <v>39.5</v>
      </c>
      <c r="EP29" s="347">
        <v>44.7</v>
      </c>
      <c r="EQ29" s="207"/>
      <c r="ER29" s="208"/>
      <c r="ES29" s="208"/>
      <c r="ET29" s="347"/>
      <c r="EU29" s="207"/>
      <c r="EV29" s="208"/>
      <c r="EW29" s="208"/>
      <c r="EX29" s="347"/>
      <c r="EY29" s="207"/>
      <c r="EZ29" s="208"/>
      <c r="FA29" s="208"/>
      <c r="FB29" s="347"/>
      <c r="FC29" s="207">
        <v>39.799999999999997</v>
      </c>
      <c r="FD29" s="208">
        <v>6.77</v>
      </c>
      <c r="FE29" s="208">
        <v>34.5</v>
      </c>
      <c r="FF29" s="347">
        <v>45</v>
      </c>
      <c r="FG29" s="207"/>
      <c r="FH29" s="208"/>
      <c r="FI29" s="208"/>
      <c r="FJ29" s="347"/>
      <c r="FK29" s="207"/>
      <c r="FL29" s="208"/>
      <c r="FM29" s="208"/>
      <c r="FN29" s="347"/>
      <c r="FO29" s="207"/>
      <c r="FP29" s="208"/>
      <c r="FQ29" s="208"/>
      <c r="FR29" s="347"/>
      <c r="FS29" s="207">
        <v>31.9</v>
      </c>
      <c r="FT29" s="208">
        <v>3.54</v>
      </c>
      <c r="FU29" s="208">
        <v>29.7</v>
      </c>
      <c r="FV29" s="347">
        <v>34.1</v>
      </c>
      <c r="FW29" s="207"/>
      <c r="FX29" s="208"/>
      <c r="FY29" s="208"/>
      <c r="FZ29" s="347"/>
      <c r="GA29" s="207"/>
      <c r="GB29" s="208"/>
      <c r="GC29" s="208"/>
      <c r="GD29" s="347"/>
      <c r="GE29" s="207"/>
      <c r="GF29" s="208"/>
      <c r="GG29" s="208"/>
      <c r="GH29" s="347"/>
      <c r="GI29" s="207">
        <v>49.6</v>
      </c>
      <c r="GJ29" s="208">
        <v>3.74</v>
      </c>
      <c r="GK29" s="208">
        <v>45.9</v>
      </c>
      <c r="GL29" s="347">
        <v>53.2</v>
      </c>
    </row>
    <row r="30" spans="1:194" s="27" customFormat="1" ht="15.75" customHeight="1" x14ac:dyDescent="0.3">
      <c r="A30" s="69" t="s">
        <v>52</v>
      </c>
      <c r="B30" s="64" t="s">
        <v>47</v>
      </c>
      <c r="C30" s="209">
        <v>7.21</v>
      </c>
      <c r="D30" s="210">
        <v>1.07</v>
      </c>
      <c r="E30" s="210">
        <v>4.96</v>
      </c>
      <c r="F30" s="348">
        <v>9.4600000000000009</v>
      </c>
      <c r="G30" s="209">
        <v>4.08</v>
      </c>
      <c r="H30" s="210">
        <v>1.07</v>
      </c>
      <c r="I30" s="210">
        <v>1.9</v>
      </c>
      <c r="J30" s="348">
        <v>6.25</v>
      </c>
      <c r="K30" s="209">
        <v>1.1100000000000001</v>
      </c>
      <c r="L30" s="210">
        <v>0.82</v>
      </c>
      <c r="M30" s="210">
        <v>-0.52</v>
      </c>
      <c r="N30" s="348">
        <v>2.75</v>
      </c>
      <c r="O30" s="209">
        <v>47.2</v>
      </c>
      <c r="P30" s="210">
        <v>2.13</v>
      </c>
      <c r="Q30" s="210">
        <v>45.2</v>
      </c>
      <c r="R30" s="348">
        <v>49.2</v>
      </c>
      <c r="S30" s="209">
        <v>14</v>
      </c>
      <c r="T30" s="210">
        <v>0.95</v>
      </c>
      <c r="U30" s="210">
        <v>11.88</v>
      </c>
      <c r="V30" s="348">
        <v>16.12</v>
      </c>
      <c r="W30" s="209">
        <v>10.35</v>
      </c>
      <c r="X30" s="210">
        <v>0.94</v>
      </c>
      <c r="Y30" s="210">
        <v>8.32</v>
      </c>
      <c r="Z30" s="348">
        <v>12.37</v>
      </c>
      <c r="AA30" s="209">
        <v>4.0599999999999996</v>
      </c>
      <c r="AB30" s="210">
        <v>0.65</v>
      </c>
      <c r="AC30" s="210">
        <v>2.74</v>
      </c>
      <c r="AD30" s="348">
        <v>5.39</v>
      </c>
      <c r="AE30" s="209">
        <v>72.099999999999994</v>
      </c>
      <c r="AF30" s="210">
        <v>1.59</v>
      </c>
      <c r="AG30" s="210">
        <v>69.8</v>
      </c>
      <c r="AH30" s="348">
        <v>74.3</v>
      </c>
      <c r="AI30" s="209">
        <v>7.69</v>
      </c>
      <c r="AJ30" s="210">
        <v>1.46</v>
      </c>
      <c r="AK30" s="210">
        <v>4.62</v>
      </c>
      <c r="AL30" s="348">
        <v>10.77</v>
      </c>
      <c r="AM30" s="209">
        <v>4.26</v>
      </c>
      <c r="AN30" s="210">
        <v>1.45</v>
      </c>
      <c r="AO30" s="210">
        <v>1.3</v>
      </c>
      <c r="AP30" s="348">
        <v>7.21</v>
      </c>
      <c r="AQ30" s="209">
        <v>1.75</v>
      </c>
      <c r="AR30" s="210">
        <v>1.18</v>
      </c>
      <c r="AS30" s="210">
        <v>-0.6</v>
      </c>
      <c r="AT30" s="348">
        <v>4.1100000000000003</v>
      </c>
      <c r="AU30" s="209">
        <v>39.799999999999997</v>
      </c>
      <c r="AV30" s="210">
        <v>2.69</v>
      </c>
      <c r="AW30" s="210">
        <v>37.700000000000003</v>
      </c>
      <c r="AX30" s="348">
        <v>41.9</v>
      </c>
      <c r="AY30" s="209">
        <v>15.97</v>
      </c>
      <c r="AZ30" s="210">
        <v>0.9</v>
      </c>
      <c r="BA30" s="210">
        <v>13.93</v>
      </c>
      <c r="BB30" s="348">
        <v>18.010000000000002</v>
      </c>
      <c r="BC30" s="209">
        <v>12.16</v>
      </c>
      <c r="BD30" s="210">
        <v>0.89</v>
      </c>
      <c r="BE30" s="210">
        <v>10.199999999999999</v>
      </c>
      <c r="BF30" s="348">
        <v>14.12</v>
      </c>
      <c r="BG30" s="209">
        <v>4.45</v>
      </c>
      <c r="BH30" s="210">
        <v>0.83</v>
      </c>
      <c r="BI30" s="210">
        <v>2.76</v>
      </c>
      <c r="BJ30" s="348">
        <v>6.14</v>
      </c>
      <c r="BK30" s="209">
        <v>55.7</v>
      </c>
      <c r="BL30" s="210">
        <v>2.23</v>
      </c>
      <c r="BM30" s="210">
        <v>53.3</v>
      </c>
      <c r="BN30" s="348">
        <v>58.2</v>
      </c>
      <c r="BO30" s="209">
        <v>19.37</v>
      </c>
      <c r="BP30" s="210">
        <v>0.64</v>
      </c>
      <c r="BQ30" s="210">
        <v>17.86</v>
      </c>
      <c r="BR30" s="348">
        <v>20.87</v>
      </c>
      <c r="BS30" s="209">
        <v>15.45</v>
      </c>
      <c r="BT30" s="210">
        <v>0.64</v>
      </c>
      <c r="BU30" s="210">
        <v>14.01</v>
      </c>
      <c r="BV30" s="348">
        <v>16.89</v>
      </c>
      <c r="BW30" s="209">
        <v>6.25</v>
      </c>
      <c r="BX30" s="210">
        <v>0.85</v>
      </c>
      <c r="BY30" s="210">
        <v>4.4800000000000004</v>
      </c>
      <c r="BZ30" s="348">
        <v>8.02</v>
      </c>
      <c r="CA30" s="209">
        <v>54.8</v>
      </c>
      <c r="CB30" s="210">
        <v>2.12</v>
      </c>
      <c r="CC30" s="210">
        <v>52.5</v>
      </c>
      <c r="CD30" s="348">
        <v>57.1</v>
      </c>
      <c r="CE30" s="209">
        <v>16.82</v>
      </c>
      <c r="CF30" s="210">
        <v>1.1399999999999999</v>
      </c>
      <c r="CG30" s="210">
        <v>14.22</v>
      </c>
      <c r="CH30" s="348">
        <v>19.420000000000002</v>
      </c>
      <c r="CI30" s="209">
        <v>13.24</v>
      </c>
      <c r="CJ30" s="210">
        <v>1.1399999999999999</v>
      </c>
      <c r="CK30" s="210">
        <v>10.72</v>
      </c>
      <c r="CL30" s="348">
        <v>15.76</v>
      </c>
      <c r="CM30" s="209">
        <v>4.01</v>
      </c>
      <c r="CN30" s="210">
        <v>0.99</v>
      </c>
      <c r="CO30" s="210">
        <v>1.98</v>
      </c>
      <c r="CP30" s="348">
        <v>6.04</v>
      </c>
      <c r="CQ30" s="209">
        <v>50.4</v>
      </c>
      <c r="CR30" s="210">
        <v>2.5</v>
      </c>
      <c r="CS30" s="210">
        <v>47.9</v>
      </c>
      <c r="CT30" s="348">
        <v>52.8</v>
      </c>
      <c r="CU30" s="209">
        <v>4.16</v>
      </c>
      <c r="CV30" s="210">
        <v>0.64</v>
      </c>
      <c r="CW30" s="210">
        <v>2.84</v>
      </c>
      <c r="CX30" s="348">
        <v>5.47</v>
      </c>
      <c r="CY30" s="209">
        <v>0.42</v>
      </c>
      <c r="CZ30" s="210">
        <v>0.64</v>
      </c>
      <c r="DA30" s="210">
        <v>-0.84</v>
      </c>
      <c r="DB30" s="348">
        <v>1.68</v>
      </c>
      <c r="DC30" s="209">
        <v>-6.65</v>
      </c>
      <c r="DD30" s="210">
        <v>0.28000000000000003</v>
      </c>
      <c r="DE30" s="210">
        <v>-7.17</v>
      </c>
      <c r="DF30" s="348">
        <v>-6.14</v>
      </c>
      <c r="DG30" s="209">
        <v>71.3</v>
      </c>
      <c r="DH30" s="210">
        <v>1.34</v>
      </c>
      <c r="DI30" s="210">
        <v>69.400000000000006</v>
      </c>
      <c r="DJ30" s="348">
        <v>73.2</v>
      </c>
      <c r="DK30" s="209">
        <v>9.7100000000000009</v>
      </c>
      <c r="DL30" s="210">
        <v>2.38</v>
      </c>
      <c r="DM30" s="210">
        <v>4.5999999999999996</v>
      </c>
      <c r="DN30" s="348">
        <v>14.82</v>
      </c>
      <c r="DO30" s="209">
        <v>6.41</v>
      </c>
      <c r="DP30" s="210">
        <v>2.35</v>
      </c>
      <c r="DQ30" s="210">
        <v>1.51</v>
      </c>
      <c r="DR30" s="348">
        <v>11.31</v>
      </c>
      <c r="DS30" s="209">
        <v>1.87</v>
      </c>
      <c r="DT30" s="210">
        <v>1.1000000000000001</v>
      </c>
      <c r="DU30" s="210">
        <v>-0.34</v>
      </c>
      <c r="DV30" s="348">
        <v>4.07</v>
      </c>
      <c r="DW30" s="209">
        <v>36.9</v>
      </c>
      <c r="DX30" s="210">
        <v>2.82</v>
      </c>
      <c r="DY30" s="210">
        <v>34.9</v>
      </c>
      <c r="DZ30" s="348">
        <v>39</v>
      </c>
      <c r="EA30" s="209">
        <v>16.07</v>
      </c>
      <c r="EB30" s="210">
        <v>1.45</v>
      </c>
      <c r="EC30" s="210">
        <v>12.78</v>
      </c>
      <c r="ED30" s="348">
        <v>19.36</v>
      </c>
      <c r="EE30" s="209">
        <v>12.54</v>
      </c>
      <c r="EF30" s="210">
        <v>1.45</v>
      </c>
      <c r="EG30" s="210">
        <v>9.34</v>
      </c>
      <c r="EH30" s="348">
        <v>15.74</v>
      </c>
      <c r="EI30" s="209">
        <v>2.48</v>
      </c>
      <c r="EJ30" s="210">
        <v>0.78</v>
      </c>
      <c r="EK30" s="210">
        <v>0.91</v>
      </c>
      <c r="EL30" s="348">
        <v>4.05</v>
      </c>
      <c r="EM30" s="209">
        <v>41.4</v>
      </c>
      <c r="EN30" s="210">
        <v>3.32</v>
      </c>
      <c r="EO30" s="210">
        <v>38.700000000000003</v>
      </c>
      <c r="EP30" s="348">
        <v>44.1</v>
      </c>
      <c r="EQ30" s="209">
        <v>3.37</v>
      </c>
      <c r="ER30" s="210">
        <v>1.9</v>
      </c>
      <c r="ES30" s="210">
        <v>-0.47</v>
      </c>
      <c r="ET30" s="348">
        <v>7.22</v>
      </c>
      <c r="EU30" s="209">
        <v>0.53</v>
      </c>
      <c r="EV30" s="210">
        <v>1.94</v>
      </c>
      <c r="EW30" s="210">
        <v>-3.3</v>
      </c>
      <c r="EX30" s="348">
        <v>4.3600000000000003</v>
      </c>
      <c r="EY30" s="209">
        <v>-8</v>
      </c>
      <c r="EZ30" s="210">
        <v>2.1800000000000002</v>
      </c>
      <c r="FA30" s="210">
        <v>-11.94</v>
      </c>
      <c r="FB30" s="348">
        <v>-4.0599999999999996</v>
      </c>
      <c r="FC30" s="209">
        <v>37.799999999999997</v>
      </c>
      <c r="FD30" s="210">
        <v>4.68</v>
      </c>
      <c r="FE30" s="210">
        <v>34.299999999999997</v>
      </c>
      <c r="FF30" s="348">
        <v>41.2</v>
      </c>
      <c r="FG30" s="209">
        <v>15.66</v>
      </c>
      <c r="FH30" s="210">
        <v>2.44</v>
      </c>
      <c r="FI30" s="210">
        <v>10.119999999999999</v>
      </c>
      <c r="FJ30" s="348">
        <v>21.19</v>
      </c>
      <c r="FK30" s="209">
        <v>12.14</v>
      </c>
      <c r="FL30" s="210">
        <v>2.46</v>
      </c>
      <c r="FM30" s="210">
        <v>6.73</v>
      </c>
      <c r="FN30" s="348">
        <v>17.55</v>
      </c>
      <c r="FO30" s="209">
        <v>5.73</v>
      </c>
      <c r="FP30" s="210">
        <v>1.2</v>
      </c>
      <c r="FQ30" s="210">
        <v>3.24</v>
      </c>
      <c r="FR30" s="348">
        <v>8.2100000000000009</v>
      </c>
      <c r="FS30" s="209">
        <v>34.1</v>
      </c>
      <c r="FT30" s="210">
        <v>3.62</v>
      </c>
      <c r="FU30" s="210">
        <v>31.7</v>
      </c>
      <c r="FV30" s="348">
        <v>36.6</v>
      </c>
      <c r="FW30" s="209">
        <v>31.86</v>
      </c>
      <c r="FX30" s="210">
        <v>0.98</v>
      </c>
      <c r="FY30" s="210">
        <v>29.34</v>
      </c>
      <c r="FZ30" s="348">
        <v>34.39</v>
      </c>
      <c r="GA30" s="209">
        <v>27.19</v>
      </c>
      <c r="GB30" s="210">
        <v>1.01</v>
      </c>
      <c r="GC30" s="210">
        <v>24.68</v>
      </c>
      <c r="GD30" s="348">
        <v>29.7</v>
      </c>
      <c r="GE30" s="209">
        <v>9.8800000000000008</v>
      </c>
      <c r="GF30" s="210">
        <v>0.96</v>
      </c>
      <c r="GG30" s="210">
        <v>7.8</v>
      </c>
      <c r="GH30" s="348">
        <v>11.95</v>
      </c>
      <c r="GI30" s="209">
        <v>44.1</v>
      </c>
      <c r="GJ30" s="210">
        <v>2.46</v>
      </c>
      <c r="GK30" s="210">
        <v>42</v>
      </c>
      <c r="GL30" s="348">
        <v>46.2</v>
      </c>
    </row>
    <row r="31" spans="1:194" s="27" customFormat="1" ht="15.75" customHeight="1" x14ac:dyDescent="0.3">
      <c r="A31" s="26"/>
      <c r="B31" s="28" t="s">
        <v>48</v>
      </c>
      <c r="C31" s="211">
        <v>11.25</v>
      </c>
      <c r="D31" s="212">
        <v>0.81</v>
      </c>
      <c r="E31" s="212">
        <v>9.49</v>
      </c>
      <c r="F31" s="349">
        <v>13.02</v>
      </c>
      <c r="G31" s="211">
        <v>6.88</v>
      </c>
      <c r="H31" s="212">
        <v>0.81</v>
      </c>
      <c r="I31" s="212">
        <v>5.18</v>
      </c>
      <c r="J31" s="349">
        <v>8.58</v>
      </c>
      <c r="K31" s="211">
        <v>1.83</v>
      </c>
      <c r="L31" s="212">
        <v>0.65</v>
      </c>
      <c r="M31" s="212">
        <v>0.53</v>
      </c>
      <c r="N31" s="349">
        <v>3.12</v>
      </c>
      <c r="O31" s="211">
        <v>60.9</v>
      </c>
      <c r="P31" s="212">
        <v>1.93</v>
      </c>
      <c r="Q31" s="212">
        <v>58.6</v>
      </c>
      <c r="R31" s="349">
        <v>63.3</v>
      </c>
      <c r="S31" s="211">
        <v>14.54</v>
      </c>
      <c r="T31" s="212">
        <v>0.73</v>
      </c>
      <c r="U31" s="212">
        <v>12.91</v>
      </c>
      <c r="V31" s="349">
        <v>16.170000000000002</v>
      </c>
      <c r="W31" s="211">
        <v>9.75</v>
      </c>
      <c r="X31" s="212">
        <v>0.72</v>
      </c>
      <c r="Y31" s="212">
        <v>8.19</v>
      </c>
      <c r="Z31" s="349">
        <v>11.3</v>
      </c>
      <c r="AA31" s="211">
        <v>4.24</v>
      </c>
      <c r="AB31" s="212">
        <v>0.97</v>
      </c>
      <c r="AC31" s="212">
        <v>2.25</v>
      </c>
      <c r="AD31" s="349">
        <v>6.23</v>
      </c>
      <c r="AE31" s="211">
        <v>69.099999999999994</v>
      </c>
      <c r="AF31" s="212">
        <v>1.83</v>
      </c>
      <c r="AG31" s="212">
        <v>66.7</v>
      </c>
      <c r="AH31" s="349">
        <v>71.599999999999994</v>
      </c>
      <c r="AI31" s="211">
        <v>11.41</v>
      </c>
      <c r="AJ31" s="212">
        <v>2.0299999999999998</v>
      </c>
      <c r="AK31" s="212">
        <v>6.97</v>
      </c>
      <c r="AL31" s="349">
        <v>15.85</v>
      </c>
      <c r="AM31" s="211">
        <v>7.08</v>
      </c>
      <c r="AN31" s="212">
        <v>2.0299999999999998</v>
      </c>
      <c r="AO31" s="212">
        <v>2.82</v>
      </c>
      <c r="AP31" s="349">
        <v>11.34</v>
      </c>
      <c r="AQ31" s="211">
        <v>2.57</v>
      </c>
      <c r="AR31" s="212">
        <v>1.19</v>
      </c>
      <c r="AS31" s="212">
        <v>0.17</v>
      </c>
      <c r="AT31" s="349">
        <v>4.97</v>
      </c>
      <c r="AU31" s="211">
        <v>31.4</v>
      </c>
      <c r="AV31" s="212">
        <v>3.21</v>
      </c>
      <c r="AW31" s="212">
        <v>29.4</v>
      </c>
      <c r="AX31" s="349">
        <v>33.299999999999997</v>
      </c>
      <c r="AY31" s="211">
        <v>34.14</v>
      </c>
      <c r="AZ31" s="212">
        <v>1.27</v>
      </c>
      <c r="BA31" s="212">
        <v>30.81</v>
      </c>
      <c r="BB31" s="349">
        <v>37.47</v>
      </c>
      <c r="BC31" s="211">
        <v>28.75</v>
      </c>
      <c r="BD31" s="212">
        <v>1.27</v>
      </c>
      <c r="BE31" s="212">
        <v>25.55</v>
      </c>
      <c r="BF31" s="349">
        <v>31.95</v>
      </c>
      <c r="BG31" s="211">
        <v>2.4</v>
      </c>
      <c r="BH31" s="212">
        <v>1.0900000000000001</v>
      </c>
      <c r="BI31" s="212">
        <v>0.21</v>
      </c>
      <c r="BJ31" s="349">
        <v>4.59</v>
      </c>
      <c r="BK31" s="211">
        <v>51.7</v>
      </c>
      <c r="BL31" s="212">
        <v>2.0299999999999998</v>
      </c>
      <c r="BM31" s="212">
        <v>49.6</v>
      </c>
      <c r="BN31" s="349">
        <v>53.8</v>
      </c>
      <c r="BO31" s="211">
        <v>11.63</v>
      </c>
      <c r="BP31" s="212">
        <v>0.83</v>
      </c>
      <c r="BQ31" s="212">
        <v>9.82</v>
      </c>
      <c r="BR31" s="349">
        <v>13.43</v>
      </c>
      <c r="BS31" s="211">
        <v>7.27</v>
      </c>
      <c r="BT31" s="212">
        <v>0.83</v>
      </c>
      <c r="BU31" s="212">
        <v>5.53</v>
      </c>
      <c r="BV31" s="349">
        <v>9.01</v>
      </c>
      <c r="BW31" s="211">
        <v>8.7899999999999991</v>
      </c>
      <c r="BX31" s="212">
        <v>1.03</v>
      </c>
      <c r="BY31" s="212">
        <v>6.6</v>
      </c>
      <c r="BZ31" s="349">
        <v>10.99</v>
      </c>
      <c r="CA31" s="211">
        <v>40.1</v>
      </c>
      <c r="CB31" s="212">
        <v>2.79</v>
      </c>
      <c r="CC31" s="212">
        <v>37.9</v>
      </c>
      <c r="CD31" s="349">
        <v>42.3</v>
      </c>
      <c r="CE31" s="211">
        <v>18.63</v>
      </c>
      <c r="CF31" s="212">
        <v>1.69</v>
      </c>
      <c r="CG31" s="212">
        <v>14.7</v>
      </c>
      <c r="CH31" s="349">
        <v>22.57</v>
      </c>
      <c r="CI31" s="211">
        <v>13.72</v>
      </c>
      <c r="CJ31" s="212">
        <v>1.69</v>
      </c>
      <c r="CK31" s="212">
        <v>9.9600000000000009</v>
      </c>
      <c r="CL31" s="349">
        <v>17.48</v>
      </c>
      <c r="CM31" s="211">
        <v>4.12</v>
      </c>
      <c r="CN31" s="212">
        <v>0.92</v>
      </c>
      <c r="CO31" s="212">
        <v>2.2400000000000002</v>
      </c>
      <c r="CP31" s="349">
        <v>6</v>
      </c>
      <c r="CQ31" s="211">
        <v>48.6</v>
      </c>
      <c r="CR31" s="212">
        <v>2.92</v>
      </c>
      <c r="CS31" s="212">
        <v>45.8</v>
      </c>
      <c r="CT31" s="349">
        <v>51.4</v>
      </c>
      <c r="CU31" s="211">
        <v>13.39</v>
      </c>
      <c r="CV31" s="212">
        <v>0.79</v>
      </c>
      <c r="CW31" s="212">
        <v>11.64</v>
      </c>
      <c r="CX31" s="349">
        <v>15.14</v>
      </c>
      <c r="CY31" s="211">
        <v>8.7100000000000009</v>
      </c>
      <c r="CZ31" s="212">
        <v>0.79</v>
      </c>
      <c r="DA31" s="212">
        <v>7.03</v>
      </c>
      <c r="DB31" s="349">
        <v>10.39</v>
      </c>
      <c r="DC31" s="211">
        <v>-4.0199999999999996</v>
      </c>
      <c r="DD31" s="212">
        <v>0.31</v>
      </c>
      <c r="DE31" s="212">
        <v>-4.5999999999999996</v>
      </c>
      <c r="DF31" s="349">
        <v>-3.43</v>
      </c>
      <c r="DG31" s="211">
        <v>75</v>
      </c>
      <c r="DH31" s="212">
        <v>1.41</v>
      </c>
      <c r="DI31" s="212">
        <v>73</v>
      </c>
      <c r="DJ31" s="349">
        <v>77.099999999999994</v>
      </c>
      <c r="DK31" s="211">
        <v>10.54</v>
      </c>
      <c r="DL31" s="212">
        <v>2.4500000000000002</v>
      </c>
      <c r="DM31" s="212">
        <v>5.23</v>
      </c>
      <c r="DN31" s="349">
        <v>15.85</v>
      </c>
      <c r="DO31" s="211">
        <v>6.08</v>
      </c>
      <c r="DP31" s="212">
        <v>2.44</v>
      </c>
      <c r="DQ31" s="212">
        <v>1</v>
      </c>
      <c r="DR31" s="349">
        <v>11.16</v>
      </c>
      <c r="DS31" s="211">
        <v>1.84</v>
      </c>
      <c r="DT31" s="212">
        <v>0.91</v>
      </c>
      <c r="DU31" s="212">
        <v>0.02</v>
      </c>
      <c r="DV31" s="349">
        <v>3.66</v>
      </c>
      <c r="DW31" s="211">
        <v>39.200000000000003</v>
      </c>
      <c r="DX31" s="212">
        <v>2.62</v>
      </c>
      <c r="DY31" s="212">
        <v>37.200000000000003</v>
      </c>
      <c r="DZ31" s="349">
        <v>41.2</v>
      </c>
      <c r="EA31" s="211">
        <v>9.0500000000000007</v>
      </c>
      <c r="EB31" s="212">
        <v>1.44</v>
      </c>
      <c r="EC31" s="212">
        <v>5.97</v>
      </c>
      <c r="ED31" s="349">
        <v>12.14</v>
      </c>
      <c r="EE31" s="211">
        <v>4.87</v>
      </c>
      <c r="EF31" s="212">
        <v>1.44</v>
      </c>
      <c r="EG31" s="212">
        <v>1.9</v>
      </c>
      <c r="EH31" s="349">
        <v>7.83</v>
      </c>
      <c r="EI31" s="211">
        <v>3.85</v>
      </c>
      <c r="EJ31" s="212">
        <v>0.74</v>
      </c>
      <c r="EK31" s="212">
        <v>2.34</v>
      </c>
      <c r="EL31" s="349">
        <v>5.35</v>
      </c>
      <c r="EM31" s="211">
        <v>39.4</v>
      </c>
      <c r="EN31" s="212">
        <v>3.36</v>
      </c>
      <c r="EO31" s="212">
        <v>36.799999999999997</v>
      </c>
      <c r="EP31" s="349">
        <v>42</v>
      </c>
      <c r="EQ31" s="211">
        <v>0.72</v>
      </c>
      <c r="ER31" s="212">
        <v>2.77</v>
      </c>
      <c r="ES31" s="212">
        <v>-4.74</v>
      </c>
      <c r="ET31" s="349">
        <v>6.18</v>
      </c>
      <c r="EU31" s="211">
        <v>-3.26</v>
      </c>
      <c r="EV31" s="212">
        <v>2.77</v>
      </c>
      <c r="EW31" s="212">
        <v>-8.52</v>
      </c>
      <c r="EX31" s="349">
        <v>2</v>
      </c>
      <c r="EY31" s="211">
        <v>-7.99</v>
      </c>
      <c r="EZ31" s="212">
        <v>2</v>
      </c>
      <c r="FA31" s="212">
        <v>-11.59</v>
      </c>
      <c r="FB31" s="349">
        <v>-4.3899999999999997</v>
      </c>
      <c r="FC31" s="211">
        <v>37.700000000000003</v>
      </c>
      <c r="FD31" s="212">
        <v>5.65</v>
      </c>
      <c r="FE31" s="212">
        <v>33.6</v>
      </c>
      <c r="FF31" s="349">
        <v>41.9</v>
      </c>
      <c r="FG31" s="211">
        <v>6.34</v>
      </c>
      <c r="FH31" s="212">
        <v>1.1299999999999999</v>
      </c>
      <c r="FI31" s="212">
        <v>3.99</v>
      </c>
      <c r="FJ31" s="349">
        <v>8.68</v>
      </c>
      <c r="FK31" s="211">
        <v>2.0099999999999998</v>
      </c>
      <c r="FL31" s="212">
        <v>1.1299999999999999</v>
      </c>
      <c r="FM31" s="212">
        <v>-0.25</v>
      </c>
      <c r="FN31" s="349">
        <v>4.28</v>
      </c>
      <c r="FO31" s="211">
        <v>4.91</v>
      </c>
      <c r="FP31" s="212">
        <v>1</v>
      </c>
      <c r="FQ31" s="212">
        <v>2.85</v>
      </c>
      <c r="FR31" s="349">
        <v>6.97</v>
      </c>
      <c r="FS31" s="211">
        <v>30.4</v>
      </c>
      <c r="FT31" s="212">
        <v>4.07</v>
      </c>
      <c r="FU31" s="212">
        <v>28</v>
      </c>
      <c r="FV31" s="349">
        <v>32.799999999999997</v>
      </c>
      <c r="FW31" s="211">
        <v>22.26</v>
      </c>
      <c r="FX31" s="212">
        <v>0.96</v>
      </c>
      <c r="FY31" s="212">
        <v>19.97</v>
      </c>
      <c r="FZ31" s="349">
        <v>24.55</v>
      </c>
      <c r="GA31" s="211">
        <v>17.29</v>
      </c>
      <c r="GB31" s="212">
        <v>0.95</v>
      </c>
      <c r="GC31" s="212">
        <v>15.11</v>
      </c>
      <c r="GD31" s="349">
        <v>19.48</v>
      </c>
      <c r="GE31" s="211">
        <v>9.8000000000000007</v>
      </c>
      <c r="GF31" s="212">
        <v>0.54</v>
      </c>
      <c r="GG31" s="212">
        <v>8.64</v>
      </c>
      <c r="GH31" s="349">
        <v>10.96</v>
      </c>
      <c r="GI31" s="211">
        <v>47.2</v>
      </c>
      <c r="GJ31" s="212">
        <v>2.83</v>
      </c>
      <c r="GK31" s="212">
        <v>44.6</v>
      </c>
      <c r="GL31" s="349">
        <v>49.8</v>
      </c>
    </row>
    <row r="32" spans="1:194" s="27" customFormat="1" ht="15.75" customHeight="1" x14ac:dyDescent="0.3">
      <c r="A32" s="26"/>
      <c r="B32" s="64" t="s">
        <v>49</v>
      </c>
      <c r="C32" s="209">
        <v>-42.29</v>
      </c>
      <c r="D32" s="210">
        <v>1.1399999999999999</v>
      </c>
      <c r="E32" s="210">
        <v>-43.58</v>
      </c>
      <c r="F32" s="348">
        <v>-41</v>
      </c>
      <c r="G32" s="209">
        <v>-42.87</v>
      </c>
      <c r="H32" s="210">
        <v>1.1299999999999999</v>
      </c>
      <c r="I32" s="210">
        <v>-44.14</v>
      </c>
      <c r="J32" s="348">
        <v>-41.6</v>
      </c>
      <c r="K32" s="209">
        <v>-6.39</v>
      </c>
      <c r="L32" s="210">
        <v>0.72</v>
      </c>
      <c r="M32" s="210">
        <v>-7.72</v>
      </c>
      <c r="N32" s="348">
        <v>-5.0599999999999996</v>
      </c>
      <c r="O32" s="209">
        <v>37.5</v>
      </c>
      <c r="P32" s="210">
        <v>2.25</v>
      </c>
      <c r="Q32" s="210">
        <v>35.799999999999997</v>
      </c>
      <c r="R32" s="348">
        <v>39.1</v>
      </c>
      <c r="S32" s="209">
        <v>-49.21</v>
      </c>
      <c r="T32" s="210">
        <v>0.89</v>
      </c>
      <c r="U32" s="210">
        <v>-50.1</v>
      </c>
      <c r="V32" s="348">
        <v>-48.32</v>
      </c>
      <c r="W32" s="209">
        <v>-49.76</v>
      </c>
      <c r="X32" s="210">
        <v>0.89</v>
      </c>
      <c r="Y32" s="210">
        <v>-50.63</v>
      </c>
      <c r="Z32" s="348">
        <v>-48.88</v>
      </c>
      <c r="AA32" s="209">
        <v>-6.08</v>
      </c>
      <c r="AB32" s="210">
        <v>1.1200000000000001</v>
      </c>
      <c r="AC32" s="210">
        <v>-8.15</v>
      </c>
      <c r="AD32" s="348">
        <v>-4.01</v>
      </c>
      <c r="AE32" s="209">
        <v>35.1</v>
      </c>
      <c r="AF32" s="210">
        <v>2.33</v>
      </c>
      <c r="AG32" s="210">
        <v>33.5</v>
      </c>
      <c r="AH32" s="348">
        <v>36.700000000000003</v>
      </c>
      <c r="AI32" s="209">
        <v>-52.24</v>
      </c>
      <c r="AJ32" s="210">
        <v>2.99</v>
      </c>
      <c r="AK32" s="210">
        <v>-55.04</v>
      </c>
      <c r="AL32" s="348">
        <v>-49.44</v>
      </c>
      <c r="AM32" s="209">
        <v>-52.9</v>
      </c>
      <c r="AN32" s="210">
        <v>2.99</v>
      </c>
      <c r="AO32" s="210">
        <v>-55.66</v>
      </c>
      <c r="AP32" s="348">
        <v>-50.13</v>
      </c>
      <c r="AQ32" s="209">
        <v>-5.9</v>
      </c>
      <c r="AR32" s="210">
        <v>1.71</v>
      </c>
      <c r="AS32" s="210">
        <v>-9.06</v>
      </c>
      <c r="AT32" s="348">
        <v>-2.74</v>
      </c>
      <c r="AU32" s="209">
        <v>20</v>
      </c>
      <c r="AV32" s="210">
        <v>4.05</v>
      </c>
      <c r="AW32" s="210">
        <v>18.399999999999999</v>
      </c>
      <c r="AX32" s="348">
        <v>21.6</v>
      </c>
      <c r="AY32" s="209">
        <v>-50.66</v>
      </c>
      <c r="AZ32" s="210">
        <v>1.48</v>
      </c>
      <c r="BA32" s="210">
        <v>-52.09</v>
      </c>
      <c r="BB32" s="348">
        <v>-49.22</v>
      </c>
      <c r="BC32" s="209">
        <v>-51.29</v>
      </c>
      <c r="BD32" s="210">
        <v>1.48</v>
      </c>
      <c r="BE32" s="210">
        <v>-52.71</v>
      </c>
      <c r="BF32" s="348">
        <v>-49.87</v>
      </c>
      <c r="BG32" s="209">
        <v>-6.85</v>
      </c>
      <c r="BH32" s="210">
        <v>1.08</v>
      </c>
      <c r="BI32" s="210">
        <v>-8.82</v>
      </c>
      <c r="BJ32" s="348">
        <v>-4.87</v>
      </c>
      <c r="BK32" s="209">
        <v>31.1</v>
      </c>
      <c r="BL32" s="210">
        <v>2.6</v>
      </c>
      <c r="BM32" s="210">
        <v>29.5</v>
      </c>
      <c r="BN32" s="348">
        <v>32.700000000000003</v>
      </c>
      <c r="BO32" s="209">
        <v>-50.83</v>
      </c>
      <c r="BP32" s="210">
        <v>1.1599999999999999</v>
      </c>
      <c r="BQ32" s="210">
        <v>-51.95</v>
      </c>
      <c r="BR32" s="348">
        <v>-49.71</v>
      </c>
      <c r="BS32" s="209">
        <v>-51.55</v>
      </c>
      <c r="BT32" s="210">
        <v>1.1599999999999999</v>
      </c>
      <c r="BU32" s="210">
        <v>-52.66</v>
      </c>
      <c r="BV32" s="348">
        <v>-50.45</v>
      </c>
      <c r="BW32" s="209">
        <v>-6.6</v>
      </c>
      <c r="BX32" s="210">
        <v>1.1100000000000001</v>
      </c>
      <c r="BY32" s="210">
        <v>-8.64</v>
      </c>
      <c r="BZ32" s="348">
        <v>-4.5599999999999996</v>
      </c>
      <c r="CA32" s="209">
        <v>30.5</v>
      </c>
      <c r="CB32" s="210">
        <v>3.14</v>
      </c>
      <c r="CC32" s="210">
        <v>28.6</v>
      </c>
      <c r="CD32" s="348">
        <v>32.4</v>
      </c>
      <c r="CE32" s="209">
        <v>-42.05</v>
      </c>
      <c r="CF32" s="210">
        <v>1.61</v>
      </c>
      <c r="CG32" s="210">
        <v>-43.87</v>
      </c>
      <c r="CH32" s="348">
        <v>-40.22</v>
      </c>
      <c r="CI32" s="209">
        <v>-42.57</v>
      </c>
      <c r="CJ32" s="210">
        <v>1.61</v>
      </c>
      <c r="CK32" s="210">
        <v>-44.38</v>
      </c>
      <c r="CL32" s="348">
        <v>-40.75</v>
      </c>
      <c r="CM32" s="209">
        <v>-6.26</v>
      </c>
      <c r="CN32" s="210">
        <v>0.85</v>
      </c>
      <c r="CO32" s="210">
        <v>-7.83</v>
      </c>
      <c r="CP32" s="348">
        <v>-4.6900000000000004</v>
      </c>
      <c r="CQ32" s="209">
        <v>30.1</v>
      </c>
      <c r="CR32" s="210">
        <v>2.95</v>
      </c>
      <c r="CS32" s="210">
        <v>28.4</v>
      </c>
      <c r="CT32" s="348">
        <v>31.9</v>
      </c>
      <c r="CU32" s="209">
        <v>-27.48</v>
      </c>
      <c r="CV32" s="210">
        <v>0.49</v>
      </c>
      <c r="CW32" s="210">
        <v>-28.17</v>
      </c>
      <c r="CX32" s="348">
        <v>-26.79</v>
      </c>
      <c r="CY32" s="209">
        <v>-28.77</v>
      </c>
      <c r="CZ32" s="210">
        <v>0.49</v>
      </c>
      <c r="DA32" s="210">
        <v>-29.45</v>
      </c>
      <c r="DB32" s="348">
        <v>-28.09</v>
      </c>
      <c r="DC32" s="209">
        <v>-10.25</v>
      </c>
      <c r="DD32" s="210">
        <v>0.42</v>
      </c>
      <c r="DE32" s="210">
        <v>-10.99</v>
      </c>
      <c r="DF32" s="348">
        <v>-9.51</v>
      </c>
      <c r="DG32" s="209">
        <v>58.1</v>
      </c>
      <c r="DH32" s="210">
        <v>1.2</v>
      </c>
      <c r="DI32" s="210">
        <v>56.7</v>
      </c>
      <c r="DJ32" s="348">
        <v>59.4</v>
      </c>
      <c r="DK32" s="209">
        <v>-41.99</v>
      </c>
      <c r="DL32" s="210">
        <v>2.5499999999999998</v>
      </c>
      <c r="DM32" s="210">
        <v>-44.89</v>
      </c>
      <c r="DN32" s="348">
        <v>-39.090000000000003</v>
      </c>
      <c r="DO32" s="209">
        <v>-42.64</v>
      </c>
      <c r="DP32" s="210">
        <v>2.56</v>
      </c>
      <c r="DQ32" s="210">
        <v>-45.52</v>
      </c>
      <c r="DR32" s="348">
        <v>-39.76</v>
      </c>
      <c r="DS32" s="209">
        <v>-6.29</v>
      </c>
      <c r="DT32" s="210">
        <v>0.95</v>
      </c>
      <c r="DU32" s="210">
        <v>-8.0399999999999991</v>
      </c>
      <c r="DV32" s="348">
        <v>-4.55</v>
      </c>
      <c r="DW32" s="209">
        <v>27.2</v>
      </c>
      <c r="DX32" s="210">
        <v>3.14</v>
      </c>
      <c r="DY32" s="210">
        <v>25.6</v>
      </c>
      <c r="DZ32" s="348">
        <v>28.9</v>
      </c>
      <c r="EA32" s="209">
        <v>-39.07</v>
      </c>
      <c r="EB32" s="210">
        <v>1.78</v>
      </c>
      <c r="EC32" s="210">
        <v>-41.19</v>
      </c>
      <c r="ED32" s="348">
        <v>-36.950000000000003</v>
      </c>
      <c r="EE32" s="209">
        <v>-39.72</v>
      </c>
      <c r="EF32" s="210">
        <v>1.79</v>
      </c>
      <c r="EG32" s="210">
        <v>-41.84</v>
      </c>
      <c r="EH32" s="348">
        <v>-37.61</v>
      </c>
      <c r="EI32" s="209">
        <v>-4.18</v>
      </c>
      <c r="EJ32" s="210">
        <v>0.7</v>
      </c>
      <c r="EK32" s="210">
        <v>-5.49</v>
      </c>
      <c r="EL32" s="348">
        <v>-2.87</v>
      </c>
      <c r="EM32" s="209">
        <v>28.4</v>
      </c>
      <c r="EN32" s="210">
        <v>4.99</v>
      </c>
      <c r="EO32" s="210">
        <v>25.6</v>
      </c>
      <c r="EP32" s="348">
        <v>31.2</v>
      </c>
      <c r="EQ32" s="209">
        <v>-41.01</v>
      </c>
      <c r="ER32" s="210">
        <v>6.22</v>
      </c>
      <c r="ES32" s="210">
        <v>-48.2</v>
      </c>
      <c r="ET32" s="348">
        <v>-33.83</v>
      </c>
      <c r="EU32" s="209">
        <v>-41.63</v>
      </c>
      <c r="EV32" s="210">
        <v>6.28</v>
      </c>
      <c r="EW32" s="210">
        <v>-48.81</v>
      </c>
      <c r="EX32" s="348">
        <v>-34.44</v>
      </c>
      <c r="EY32" s="209">
        <v>-12.07</v>
      </c>
      <c r="EZ32" s="210">
        <v>1.8</v>
      </c>
      <c r="FA32" s="210">
        <v>-15.16</v>
      </c>
      <c r="FB32" s="348">
        <v>-8.9700000000000006</v>
      </c>
      <c r="FC32" s="209">
        <v>31.7</v>
      </c>
      <c r="FD32" s="210">
        <v>11.21</v>
      </c>
      <c r="FE32" s="210">
        <v>24.8</v>
      </c>
      <c r="FF32" s="348">
        <v>38.700000000000003</v>
      </c>
      <c r="FG32" s="209">
        <v>-42.52</v>
      </c>
      <c r="FH32" s="210">
        <v>2.66</v>
      </c>
      <c r="FI32" s="210">
        <v>-45.52</v>
      </c>
      <c r="FJ32" s="348">
        <v>-39.520000000000003</v>
      </c>
      <c r="FK32" s="209">
        <v>-42.98</v>
      </c>
      <c r="FL32" s="210">
        <v>2.67</v>
      </c>
      <c r="FM32" s="210">
        <v>-45.96</v>
      </c>
      <c r="FN32" s="348">
        <v>-39.99</v>
      </c>
      <c r="FO32" s="209">
        <v>0.82</v>
      </c>
      <c r="FP32" s="210">
        <v>1.1399999999999999</v>
      </c>
      <c r="FQ32" s="210">
        <v>-1.43</v>
      </c>
      <c r="FR32" s="348">
        <v>3.08</v>
      </c>
      <c r="FS32" s="209">
        <v>26.1</v>
      </c>
      <c r="FT32" s="210">
        <v>4.07</v>
      </c>
      <c r="FU32" s="210">
        <v>24</v>
      </c>
      <c r="FV32" s="348">
        <v>28.1</v>
      </c>
      <c r="FW32" s="209">
        <v>-35.369999999999997</v>
      </c>
      <c r="FX32" s="210">
        <v>0.81</v>
      </c>
      <c r="FY32" s="210">
        <v>-36.4</v>
      </c>
      <c r="FZ32" s="348">
        <v>-34.340000000000003</v>
      </c>
      <c r="GA32" s="209">
        <v>-36.630000000000003</v>
      </c>
      <c r="GB32" s="210">
        <v>0.8</v>
      </c>
      <c r="GC32" s="210">
        <v>-37.619999999999997</v>
      </c>
      <c r="GD32" s="348">
        <v>-35.630000000000003</v>
      </c>
      <c r="GE32" s="209">
        <v>1.93</v>
      </c>
      <c r="GF32" s="210">
        <v>0.96</v>
      </c>
      <c r="GG32" s="210">
        <v>0.01</v>
      </c>
      <c r="GH32" s="348">
        <v>3.84</v>
      </c>
      <c r="GI32" s="209">
        <v>35.6</v>
      </c>
      <c r="GJ32" s="210">
        <v>3.2</v>
      </c>
      <c r="GK32" s="210">
        <v>33.299999999999997</v>
      </c>
      <c r="GL32" s="348">
        <v>37.799999999999997</v>
      </c>
    </row>
    <row r="33" spans="1:194" s="27" customFormat="1" ht="15.75" customHeight="1" x14ac:dyDescent="0.3">
      <c r="A33" s="26"/>
      <c r="B33" s="28" t="s">
        <v>14</v>
      </c>
      <c r="C33" s="211">
        <v>-88.96</v>
      </c>
      <c r="D33" s="212">
        <v>5.18</v>
      </c>
      <c r="E33" s="212">
        <v>-90.08</v>
      </c>
      <c r="F33" s="349">
        <v>-87.84</v>
      </c>
      <c r="G33" s="211">
        <v>-88.36</v>
      </c>
      <c r="H33" s="212">
        <v>5.63</v>
      </c>
      <c r="I33" s="212">
        <v>-89.64</v>
      </c>
      <c r="J33" s="349">
        <v>-87.08</v>
      </c>
      <c r="K33" s="211">
        <v>-24.64</v>
      </c>
      <c r="L33" s="212">
        <v>1.53</v>
      </c>
      <c r="M33" s="212">
        <v>-26.91</v>
      </c>
      <c r="N33" s="349">
        <v>-22.38</v>
      </c>
      <c r="O33" s="211">
        <v>8.6999999999999993</v>
      </c>
      <c r="P33" s="212">
        <v>12.17</v>
      </c>
      <c r="Q33" s="212">
        <v>6.7</v>
      </c>
      <c r="R33" s="349">
        <v>10.8</v>
      </c>
      <c r="S33" s="211">
        <v>-99.04</v>
      </c>
      <c r="T33" s="212">
        <v>10.88</v>
      </c>
      <c r="U33" s="212">
        <v>-99.25</v>
      </c>
      <c r="V33" s="349">
        <v>-98.84</v>
      </c>
      <c r="W33" s="211">
        <v>-98.95</v>
      </c>
      <c r="X33" s="212">
        <v>10.79</v>
      </c>
      <c r="Y33" s="212">
        <v>-99.17</v>
      </c>
      <c r="Z33" s="349">
        <v>-98.72</v>
      </c>
      <c r="AA33" s="211">
        <v>-24.81</v>
      </c>
      <c r="AB33" s="212">
        <v>1.69</v>
      </c>
      <c r="AC33" s="212">
        <v>-27.3</v>
      </c>
      <c r="AD33" s="349">
        <v>-22.32</v>
      </c>
      <c r="AE33" s="211">
        <v>5.6</v>
      </c>
      <c r="AF33" s="212">
        <v>10.86</v>
      </c>
      <c r="AG33" s="212">
        <v>4.4000000000000004</v>
      </c>
      <c r="AH33" s="349">
        <v>6.8</v>
      </c>
      <c r="AI33" s="211">
        <v>-97.63</v>
      </c>
      <c r="AJ33" s="212">
        <v>12.72</v>
      </c>
      <c r="AK33" s="212">
        <v>-98.22</v>
      </c>
      <c r="AL33" s="349">
        <v>-97.04</v>
      </c>
      <c r="AM33" s="211">
        <v>-97.48</v>
      </c>
      <c r="AN33" s="212">
        <v>11.88</v>
      </c>
      <c r="AO33" s="212">
        <v>-98.07</v>
      </c>
      <c r="AP33" s="349">
        <v>-96.89</v>
      </c>
      <c r="AQ33" s="211">
        <v>-22.7</v>
      </c>
      <c r="AR33" s="212">
        <v>1.51</v>
      </c>
      <c r="AS33" s="212">
        <v>-24.98</v>
      </c>
      <c r="AT33" s="349">
        <v>-20.41</v>
      </c>
      <c r="AU33" s="211">
        <v>7</v>
      </c>
      <c r="AV33" s="212">
        <v>10.8</v>
      </c>
      <c r="AW33" s="212">
        <v>5.6</v>
      </c>
      <c r="AX33" s="349">
        <v>8.5</v>
      </c>
      <c r="AY33" s="211">
        <v>-96.77</v>
      </c>
      <c r="AZ33" s="212">
        <v>6.02</v>
      </c>
      <c r="BA33" s="212">
        <v>-97.15</v>
      </c>
      <c r="BB33" s="349">
        <v>-96.39</v>
      </c>
      <c r="BC33" s="211">
        <v>-96.44</v>
      </c>
      <c r="BD33" s="212">
        <v>6.09</v>
      </c>
      <c r="BE33" s="212">
        <v>-96.87</v>
      </c>
      <c r="BF33" s="349">
        <v>-96.02</v>
      </c>
      <c r="BG33" s="211">
        <v>-24.89</v>
      </c>
      <c r="BH33" s="212">
        <v>1.62</v>
      </c>
      <c r="BI33" s="212">
        <v>-27.28</v>
      </c>
      <c r="BJ33" s="349">
        <v>-22.51</v>
      </c>
      <c r="BK33" s="211">
        <v>9.3000000000000007</v>
      </c>
      <c r="BL33" s="212">
        <v>8.5</v>
      </c>
      <c r="BM33" s="212">
        <v>7.8</v>
      </c>
      <c r="BN33" s="349">
        <v>10.9</v>
      </c>
      <c r="BO33" s="211">
        <v>-97.97</v>
      </c>
      <c r="BP33" s="212">
        <v>2.94</v>
      </c>
      <c r="BQ33" s="212">
        <v>-98.08</v>
      </c>
      <c r="BR33" s="349">
        <v>-97.85</v>
      </c>
      <c r="BS33" s="211">
        <v>-97.74</v>
      </c>
      <c r="BT33" s="212">
        <v>3</v>
      </c>
      <c r="BU33" s="212">
        <v>-97.87</v>
      </c>
      <c r="BV33" s="349">
        <v>-97.61</v>
      </c>
      <c r="BW33" s="211">
        <v>-25.67</v>
      </c>
      <c r="BX33" s="212">
        <v>1.61</v>
      </c>
      <c r="BY33" s="212">
        <v>-28.01</v>
      </c>
      <c r="BZ33" s="349">
        <v>-23.32</v>
      </c>
      <c r="CA33" s="211">
        <v>12</v>
      </c>
      <c r="CB33" s="212">
        <v>6.21</v>
      </c>
      <c r="CC33" s="212">
        <v>10.5</v>
      </c>
      <c r="CD33" s="349">
        <v>13.4</v>
      </c>
      <c r="CE33" s="211">
        <v>-95.01</v>
      </c>
      <c r="CF33" s="212">
        <v>10.62</v>
      </c>
      <c r="CG33" s="212">
        <v>-96.05</v>
      </c>
      <c r="CH33" s="349">
        <v>-93.97</v>
      </c>
      <c r="CI33" s="211">
        <v>-94.46</v>
      </c>
      <c r="CJ33" s="212">
        <v>10.52</v>
      </c>
      <c r="CK33" s="212">
        <v>-95.6</v>
      </c>
      <c r="CL33" s="349">
        <v>-93.32</v>
      </c>
      <c r="CM33" s="211">
        <v>-26.52</v>
      </c>
      <c r="CN33" s="212">
        <v>1.81</v>
      </c>
      <c r="CO33" s="212">
        <v>-29.12</v>
      </c>
      <c r="CP33" s="349">
        <v>-23.92</v>
      </c>
      <c r="CQ33" s="211">
        <v>9.6999999999999993</v>
      </c>
      <c r="CR33" s="212">
        <v>6.89</v>
      </c>
      <c r="CS33" s="212">
        <v>8.4</v>
      </c>
      <c r="CT33" s="349">
        <v>11</v>
      </c>
      <c r="CU33" s="211">
        <v>-100</v>
      </c>
      <c r="CV33" s="212">
        <v>0</v>
      </c>
      <c r="CW33" s="212">
        <v>-100</v>
      </c>
      <c r="CX33" s="349">
        <v>-100</v>
      </c>
      <c r="CY33" s="211">
        <v>-100</v>
      </c>
      <c r="CZ33" s="212">
        <v>0</v>
      </c>
      <c r="DA33" s="212">
        <v>-100</v>
      </c>
      <c r="DB33" s="349">
        <v>-100</v>
      </c>
      <c r="DC33" s="211">
        <v>-19.059999999999999</v>
      </c>
      <c r="DD33" s="212">
        <v>0.39</v>
      </c>
      <c r="DE33" s="212">
        <v>-19.68</v>
      </c>
      <c r="DF33" s="349">
        <v>-18.440000000000001</v>
      </c>
      <c r="DG33" s="211">
        <v>0</v>
      </c>
      <c r="DH33" s="212">
        <v>0</v>
      </c>
      <c r="DI33" s="212">
        <v>0</v>
      </c>
      <c r="DJ33" s="349">
        <v>0</v>
      </c>
      <c r="DK33" s="211">
        <v>-95.69</v>
      </c>
      <c r="DL33" s="212">
        <v>11.17</v>
      </c>
      <c r="DM33" s="212">
        <v>-96.63</v>
      </c>
      <c r="DN33" s="349">
        <v>-94.75</v>
      </c>
      <c r="DO33" s="211">
        <v>-95.28</v>
      </c>
      <c r="DP33" s="212">
        <v>11.27</v>
      </c>
      <c r="DQ33" s="212">
        <v>-96.32</v>
      </c>
      <c r="DR33" s="349">
        <v>-94.24</v>
      </c>
      <c r="DS33" s="211">
        <v>-21.28</v>
      </c>
      <c r="DT33" s="212">
        <v>1.43</v>
      </c>
      <c r="DU33" s="212">
        <v>-23.48</v>
      </c>
      <c r="DV33" s="349">
        <v>-19.079999999999998</v>
      </c>
      <c r="DW33" s="211">
        <v>7.7</v>
      </c>
      <c r="DX33" s="212">
        <v>14.22</v>
      </c>
      <c r="DY33" s="212">
        <v>5.6</v>
      </c>
      <c r="DZ33" s="349">
        <v>9.9</v>
      </c>
      <c r="EA33" s="211">
        <v>-92.73</v>
      </c>
      <c r="EB33" s="212">
        <v>12.41</v>
      </c>
      <c r="EC33" s="212">
        <v>-94.5</v>
      </c>
      <c r="ED33" s="349">
        <v>-90.96</v>
      </c>
      <c r="EE33" s="211">
        <v>-92.16</v>
      </c>
      <c r="EF33" s="212">
        <v>12.95</v>
      </c>
      <c r="EG33" s="212">
        <v>-94.15</v>
      </c>
      <c r="EH33" s="349">
        <v>-90.17</v>
      </c>
      <c r="EI33" s="211">
        <v>-24.9</v>
      </c>
      <c r="EJ33" s="212">
        <v>1.61</v>
      </c>
      <c r="EK33" s="212">
        <v>-27.28</v>
      </c>
      <c r="EL33" s="349">
        <v>-22.53</v>
      </c>
      <c r="EM33" s="211">
        <v>12.2</v>
      </c>
      <c r="EN33" s="212">
        <v>25.97</v>
      </c>
      <c r="EO33" s="212">
        <v>6</v>
      </c>
      <c r="EP33" s="349">
        <v>18.5</v>
      </c>
      <c r="EQ33" s="211">
        <v>-95.25</v>
      </c>
      <c r="ER33" s="212">
        <v>12.93</v>
      </c>
      <c r="ES33" s="212">
        <v>-96.46</v>
      </c>
      <c r="ET33" s="349">
        <v>-94.05</v>
      </c>
      <c r="EU33" s="211">
        <v>-94.78</v>
      </c>
      <c r="EV33" s="212">
        <v>12.88</v>
      </c>
      <c r="EW33" s="212">
        <v>-96.1</v>
      </c>
      <c r="EX33" s="349">
        <v>-93.46</v>
      </c>
      <c r="EY33" s="211">
        <v>-33.04</v>
      </c>
      <c r="EZ33" s="212">
        <v>2.8</v>
      </c>
      <c r="FA33" s="212">
        <v>-36.71</v>
      </c>
      <c r="FB33" s="349">
        <v>-29.37</v>
      </c>
      <c r="FC33" s="211">
        <v>9.5</v>
      </c>
      <c r="FD33" s="212">
        <v>16.02</v>
      </c>
      <c r="FE33" s="212">
        <v>6.5</v>
      </c>
      <c r="FF33" s="349">
        <v>12.5</v>
      </c>
      <c r="FG33" s="211">
        <v>-97.95</v>
      </c>
      <c r="FH33" s="212">
        <v>9.6</v>
      </c>
      <c r="FI33" s="212">
        <v>-98.33</v>
      </c>
      <c r="FJ33" s="349">
        <v>-97.56</v>
      </c>
      <c r="FK33" s="211">
        <v>-97.71</v>
      </c>
      <c r="FL33" s="212">
        <v>9.8000000000000007</v>
      </c>
      <c r="FM33" s="212">
        <v>-98.15</v>
      </c>
      <c r="FN33" s="349">
        <v>-97.27</v>
      </c>
      <c r="FO33" s="211">
        <v>-11.92</v>
      </c>
      <c r="FP33" s="212">
        <v>1.75</v>
      </c>
      <c r="FQ33" s="212">
        <v>-14.94</v>
      </c>
      <c r="FR33" s="349">
        <v>-8.89</v>
      </c>
      <c r="FS33" s="211">
        <v>8.1999999999999993</v>
      </c>
      <c r="FT33" s="212">
        <v>6.95</v>
      </c>
      <c r="FU33" s="212">
        <v>7.1</v>
      </c>
      <c r="FV33" s="349">
        <v>9.3000000000000007</v>
      </c>
      <c r="FW33" s="211">
        <v>-83.14</v>
      </c>
      <c r="FX33" s="212">
        <v>2.04</v>
      </c>
      <c r="FY33" s="212">
        <v>-83.81</v>
      </c>
      <c r="FZ33" s="349">
        <v>-82.46</v>
      </c>
      <c r="GA33" s="211">
        <v>-83.34</v>
      </c>
      <c r="GB33" s="212">
        <v>2.0299999999999998</v>
      </c>
      <c r="GC33" s="212">
        <v>-84</v>
      </c>
      <c r="GD33" s="349">
        <v>-82.68</v>
      </c>
      <c r="GE33" s="211">
        <v>-22.44</v>
      </c>
      <c r="GF33" s="212">
        <v>1.84</v>
      </c>
      <c r="GG33" s="212">
        <v>-25.24</v>
      </c>
      <c r="GH33" s="349">
        <v>-19.63</v>
      </c>
      <c r="GI33" s="211">
        <v>24.3</v>
      </c>
      <c r="GJ33" s="212">
        <v>13.02</v>
      </c>
      <c r="GK33" s="212">
        <v>18.100000000000001</v>
      </c>
      <c r="GL33" s="349">
        <v>30.6</v>
      </c>
    </row>
    <row r="34" spans="1:194" s="27" customFormat="1" ht="15.75" customHeight="1" x14ac:dyDescent="0.3">
      <c r="A34" s="26"/>
      <c r="B34" s="64" t="s">
        <v>15</v>
      </c>
      <c r="C34" s="209">
        <v>-91.54</v>
      </c>
      <c r="D34" s="210">
        <v>6.08</v>
      </c>
      <c r="E34" s="210">
        <v>-92.54</v>
      </c>
      <c r="F34" s="348">
        <v>-90.53</v>
      </c>
      <c r="G34" s="209">
        <v>-91.08</v>
      </c>
      <c r="H34" s="210">
        <v>6.45</v>
      </c>
      <c r="I34" s="210">
        <v>-92.21</v>
      </c>
      <c r="J34" s="348">
        <v>-89.96</v>
      </c>
      <c r="K34" s="209">
        <v>-33.54</v>
      </c>
      <c r="L34" s="210">
        <v>1.96</v>
      </c>
      <c r="M34" s="210">
        <v>-36.1</v>
      </c>
      <c r="N34" s="348">
        <v>-30.99</v>
      </c>
      <c r="O34" s="209">
        <v>9.9</v>
      </c>
      <c r="P34" s="210">
        <v>10.28</v>
      </c>
      <c r="Q34" s="210">
        <v>7.9</v>
      </c>
      <c r="R34" s="348">
        <v>11.9</v>
      </c>
      <c r="S34" s="209">
        <v>-98.68</v>
      </c>
      <c r="T34" s="210">
        <v>17.43</v>
      </c>
      <c r="U34" s="210">
        <v>-99.13</v>
      </c>
      <c r="V34" s="348">
        <v>-98.23</v>
      </c>
      <c r="W34" s="209">
        <v>-98.55</v>
      </c>
      <c r="X34" s="210">
        <v>17.95</v>
      </c>
      <c r="Y34" s="210">
        <v>-99.06</v>
      </c>
      <c r="Z34" s="348">
        <v>-98.04</v>
      </c>
      <c r="AA34" s="209">
        <v>-32.07</v>
      </c>
      <c r="AB34" s="210">
        <v>1.98</v>
      </c>
      <c r="AC34" s="210">
        <v>-34.71</v>
      </c>
      <c r="AD34" s="348">
        <v>-29.43</v>
      </c>
      <c r="AE34" s="209">
        <v>13.5</v>
      </c>
      <c r="AF34" s="210">
        <v>22.08</v>
      </c>
      <c r="AG34" s="210">
        <v>7.6</v>
      </c>
      <c r="AH34" s="348">
        <v>19.3</v>
      </c>
      <c r="AI34" s="209">
        <v>-93.76</v>
      </c>
      <c r="AJ34" s="210">
        <v>6.28</v>
      </c>
      <c r="AK34" s="210">
        <v>-94.52</v>
      </c>
      <c r="AL34" s="348">
        <v>-92.99</v>
      </c>
      <c r="AM34" s="209">
        <v>-93.33</v>
      </c>
      <c r="AN34" s="210">
        <v>6.02</v>
      </c>
      <c r="AO34" s="210">
        <v>-94.12</v>
      </c>
      <c r="AP34" s="348">
        <v>-92.55</v>
      </c>
      <c r="AQ34" s="209">
        <v>-24.89</v>
      </c>
      <c r="AR34" s="210">
        <v>1.55</v>
      </c>
      <c r="AS34" s="210">
        <v>-27.17</v>
      </c>
      <c r="AT34" s="348">
        <v>-22.6</v>
      </c>
      <c r="AU34" s="209">
        <v>12.2</v>
      </c>
      <c r="AV34" s="210">
        <v>9.4600000000000009</v>
      </c>
      <c r="AW34" s="210">
        <v>9.9</v>
      </c>
      <c r="AX34" s="348">
        <v>14.4</v>
      </c>
      <c r="AY34" s="209">
        <v>-96.17</v>
      </c>
      <c r="AZ34" s="210">
        <v>5.92</v>
      </c>
      <c r="BA34" s="210">
        <v>-96.61</v>
      </c>
      <c r="BB34" s="348">
        <v>-95.72</v>
      </c>
      <c r="BC34" s="209">
        <v>-95.76</v>
      </c>
      <c r="BD34" s="210">
        <v>5.94</v>
      </c>
      <c r="BE34" s="210">
        <v>-96.26</v>
      </c>
      <c r="BF34" s="348">
        <v>-95.27</v>
      </c>
      <c r="BG34" s="209">
        <v>-30.63</v>
      </c>
      <c r="BH34" s="210">
        <v>1.8</v>
      </c>
      <c r="BI34" s="210">
        <v>-33.090000000000003</v>
      </c>
      <c r="BJ34" s="348">
        <v>-28.18</v>
      </c>
      <c r="BK34" s="209">
        <v>9.1999999999999993</v>
      </c>
      <c r="BL34" s="210">
        <v>6.76</v>
      </c>
      <c r="BM34" s="210">
        <v>8</v>
      </c>
      <c r="BN34" s="348">
        <v>10.4</v>
      </c>
      <c r="BO34" s="209">
        <v>-96.24</v>
      </c>
      <c r="BP34" s="210">
        <v>3.33</v>
      </c>
      <c r="BQ34" s="210">
        <v>-96.48</v>
      </c>
      <c r="BR34" s="348">
        <v>-95.99</v>
      </c>
      <c r="BS34" s="209">
        <v>-95.92</v>
      </c>
      <c r="BT34" s="210">
        <v>3.46</v>
      </c>
      <c r="BU34" s="210">
        <v>-96.2</v>
      </c>
      <c r="BV34" s="348">
        <v>-95.65</v>
      </c>
      <c r="BW34" s="209">
        <v>-32.65</v>
      </c>
      <c r="BX34" s="210">
        <v>1.97</v>
      </c>
      <c r="BY34" s="210">
        <v>-35.25</v>
      </c>
      <c r="BZ34" s="348">
        <v>-30.05</v>
      </c>
      <c r="CA34" s="209">
        <v>11.5</v>
      </c>
      <c r="CB34" s="210">
        <v>6.89</v>
      </c>
      <c r="CC34" s="210">
        <v>10</v>
      </c>
      <c r="CD34" s="348">
        <v>13.1</v>
      </c>
      <c r="CE34" s="209">
        <v>-94.59</v>
      </c>
      <c r="CF34" s="210">
        <v>10.81</v>
      </c>
      <c r="CG34" s="210">
        <v>-95.74</v>
      </c>
      <c r="CH34" s="348">
        <v>-93.45</v>
      </c>
      <c r="CI34" s="209">
        <v>-94.03</v>
      </c>
      <c r="CJ34" s="210">
        <v>10.83</v>
      </c>
      <c r="CK34" s="210">
        <v>-95.29</v>
      </c>
      <c r="CL34" s="348">
        <v>-92.76</v>
      </c>
      <c r="CM34" s="209">
        <v>-34.79</v>
      </c>
      <c r="CN34" s="210">
        <v>3.13</v>
      </c>
      <c r="CO34" s="210">
        <v>-38.799999999999997</v>
      </c>
      <c r="CP34" s="348">
        <v>-30.79</v>
      </c>
      <c r="CQ34" s="209">
        <v>13.8</v>
      </c>
      <c r="CR34" s="210">
        <v>10.99</v>
      </c>
      <c r="CS34" s="210">
        <v>10.8</v>
      </c>
      <c r="CT34" s="348">
        <v>16.8</v>
      </c>
      <c r="CU34" s="209">
        <v>-100</v>
      </c>
      <c r="CV34" s="210">
        <v>0</v>
      </c>
      <c r="CW34" s="210">
        <v>-100</v>
      </c>
      <c r="CX34" s="348">
        <v>-100</v>
      </c>
      <c r="CY34" s="209">
        <v>-100</v>
      </c>
      <c r="CZ34" s="210">
        <v>0</v>
      </c>
      <c r="DA34" s="210">
        <v>-100</v>
      </c>
      <c r="DB34" s="348">
        <v>-100</v>
      </c>
      <c r="DC34" s="209">
        <v>-20.420000000000002</v>
      </c>
      <c r="DD34" s="210">
        <v>0.82</v>
      </c>
      <c r="DE34" s="210">
        <v>-21.7</v>
      </c>
      <c r="DF34" s="348">
        <v>-19.14</v>
      </c>
      <c r="DG34" s="209">
        <v>0</v>
      </c>
      <c r="DH34" s="210">
        <v>0</v>
      </c>
      <c r="DI34" s="210">
        <v>0</v>
      </c>
      <c r="DJ34" s="348">
        <v>0</v>
      </c>
      <c r="DK34" s="209">
        <v>-94.11</v>
      </c>
      <c r="DL34" s="210">
        <v>10.130000000000001</v>
      </c>
      <c r="DM34" s="210">
        <v>-95.28</v>
      </c>
      <c r="DN34" s="348">
        <v>-92.94</v>
      </c>
      <c r="DO34" s="209">
        <v>-93.6</v>
      </c>
      <c r="DP34" s="210">
        <v>10.210000000000001</v>
      </c>
      <c r="DQ34" s="210">
        <v>-94.88</v>
      </c>
      <c r="DR34" s="348">
        <v>-92.32</v>
      </c>
      <c r="DS34" s="209">
        <v>-26.05</v>
      </c>
      <c r="DT34" s="210">
        <v>1.49</v>
      </c>
      <c r="DU34" s="210">
        <v>-28.2</v>
      </c>
      <c r="DV34" s="348">
        <v>-23.9</v>
      </c>
      <c r="DW34" s="209">
        <v>10.5</v>
      </c>
      <c r="DX34" s="210">
        <v>8.5399999999999991</v>
      </c>
      <c r="DY34" s="210">
        <v>8.6999999999999993</v>
      </c>
      <c r="DZ34" s="348">
        <v>12.2</v>
      </c>
      <c r="EA34" s="209">
        <v>-92.19</v>
      </c>
      <c r="EB34" s="210">
        <v>10.99</v>
      </c>
      <c r="EC34" s="210">
        <v>-93.87</v>
      </c>
      <c r="ED34" s="348">
        <v>-90.5</v>
      </c>
      <c r="EE34" s="209">
        <v>-91.71</v>
      </c>
      <c r="EF34" s="210">
        <v>11.63</v>
      </c>
      <c r="EG34" s="210">
        <v>-93.6</v>
      </c>
      <c r="EH34" s="348">
        <v>-89.82</v>
      </c>
      <c r="EI34" s="209">
        <v>-33.33</v>
      </c>
      <c r="EJ34" s="210">
        <v>2.06</v>
      </c>
      <c r="EK34" s="210">
        <v>-36.01</v>
      </c>
      <c r="EL34" s="348">
        <v>-30.64</v>
      </c>
      <c r="EM34" s="209">
        <v>11.5</v>
      </c>
      <c r="EN34" s="210">
        <v>28.77</v>
      </c>
      <c r="EO34" s="210">
        <v>5</v>
      </c>
      <c r="EP34" s="348">
        <v>18</v>
      </c>
      <c r="EQ34" s="209">
        <v>-92.91</v>
      </c>
      <c r="ER34" s="210">
        <v>8.44</v>
      </c>
      <c r="ES34" s="210">
        <v>-94.09</v>
      </c>
      <c r="ET34" s="348">
        <v>-91.74</v>
      </c>
      <c r="EU34" s="209">
        <v>-92.17</v>
      </c>
      <c r="EV34" s="210">
        <v>8.7200000000000006</v>
      </c>
      <c r="EW34" s="210">
        <v>-93.51</v>
      </c>
      <c r="EX34" s="348">
        <v>-90.83</v>
      </c>
      <c r="EY34" s="209">
        <v>-31.89</v>
      </c>
      <c r="EZ34" s="210">
        <v>4.1100000000000003</v>
      </c>
      <c r="FA34" s="210">
        <v>-37.369999999999997</v>
      </c>
      <c r="FB34" s="348">
        <v>-26.41</v>
      </c>
      <c r="FC34" s="209">
        <v>8.1</v>
      </c>
      <c r="FD34" s="210">
        <v>10.1</v>
      </c>
      <c r="FE34" s="210">
        <v>6.5</v>
      </c>
      <c r="FF34" s="348">
        <v>9.6999999999999993</v>
      </c>
      <c r="FG34" s="209">
        <v>-97.76</v>
      </c>
      <c r="FH34" s="210">
        <v>8.14</v>
      </c>
      <c r="FI34" s="210">
        <v>-98.12</v>
      </c>
      <c r="FJ34" s="348">
        <v>-97.41</v>
      </c>
      <c r="FK34" s="209">
        <v>-97.57</v>
      </c>
      <c r="FL34" s="210">
        <v>8.4700000000000006</v>
      </c>
      <c r="FM34" s="210">
        <v>-97.98</v>
      </c>
      <c r="FN34" s="348">
        <v>-97.17</v>
      </c>
      <c r="FO34" s="209">
        <v>-16.63</v>
      </c>
      <c r="FP34" s="210">
        <v>1.84</v>
      </c>
      <c r="FQ34" s="210">
        <v>-19.63</v>
      </c>
      <c r="FR34" s="348">
        <v>-13.63</v>
      </c>
      <c r="FS34" s="209">
        <v>16.899999999999999</v>
      </c>
      <c r="FT34" s="210">
        <v>6.78</v>
      </c>
      <c r="FU34" s="210">
        <v>14.7</v>
      </c>
      <c r="FV34" s="348">
        <v>19.2</v>
      </c>
      <c r="FW34" s="209">
        <v>-87.31</v>
      </c>
      <c r="FX34" s="210">
        <v>3.65</v>
      </c>
      <c r="FY34" s="210">
        <v>-88.22</v>
      </c>
      <c r="FZ34" s="348">
        <v>-86.4</v>
      </c>
      <c r="GA34" s="209">
        <v>-87.54</v>
      </c>
      <c r="GB34" s="210">
        <v>3.63</v>
      </c>
      <c r="GC34" s="210">
        <v>-88.43</v>
      </c>
      <c r="GD34" s="348">
        <v>-86.65</v>
      </c>
      <c r="GE34" s="209">
        <v>-32.53</v>
      </c>
      <c r="GF34" s="210">
        <v>2.09</v>
      </c>
      <c r="GG34" s="210">
        <v>-35.29</v>
      </c>
      <c r="GH34" s="348">
        <v>-29.76</v>
      </c>
      <c r="GI34" s="209">
        <v>30.5</v>
      </c>
      <c r="GJ34" s="210">
        <v>16.87</v>
      </c>
      <c r="GK34" s="210">
        <v>20.399999999999999</v>
      </c>
      <c r="GL34" s="348">
        <v>40.700000000000003</v>
      </c>
    </row>
    <row r="35" spans="1:194" s="27" customFormat="1" ht="15.75" customHeight="1" x14ac:dyDescent="0.3">
      <c r="A35" s="26"/>
      <c r="B35" s="28" t="s">
        <v>16</v>
      </c>
      <c r="C35" s="211">
        <v>-87.59</v>
      </c>
      <c r="D35" s="212">
        <v>4.0999999999999996</v>
      </c>
      <c r="E35" s="212">
        <v>-88.59</v>
      </c>
      <c r="F35" s="349">
        <v>-86.59</v>
      </c>
      <c r="G35" s="211">
        <v>-86.72</v>
      </c>
      <c r="H35" s="212">
        <v>4.33</v>
      </c>
      <c r="I35" s="212">
        <v>-87.84</v>
      </c>
      <c r="J35" s="349">
        <v>-85.59</v>
      </c>
      <c r="K35" s="211">
        <v>-41.84</v>
      </c>
      <c r="L35" s="212">
        <v>2.21</v>
      </c>
      <c r="M35" s="212">
        <v>-44.37</v>
      </c>
      <c r="N35" s="349">
        <v>-39.32</v>
      </c>
      <c r="O35" s="211">
        <v>11.8</v>
      </c>
      <c r="P35" s="212">
        <v>7.93</v>
      </c>
      <c r="Q35" s="212">
        <v>9.9</v>
      </c>
      <c r="R35" s="349">
        <v>13.6</v>
      </c>
      <c r="S35" s="211">
        <v>-98.4</v>
      </c>
      <c r="T35" s="212">
        <v>13.2</v>
      </c>
      <c r="U35" s="212">
        <v>-98.81</v>
      </c>
      <c r="V35" s="349">
        <v>-97.99</v>
      </c>
      <c r="W35" s="211">
        <v>-98.23</v>
      </c>
      <c r="X35" s="212">
        <v>13.59</v>
      </c>
      <c r="Y35" s="212">
        <v>-98.7</v>
      </c>
      <c r="Z35" s="349">
        <v>-97.76</v>
      </c>
      <c r="AA35" s="211">
        <v>-38.89</v>
      </c>
      <c r="AB35" s="212">
        <v>1.75</v>
      </c>
      <c r="AC35" s="212">
        <v>-40.99</v>
      </c>
      <c r="AD35" s="349">
        <v>-36.79</v>
      </c>
      <c r="AE35" s="211">
        <v>15.8</v>
      </c>
      <c r="AF35" s="212">
        <v>18.72</v>
      </c>
      <c r="AG35" s="212">
        <v>10</v>
      </c>
      <c r="AH35" s="349">
        <v>21.5</v>
      </c>
      <c r="AI35" s="211">
        <v>-96.78</v>
      </c>
      <c r="AJ35" s="212">
        <v>8.76</v>
      </c>
      <c r="AK35" s="212">
        <v>-97.34</v>
      </c>
      <c r="AL35" s="349">
        <v>-96.23</v>
      </c>
      <c r="AM35" s="211">
        <v>-96.49</v>
      </c>
      <c r="AN35" s="212">
        <v>8.61</v>
      </c>
      <c r="AO35" s="212">
        <v>-97.08</v>
      </c>
      <c r="AP35" s="349">
        <v>-95.9</v>
      </c>
      <c r="AQ35" s="211">
        <v>-32.44</v>
      </c>
      <c r="AR35" s="212">
        <v>1.78</v>
      </c>
      <c r="AS35" s="212">
        <v>-34.79</v>
      </c>
      <c r="AT35" s="349">
        <v>-30.09</v>
      </c>
      <c r="AU35" s="211">
        <v>9.3000000000000007</v>
      </c>
      <c r="AV35" s="212">
        <v>7.53</v>
      </c>
      <c r="AW35" s="212">
        <v>7.9</v>
      </c>
      <c r="AX35" s="349">
        <v>10.6</v>
      </c>
      <c r="AY35" s="211">
        <v>-94.86</v>
      </c>
      <c r="AZ35" s="212">
        <v>3.35</v>
      </c>
      <c r="BA35" s="212">
        <v>-95.2</v>
      </c>
      <c r="BB35" s="349">
        <v>-94.52</v>
      </c>
      <c r="BC35" s="211">
        <v>-94.29</v>
      </c>
      <c r="BD35" s="212">
        <v>3.37</v>
      </c>
      <c r="BE35" s="212">
        <v>-94.67</v>
      </c>
      <c r="BF35" s="349">
        <v>-93.91</v>
      </c>
      <c r="BG35" s="211">
        <v>-39.29</v>
      </c>
      <c r="BH35" s="212">
        <v>1.86</v>
      </c>
      <c r="BI35" s="212">
        <v>-41.51</v>
      </c>
      <c r="BJ35" s="349">
        <v>-37.07</v>
      </c>
      <c r="BK35" s="211">
        <v>10.6</v>
      </c>
      <c r="BL35" s="212">
        <v>4.7300000000000004</v>
      </c>
      <c r="BM35" s="212">
        <v>9.6</v>
      </c>
      <c r="BN35" s="349">
        <v>11.6</v>
      </c>
      <c r="BO35" s="211">
        <v>-97.1</v>
      </c>
      <c r="BP35" s="212">
        <v>6.94</v>
      </c>
      <c r="BQ35" s="212">
        <v>-97.5</v>
      </c>
      <c r="BR35" s="349">
        <v>-96.71</v>
      </c>
      <c r="BS35" s="211">
        <v>-96.85</v>
      </c>
      <c r="BT35" s="212">
        <v>7.27</v>
      </c>
      <c r="BU35" s="212">
        <v>-97.3</v>
      </c>
      <c r="BV35" s="349">
        <v>-96.41</v>
      </c>
      <c r="BW35" s="211">
        <v>-42.04</v>
      </c>
      <c r="BX35" s="212">
        <v>2.09</v>
      </c>
      <c r="BY35" s="212">
        <v>-44.41</v>
      </c>
      <c r="BZ35" s="349">
        <v>-39.659999999999997</v>
      </c>
      <c r="CA35" s="211">
        <v>9.3000000000000007</v>
      </c>
      <c r="CB35" s="212">
        <v>18.420000000000002</v>
      </c>
      <c r="CC35" s="212">
        <v>5.9</v>
      </c>
      <c r="CD35" s="349">
        <v>12.6</v>
      </c>
      <c r="CE35" s="211">
        <v>-92.35</v>
      </c>
      <c r="CF35" s="212">
        <v>8.1199999999999992</v>
      </c>
      <c r="CG35" s="212">
        <v>-93.57</v>
      </c>
      <c r="CH35" s="349">
        <v>-91.13</v>
      </c>
      <c r="CI35" s="211">
        <v>-91.47</v>
      </c>
      <c r="CJ35" s="212">
        <v>8.18</v>
      </c>
      <c r="CK35" s="212">
        <v>-92.83</v>
      </c>
      <c r="CL35" s="349">
        <v>-90.1</v>
      </c>
      <c r="CM35" s="211">
        <v>-41.13</v>
      </c>
      <c r="CN35" s="212">
        <v>3.79</v>
      </c>
      <c r="CO35" s="212">
        <v>-45.5</v>
      </c>
      <c r="CP35" s="349">
        <v>-36.76</v>
      </c>
      <c r="CQ35" s="211">
        <v>15</v>
      </c>
      <c r="CR35" s="212">
        <v>9.57</v>
      </c>
      <c r="CS35" s="212">
        <v>12.2</v>
      </c>
      <c r="CT35" s="349">
        <v>17.899999999999999</v>
      </c>
      <c r="CU35" s="211">
        <v>-100</v>
      </c>
      <c r="CV35" s="212">
        <v>0</v>
      </c>
      <c r="CW35" s="212">
        <v>-100</v>
      </c>
      <c r="CX35" s="349">
        <v>-100</v>
      </c>
      <c r="CY35" s="211">
        <v>-100</v>
      </c>
      <c r="CZ35" s="212">
        <v>0</v>
      </c>
      <c r="DA35" s="212">
        <v>-100</v>
      </c>
      <c r="DB35" s="349">
        <v>-100</v>
      </c>
      <c r="DC35" s="211">
        <v>-25.72</v>
      </c>
      <c r="DD35" s="212">
        <v>0.77</v>
      </c>
      <c r="DE35" s="212">
        <v>-26.84</v>
      </c>
      <c r="DF35" s="349">
        <v>-24.59</v>
      </c>
      <c r="DG35" s="211">
        <v>0</v>
      </c>
      <c r="DH35" s="212">
        <v>0</v>
      </c>
      <c r="DI35" s="212">
        <v>0</v>
      </c>
      <c r="DJ35" s="349">
        <v>0</v>
      </c>
      <c r="DK35" s="211">
        <v>-92.16</v>
      </c>
      <c r="DL35" s="212">
        <v>8.24</v>
      </c>
      <c r="DM35" s="212">
        <v>-93.43</v>
      </c>
      <c r="DN35" s="349">
        <v>-90.89</v>
      </c>
      <c r="DO35" s="211">
        <v>-91.28</v>
      </c>
      <c r="DP35" s="212">
        <v>8.3699999999999992</v>
      </c>
      <c r="DQ35" s="212">
        <v>-92.71</v>
      </c>
      <c r="DR35" s="349">
        <v>-89.85</v>
      </c>
      <c r="DS35" s="211">
        <v>-29.9</v>
      </c>
      <c r="DT35" s="212">
        <v>1.44</v>
      </c>
      <c r="DU35" s="212">
        <v>-31.88</v>
      </c>
      <c r="DV35" s="349">
        <v>-27.91</v>
      </c>
      <c r="DW35" s="211">
        <v>12.1</v>
      </c>
      <c r="DX35" s="212">
        <v>6.87</v>
      </c>
      <c r="DY35" s="212">
        <v>10.5</v>
      </c>
      <c r="DZ35" s="349">
        <v>13.8</v>
      </c>
      <c r="EA35" s="211">
        <v>-88.87</v>
      </c>
      <c r="EB35" s="212">
        <v>6.99</v>
      </c>
      <c r="EC35" s="212">
        <v>-90.4</v>
      </c>
      <c r="ED35" s="349">
        <v>-87.35</v>
      </c>
      <c r="EE35" s="211">
        <v>-87.7</v>
      </c>
      <c r="EF35" s="212">
        <v>7.21</v>
      </c>
      <c r="EG35" s="212">
        <v>-89.44</v>
      </c>
      <c r="EH35" s="349">
        <v>-85.96</v>
      </c>
      <c r="EI35" s="211">
        <v>-41.12</v>
      </c>
      <c r="EJ35" s="212">
        <v>2.3199999999999998</v>
      </c>
      <c r="EK35" s="212">
        <v>-43.79</v>
      </c>
      <c r="EL35" s="349">
        <v>-38.450000000000003</v>
      </c>
      <c r="EM35" s="211">
        <v>13.2</v>
      </c>
      <c r="EN35" s="212">
        <v>15.99</v>
      </c>
      <c r="EO35" s="212">
        <v>9</v>
      </c>
      <c r="EP35" s="349">
        <v>17.3</v>
      </c>
      <c r="EQ35" s="211">
        <v>-83.24</v>
      </c>
      <c r="ER35" s="212">
        <v>4.41</v>
      </c>
      <c r="ES35" s="212">
        <v>-84.69</v>
      </c>
      <c r="ET35" s="349">
        <v>-81.790000000000006</v>
      </c>
      <c r="EU35" s="211">
        <v>-81.37</v>
      </c>
      <c r="EV35" s="212">
        <v>4.43</v>
      </c>
      <c r="EW35" s="212">
        <v>-82.98</v>
      </c>
      <c r="EX35" s="349">
        <v>-79.75</v>
      </c>
      <c r="EY35" s="211">
        <v>-31.01</v>
      </c>
      <c r="EZ35" s="212">
        <v>2.78</v>
      </c>
      <c r="FA35" s="212">
        <v>-34.78</v>
      </c>
      <c r="FB35" s="349">
        <v>-27.25</v>
      </c>
      <c r="FC35" s="211">
        <v>12.9</v>
      </c>
      <c r="FD35" s="212">
        <v>7.98</v>
      </c>
      <c r="FE35" s="212">
        <v>10.9</v>
      </c>
      <c r="FF35" s="349">
        <v>14.9</v>
      </c>
      <c r="FG35" s="211">
        <v>-94.46</v>
      </c>
      <c r="FH35" s="212">
        <v>11.91</v>
      </c>
      <c r="FI35" s="212">
        <v>-95.75</v>
      </c>
      <c r="FJ35" s="349">
        <v>-93.16</v>
      </c>
      <c r="FK35" s="211">
        <v>-93.79</v>
      </c>
      <c r="FL35" s="212">
        <v>12.31</v>
      </c>
      <c r="FM35" s="212">
        <v>-95.29</v>
      </c>
      <c r="FN35" s="349">
        <v>-92.29</v>
      </c>
      <c r="FO35" s="211">
        <v>-19.89</v>
      </c>
      <c r="FP35" s="212">
        <v>1.79</v>
      </c>
      <c r="FQ35" s="212">
        <v>-22.71</v>
      </c>
      <c r="FR35" s="349">
        <v>-17.07</v>
      </c>
      <c r="FS35" s="211">
        <v>16.5</v>
      </c>
      <c r="FT35" s="212">
        <v>6.88</v>
      </c>
      <c r="FU35" s="212">
        <v>14.3</v>
      </c>
      <c r="FV35" s="349">
        <v>18.7</v>
      </c>
      <c r="FW35" s="211">
        <v>-88.94</v>
      </c>
      <c r="FX35" s="212">
        <v>2.77</v>
      </c>
      <c r="FY35" s="212">
        <v>-89.54</v>
      </c>
      <c r="FZ35" s="349">
        <v>-88.34</v>
      </c>
      <c r="GA35" s="211">
        <v>-88.41</v>
      </c>
      <c r="GB35" s="212">
        <v>2.8</v>
      </c>
      <c r="GC35" s="212">
        <v>-89.05</v>
      </c>
      <c r="GD35" s="349">
        <v>-87.78</v>
      </c>
      <c r="GE35" s="211">
        <v>-32.42</v>
      </c>
      <c r="GF35" s="212">
        <v>2.1800000000000002</v>
      </c>
      <c r="GG35" s="212">
        <v>-35.31</v>
      </c>
      <c r="GH35" s="349">
        <v>-29.53</v>
      </c>
      <c r="GI35" s="211">
        <v>25.9</v>
      </c>
      <c r="GJ35" s="212">
        <v>10.039999999999999</v>
      </c>
      <c r="GK35" s="212">
        <v>20.8</v>
      </c>
      <c r="GL35" s="349">
        <v>31.1</v>
      </c>
    </row>
    <row r="36" spans="1:194" s="27" customFormat="1" ht="15.75" customHeight="1" x14ac:dyDescent="0.3">
      <c r="A36" s="26"/>
      <c r="B36" s="64" t="s">
        <v>8</v>
      </c>
      <c r="C36" s="209">
        <v>-89.44</v>
      </c>
      <c r="D36" s="210">
        <v>5.87</v>
      </c>
      <c r="E36" s="210">
        <v>-90.66</v>
      </c>
      <c r="F36" s="348">
        <v>-88.23</v>
      </c>
      <c r="G36" s="209">
        <v>-88.67</v>
      </c>
      <c r="H36" s="210">
        <v>6.07</v>
      </c>
      <c r="I36" s="210">
        <v>-90.02</v>
      </c>
      <c r="J36" s="348">
        <v>-87.32</v>
      </c>
      <c r="K36" s="209">
        <v>-48.64</v>
      </c>
      <c r="L36" s="210">
        <v>2.42</v>
      </c>
      <c r="M36" s="210">
        <v>-51.08</v>
      </c>
      <c r="N36" s="348">
        <v>-46.2</v>
      </c>
      <c r="O36" s="209">
        <v>10</v>
      </c>
      <c r="P36" s="210">
        <v>9.3000000000000007</v>
      </c>
      <c r="Q36" s="210">
        <v>8.1999999999999993</v>
      </c>
      <c r="R36" s="348">
        <v>11.8</v>
      </c>
      <c r="S36" s="209">
        <v>-98.58</v>
      </c>
      <c r="T36" s="210">
        <v>13.66</v>
      </c>
      <c r="U36" s="210">
        <v>-98.96</v>
      </c>
      <c r="V36" s="348">
        <v>-98.2</v>
      </c>
      <c r="W36" s="209">
        <v>-98.42</v>
      </c>
      <c r="X36" s="210">
        <v>14.19</v>
      </c>
      <c r="Y36" s="210">
        <v>-98.86</v>
      </c>
      <c r="Z36" s="348">
        <v>-97.98</v>
      </c>
      <c r="AA36" s="209">
        <v>-41.47</v>
      </c>
      <c r="AB36" s="210">
        <v>1.81</v>
      </c>
      <c r="AC36" s="210">
        <v>-43.55</v>
      </c>
      <c r="AD36" s="348">
        <v>-39.4</v>
      </c>
      <c r="AE36" s="209">
        <v>17.8</v>
      </c>
      <c r="AF36" s="210">
        <v>20.329999999999998</v>
      </c>
      <c r="AG36" s="210">
        <v>10.7</v>
      </c>
      <c r="AH36" s="348">
        <v>24.8</v>
      </c>
      <c r="AI36" s="209">
        <v>-94.47</v>
      </c>
      <c r="AJ36" s="210">
        <v>8.7200000000000006</v>
      </c>
      <c r="AK36" s="210">
        <v>-95.41</v>
      </c>
      <c r="AL36" s="348">
        <v>-93.52</v>
      </c>
      <c r="AM36" s="209">
        <v>-93.84</v>
      </c>
      <c r="AN36" s="210">
        <v>8.64</v>
      </c>
      <c r="AO36" s="210">
        <v>-94.88</v>
      </c>
      <c r="AP36" s="348">
        <v>-92.79</v>
      </c>
      <c r="AQ36" s="209">
        <v>-33.92</v>
      </c>
      <c r="AR36" s="210">
        <v>2.16</v>
      </c>
      <c r="AS36" s="210">
        <v>-36.72</v>
      </c>
      <c r="AT36" s="348">
        <v>-31.12</v>
      </c>
      <c r="AU36" s="209">
        <v>10.6</v>
      </c>
      <c r="AV36" s="210">
        <v>8.15</v>
      </c>
      <c r="AW36" s="210">
        <v>8.9</v>
      </c>
      <c r="AX36" s="348">
        <v>12.2</v>
      </c>
      <c r="AY36" s="209">
        <v>-93.21</v>
      </c>
      <c r="AZ36" s="210">
        <v>4.1900000000000004</v>
      </c>
      <c r="BA36" s="210">
        <v>-93.76</v>
      </c>
      <c r="BB36" s="348">
        <v>-92.65</v>
      </c>
      <c r="BC36" s="209">
        <v>-92.34</v>
      </c>
      <c r="BD36" s="210">
        <v>4.18</v>
      </c>
      <c r="BE36" s="210">
        <v>-92.97</v>
      </c>
      <c r="BF36" s="348">
        <v>-91.71</v>
      </c>
      <c r="BG36" s="209">
        <v>-43.23</v>
      </c>
      <c r="BH36" s="210">
        <v>1.9</v>
      </c>
      <c r="BI36" s="210">
        <v>-45.35</v>
      </c>
      <c r="BJ36" s="348">
        <v>-41.11</v>
      </c>
      <c r="BK36" s="209">
        <v>14.2</v>
      </c>
      <c r="BL36" s="210">
        <v>3.21</v>
      </c>
      <c r="BM36" s="210">
        <v>13.3</v>
      </c>
      <c r="BN36" s="348">
        <v>15.1</v>
      </c>
      <c r="BO36" s="209">
        <v>-92.44</v>
      </c>
      <c r="BP36" s="210">
        <v>4.22</v>
      </c>
      <c r="BQ36" s="210">
        <v>-93.07</v>
      </c>
      <c r="BR36" s="348">
        <v>-91.82</v>
      </c>
      <c r="BS36" s="209">
        <v>-91.75</v>
      </c>
      <c r="BT36" s="210">
        <v>4.43</v>
      </c>
      <c r="BU36" s="210">
        <v>-92.47</v>
      </c>
      <c r="BV36" s="348">
        <v>-91.04</v>
      </c>
      <c r="BW36" s="209">
        <v>-45.03</v>
      </c>
      <c r="BX36" s="210">
        <v>2.4500000000000002</v>
      </c>
      <c r="BY36" s="210">
        <v>-47.66</v>
      </c>
      <c r="BZ36" s="348">
        <v>-42.39</v>
      </c>
      <c r="CA36" s="209">
        <v>10.9</v>
      </c>
      <c r="CB36" s="210">
        <v>10.6</v>
      </c>
      <c r="CC36" s="210">
        <v>8.6</v>
      </c>
      <c r="CD36" s="348">
        <v>13.1</v>
      </c>
      <c r="CE36" s="209">
        <v>-88.61</v>
      </c>
      <c r="CF36" s="210">
        <v>7.36</v>
      </c>
      <c r="CG36" s="210">
        <v>-90.26</v>
      </c>
      <c r="CH36" s="348">
        <v>-86.97</v>
      </c>
      <c r="CI36" s="209">
        <v>-87.1</v>
      </c>
      <c r="CJ36" s="210">
        <v>7.42</v>
      </c>
      <c r="CK36" s="210">
        <v>-88.98</v>
      </c>
      <c r="CL36" s="348">
        <v>-85.22</v>
      </c>
      <c r="CM36" s="209">
        <v>-47.39</v>
      </c>
      <c r="CN36" s="210">
        <v>3.89</v>
      </c>
      <c r="CO36" s="210">
        <v>-51.4</v>
      </c>
      <c r="CP36" s="348">
        <v>-43.39</v>
      </c>
      <c r="CQ36" s="209">
        <v>19.899999999999999</v>
      </c>
      <c r="CR36" s="210">
        <v>6.83</v>
      </c>
      <c r="CS36" s="210">
        <v>17.3</v>
      </c>
      <c r="CT36" s="348">
        <v>22.6</v>
      </c>
      <c r="CU36" s="209">
        <v>-100</v>
      </c>
      <c r="CV36" s="210">
        <v>0</v>
      </c>
      <c r="CW36" s="210">
        <v>-100</v>
      </c>
      <c r="CX36" s="348">
        <v>-100</v>
      </c>
      <c r="CY36" s="209">
        <v>-100</v>
      </c>
      <c r="CZ36" s="210">
        <v>0</v>
      </c>
      <c r="DA36" s="210">
        <v>-100</v>
      </c>
      <c r="DB36" s="348">
        <v>-100</v>
      </c>
      <c r="DC36" s="209">
        <v>-36.42</v>
      </c>
      <c r="DD36" s="210">
        <v>0.86</v>
      </c>
      <c r="DE36" s="210">
        <v>-37.5</v>
      </c>
      <c r="DF36" s="348">
        <v>-35.35</v>
      </c>
      <c r="DG36" s="209">
        <v>0</v>
      </c>
      <c r="DH36" s="210">
        <v>0</v>
      </c>
      <c r="DI36" s="210">
        <v>0</v>
      </c>
      <c r="DJ36" s="348">
        <v>0</v>
      </c>
      <c r="DK36" s="209">
        <v>-88.77</v>
      </c>
      <c r="DL36" s="210">
        <v>8.51</v>
      </c>
      <c r="DM36" s="210">
        <v>-90.64</v>
      </c>
      <c r="DN36" s="348">
        <v>-86.9</v>
      </c>
      <c r="DO36" s="209">
        <v>-87.44</v>
      </c>
      <c r="DP36" s="210">
        <v>8.5</v>
      </c>
      <c r="DQ36" s="210">
        <v>-89.53</v>
      </c>
      <c r="DR36" s="348">
        <v>-85.35</v>
      </c>
      <c r="DS36" s="209">
        <v>-35.869999999999997</v>
      </c>
      <c r="DT36" s="210">
        <v>1.65</v>
      </c>
      <c r="DU36" s="210">
        <v>-37.94</v>
      </c>
      <c r="DV36" s="348">
        <v>-33.799999999999997</v>
      </c>
      <c r="DW36" s="209">
        <v>14</v>
      </c>
      <c r="DX36" s="210">
        <v>7.29</v>
      </c>
      <c r="DY36" s="210">
        <v>12</v>
      </c>
      <c r="DZ36" s="348">
        <v>16</v>
      </c>
      <c r="EA36" s="209">
        <v>-84.49</v>
      </c>
      <c r="EB36" s="210">
        <v>4.47</v>
      </c>
      <c r="EC36" s="210">
        <v>-85.84</v>
      </c>
      <c r="ED36" s="348">
        <v>-83.13</v>
      </c>
      <c r="EE36" s="209">
        <v>-82.79</v>
      </c>
      <c r="EF36" s="210">
        <v>4.6399999999999997</v>
      </c>
      <c r="EG36" s="210">
        <v>-84.36</v>
      </c>
      <c r="EH36" s="348">
        <v>-81.23</v>
      </c>
      <c r="EI36" s="209">
        <v>-43.65</v>
      </c>
      <c r="EJ36" s="210">
        <v>2.16</v>
      </c>
      <c r="EK36" s="210">
        <v>-46.03</v>
      </c>
      <c r="EL36" s="348">
        <v>-41.27</v>
      </c>
      <c r="EM36" s="209">
        <v>12.7</v>
      </c>
      <c r="EN36" s="210">
        <v>10.039999999999999</v>
      </c>
      <c r="EO36" s="210">
        <v>10.199999999999999</v>
      </c>
      <c r="EP36" s="348">
        <v>15.2</v>
      </c>
      <c r="EQ36" s="209">
        <v>-75.7</v>
      </c>
      <c r="ER36" s="210">
        <v>6.64</v>
      </c>
      <c r="ES36" s="210">
        <v>-78.86</v>
      </c>
      <c r="ET36" s="348">
        <v>-72.540000000000006</v>
      </c>
      <c r="EU36" s="209">
        <v>-72.84</v>
      </c>
      <c r="EV36" s="210">
        <v>6.74</v>
      </c>
      <c r="EW36" s="210">
        <v>-76.430000000000007</v>
      </c>
      <c r="EX36" s="348">
        <v>-69.260000000000005</v>
      </c>
      <c r="EY36" s="209">
        <v>-33.950000000000003</v>
      </c>
      <c r="EZ36" s="210">
        <v>3.2</v>
      </c>
      <c r="FA36" s="210">
        <v>-38.090000000000003</v>
      </c>
      <c r="FB36" s="348">
        <v>-29.81</v>
      </c>
      <c r="FC36" s="209">
        <v>16.100000000000001</v>
      </c>
      <c r="FD36" s="210">
        <v>8.66</v>
      </c>
      <c r="FE36" s="210">
        <v>13.3</v>
      </c>
      <c r="FF36" s="348">
        <v>18.8</v>
      </c>
      <c r="FG36" s="209">
        <v>-86.16</v>
      </c>
      <c r="FH36" s="210">
        <v>6.39</v>
      </c>
      <c r="FI36" s="210">
        <v>-87.9</v>
      </c>
      <c r="FJ36" s="348">
        <v>-84.43</v>
      </c>
      <c r="FK36" s="209">
        <v>-84.31</v>
      </c>
      <c r="FL36" s="210">
        <v>6.56</v>
      </c>
      <c r="FM36" s="210">
        <v>-86.33</v>
      </c>
      <c r="FN36" s="348">
        <v>-82.29</v>
      </c>
      <c r="FO36" s="209">
        <v>-28.92</v>
      </c>
      <c r="FP36" s="210">
        <v>2</v>
      </c>
      <c r="FQ36" s="210">
        <v>-31.7</v>
      </c>
      <c r="FR36" s="348">
        <v>-26.13</v>
      </c>
      <c r="FS36" s="209">
        <v>18.899999999999999</v>
      </c>
      <c r="FT36" s="210">
        <v>6.22</v>
      </c>
      <c r="FU36" s="210">
        <v>16.600000000000001</v>
      </c>
      <c r="FV36" s="348">
        <v>21.2</v>
      </c>
      <c r="FW36" s="209">
        <v>-91.78</v>
      </c>
      <c r="FX36" s="210">
        <v>8.25</v>
      </c>
      <c r="FY36" s="210">
        <v>-93.11</v>
      </c>
      <c r="FZ36" s="348">
        <v>-90.46</v>
      </c>
      <c r="GA36" s="209">
        <v>-91.05</v>
      </c>
      <c r="GB36" s="210">
        <v>8.42</v>
      </c>
      <c r="GC36" s="210">
        <v>-92.53</v>
      </c>
      <c r="GD36" s="348">
        <v>-89.57</v>
      </c>
      <c r="GE36" s="209">
        <v>-37.93</v>
      </c>
      <c r="GF36" s="210">
        <v>2.09</v>
      </c>
      <c r="GG36" s="210">
        <v>-40.479999999999997</v>
      </c>
      <c r="GH36" s="348">
        <v>-35.380000000000003</v>
      </c>
      <c r="GI36" s="209">
        <v>31.5</v>
      </c>
      <c r="GJ36" s="210">
        <v>4.3099999999999996</v>
      </c>
      <c r="GK36" s="210">
        <v>28.9</v>
      </c>
      <c r="GL36" s="348">
        <v>34.200000000000003</v>
      </c>
    </row>
    <row r="37" spans="1:194" s="27" customFormat="1" ht="15.75" customHeight="1" x14ac:dyDescent="0.3">
      <c r="A37" s="26"/>
      <c r="B37" s="28" t="s">
        <v>9</v>
      </c>
      <c r="C37" s="211">
        <v>-88.8</v>
      </c>
      <c r="D37" s="212">
        <v>4.97</v>
      </c>
      <c r="E37" s="212">
        <v>-89.89</v>
      </c>
      <c r="F37" s="349">
        <v>-87.71</v>
      </c>
      <c r="G37" s="211">
        <v>-88.2</v>
      </c>
      <c r="H37" s="212">
        <v>5.22</v>
      </c>
      <c r="I37" s="212">
        <v>-89.4</v>
      </c>
      <c r="J37" s="349">
        <v>-86.99</v>
      </c>
      <c r="K37" s="211">
        <v>-49.96</v>
      </c>
      <c r="L37" s="212">
        <v>2.5</v>
      </c>
      <c r="M37" s="212">
        <v>-52.42</v>
      </c>
      <c r="N37" s="349">
        <v>-47.51</v>
      </c>
      <c r="O37" s="211">
        <v>10</v>
      </c>
      <c r="P37" s="212">
        <v>8.8699999999999992</v>
      </c>
      <c r="Q37" s="212">
        <v>8.3000000000000007</v>
      </c>
      <c r="R37" s="349">
        <v>11.7</v>
      </c>
      <c r="S37" s="211">
        <v>-98.77</v>
      </c>
      <c r="T37" s="212">
        <v>7.94</v>
      </c>
      <c r="U37" s="212">
        <v>-98.96</v>
      </c>
      <c r="V37" s="349">
        <v>-98.58</v>
      </c>
      <c r="W37" s="211">
        <v>-98.66</v>
      </c>
      <c r="X37" s="212">
        <v>8.16</v>
      </c>
      <c r="Y37" s="212">
        <v>-98.87</v>
      </c>
      <c r="Z37" s="349">
        <v>-98.44</v>
      </c>
      <c r="AA37" s="211">
        <v>-43.11</v>
      </c>
      <c r="AB37" s="212">
        <v>1.78</v>
      </c>
      <c r="AC37" s="212">
        <v>-45.09</v>
      </c>
      <c r="AD37" s="349">
        <v>-41.12</v>
      </c>
      <c r="AE37" s="211">
        <v>9.3000000000000007</v>
      </c>
      <c r="AF37" s="212">
        <v>11.76</v>
      </c>
      <c r="AG37" s="212">
        <v>7.1</v>
      </c>
      <c r="AH37" s="349">
        <v>11.4</v>
      </c>
      <c r="AI37" s="211">
        <v>-91.73</v>
      </c>
      <c r="AJ37" s="212">
        <v>11.11</v>
      </c>
      <c r="AK37" s="212">
        <v>-93.53</v>
      </c>
      <c r="AL37" s="349">
        <v>-89.93</v>
      </c>
      <c r="AM37" s="211">
        <v>-90.81</v>
      </c>
      <c r="AN37" s="212">
        <v>11.29</v>
      </c>
      <c r="AO37" s="212">
        <v>-92.84</v>
      </c>
      <c r="AP37" s="349">
        <v>-88.77</v>
      </c>
      <c r="AQ37" s="211">
        <v>-34.950000000000003</v>
      </c>
      <c r="AR37" s="212">
        <v>2.15</v>
      </c>
      <c r="AS37" s="212">
        <v>-37.700000000000003</v>
      </c>
      <c r="AT37" s="349">
        <v>-32.21</v>
      </c>
      <c r="AU37" s="211">
        <v>13.5</v>
      </c>
      <c r="AV37" s="212">
        <v>11.47</v>
      </c>
      <c r="AW37" s="212">
        <v>10.5</v>
      </c>
      <c r="AX37" s="349">
        <v>16.600000000000001</v>
      </c>
      <c r="AY37" s="211">
        <v>-93.49</v>
      </c>
      <c r="AZ37" s="212">
        <v>7.21</v>
      </c>
      <c r="BA37" s="212">
        <v>-94.41</v>
      </c>
      <c r="BB37" s="349">
        <v>-92.57</v>
      </c>
      <c r="BC37" s="211">
        <v>-92.71</v>
      </c>
      <c r="BD37" s="212">
        <v>7.14</v>
      </c>
      <c r="BE37" s="212">
        <v>-93.73</v>
      </c>
      <c r="BF37" s="349">
        <v>-91.69</v>
      </c>
      <c r="BG37" s="211">
        <v>-47.53</v>
      </c>
      <c r="BH37" s="212">
        <v>2.41</v>
      </c>
      <c r="BI37" s="212">
        <v>-50</v>
      </c>
      <c r="BJ37" s="349">
        <v>-45.05</v>
      </c>
      <c r="BK37" s="211">
        <v>14.3</v>
      </c>
      <c r="BL37" s="212">
        <v>6.24</v>
      </c>
      <c r="BM37" s="212">
        <v>12.5</v>
      </c>
      <c r="BN37" s="349">
        <v>16</v>
      </c>
      <c r="BO37" s="211">
        <v>-86.71</v>
      </c>
      <c r="BP37" s="212">
        <v>3.38</v>
      </c>
      <c r="BQ37" s="212">
        <v>-87.59</v>
      </c>
      <c r="BR37" s="349">
        <v>-85.83</v>
      </c>
      <c r="BS37" s="211">
        <v>-85.6</v>
      </c>
      <c r="BT37" s="212">
        <v>3.48</v>
      </c>
      <c r="BU37" s="212">
        <v>-86.58</v>
      </c>
      <c r="BV37" s="349">
        <v>-84.61</v>
      </c>
      <c r="BW37" s="211">
        <v>-47.58</v>
      </c>
      <c r="BX37" s="212">
        <v>2.13</v>
      </c>
      <c r="BY37" s="212">
        <v>-49.76</v>
      </c>
      <c r="BZ37" s="349">
        <v>-45.39</v>
      </c>
      <c r="CA37" s="211">
        <v>12.7</v>
      </c>
      <c r="CB37" s="212">
        <v>8</v>
      </c>
      <c r="CC37" s="212">
        <v>10.7</v>
      </c>
      <c r="CD37" s="349">
        <v>14.7</v>
      </c>
      <c r="CE37" s="211">
        <v>-90.06</v>
      </c>
      <c r="CF37" s="212">
        <v>9.39</v>
      </c>
      <c r="CG37" s="212">
        <v>-91.89</v>
      </c>
      <c r="CH37" s="349">
        <v>-88.23</v>
      </c>
      <c r="CI37" s="211">
        <v>-88.91</v>
      </c>
      <c r="CJ37" s="212">
        <v>9.5500000000000007</v>
      </c>
      <c r="CK37" s="212">
        <v>-90.98</v>
      </c>
      <c r="CL37" s="349">
        <v>-86.83</v>
      </c>
      <c r="CM37" s="211">
        <v>-48.76</v>
      </c>
      <c r="CN37" s="212">
        <v>3.86</v>
      </c>
      <c r="CO37" s="212">
        <v>-52.64</v>
      </c>
      <c r="CP37" s="349">
        <v>-44.88</v>
      </c>
      <c r="CQ37" s="211">
        <v>17.3</v>
      </c>
      <c r="CR37" s="212">
        <v>8.44</v>
      </c>
      <c r="CS37" s="212">
        <v>14.4</v>
      </c>
      <c r="CT37" s="349">
        <v>20.2</v>
      </c>
      <c r="CU37" s="211">
        <v>-99.99</v>
      </c>
      <c r="CV37" s="212">
        <v>1.21</v>
      </c>
      <c r="CW37" s="212">
        <v>-99.99</v>
      </c>
      <c r="CX37" s="349">
        <v>-99.99</v>
      </c>
      <c r="CY37" s="211">
        <v>-99.99</v>
      </c>
      <c r="CZ37" s="212">
        <v>1.22</v>
      </c>
      <c r="DA37" s="212">
        <v>-99.99</v>
      </c>
      <c r="DB37" s="349">
        <v>-99.99</v>
      </c>
      <c r="DC37" s="211">
        <v>-36.630000000000003</v>
      </c>
      <c r="DD37" s="212">
        <v>0.84</v>
      </c>
      <c r="DE37" s="212">
        <v>-37.67</v>
      </c>
      <c r="DF37" s="349">
        <v>-35.590000000000003</v>
      </c>
      <c r="DG37" s="211">
        <v>0</v>
      </c>
      <c r="DH37" s="212">
        <v>0</v>
      </c>
      <c r="DI37" s="212">
        <v>0</v>
      </c>
      <c r="DJ37" s="349">
        <v>0</v>
      </c>
      <c r="DK37" s="211">
        <v>-87.65</v>
      </c>
      <c r="DL37" s="212">
        <v>5.93</v>
      </c>
      <c r="DM37" s="212">
        <v>-89.09</v>
      </c>
      <c r="DN37" s="349">
        <v>-86.22</v>
      </c>
      <c r="DO37" s="211">
        <v>-86.31</v>
      </c>
      <c r="DP37" s="212">
        <v>6.03</v>
      </c>
      <c r="DQ37" s="212">
        <v>-87.93</v>
      </c>
      <c r="DR37" s="349">
        <v>-84.69</v>
      </c>
      <c r="DS37" s="211">
        <v>-42.49</v>
      </c>
      <c r="DT37" s="212">
        <v>2.1800000000000002</v>
      </c>
      <c r="DU37" s="212">
        <v>-44.94</v>
      </c>
      <c r="DV37" s="349">
        <v>-40.04</v>
      </c>
      <c r="DW37" s="211">
        <v>13.6</v>
      </c>
      <c r="DX37" s="212">
        <v>5.07</v>
      </c>
      <c r="DY37" s="212">
        <v>12.3</v>
      </c>
      <c r="DZ37" s="349">
        <v>15</v>
      </c>
      <c r="EA37" s="211">
        <v>-83.02</v>
      </c>
      <c r="EB37" s="212">
        <v>4.12</v>
      </c>
      <c r="EC37" s="212">
        <v>-84.39</v>
      </c>
      <c r="ED37" s="349">
        <v>-81.650000000000006</v>
      </c>
      <c r="EE37" s="211">
        <v>-81.28</v>
      </c>
      <c r="EF37" s="212">
        <v>4.29</v>
      </c>
      <c r="EG37" s="212">
        <v>-82.86</v>
      </c>
      <c r="EH37" s="349">
        <v>-79.709999999999994</v>
      </c>
      <c r="EI37" s="211">
        <v>-46.23</v>
      </c>
      <c r="EJ37" s="212">
        <v>2</v>
      </c>
      <c r="EK37" s="212">
        <v>-48.34</v>
      </c>
      <c r="EL37" s="349">
        <v>-44.12</v>
      </c>
      <c r="EM37" s="211">
        <v>13.6</v>
      </c>
      <c r="EN37" s="212">
        <v>9.3699999999999992</v>
      </c>
      <c r="EO37" s="212">
        <v>11.1</v>
      </c>
      <c r="EP37" s="349">
        <v>16.100000000000001</v>
      </c>
      <c r="EQ37" s="211">
        <v>-74.540000000000006</v>
      </c>
      <c r="ER37" s="212">
        <v>5.83</v>
      </c>
      <c r="ES37" s="212">
        <v>-77.45</v>
      </c>
      <c r="ET37" s="349">
        <v>-71.63</v>
      </c>
      <c r="EU37" s="211">
        <v>-71.72</v>
      </c>
      <c r="EV37" s="212">
        <v>5.77</v>
      </c>
      <c r="EW37" s="212">
        <v>-74.92</v>
      </c>
      <c r="EX37" s="349">
        <v>-68.52</v>
      </c>
      <c r="EY37" s="211">
        <v>-36.26</v>
      </c>
      <c r="EZ37" s="212">
        <v>3.23</v>
      </c>
      <c r="FA37" s="212">
        <v>-40.29</v>
      </c>
      <c r="FB37" s="349">
        <v>-32.229999999999997</v>
      </c>
      <c r="FC37" s="211">
        <v>17.600000000000001</v>
      </c>
      <c r="FD37" s="212">
        <v>5.97</v>
      </c>
      <c r="FE37" s="212">
        <v>15.6</v>
      </c>
      <c r="FF37" s="349">
        <v>19.7</v>
      </c>
      <c r="FG37" s="211">
        <v>-83.89</v>
      </c>
      <c r="FH37" s="212">
        <v>5.91</v>
      </c>
      <c r="FI37" s="212">
        <v>-85.76</v>
      </c>
      <c r="FJ37" s="349">
        <v>-82.02</v>
      </c>
      <c r="FK37" s="211">
        <v>-81.95</v>
      </c>
      <c r="FL37" s="212">
        <v>6.04</v>
      </c>
      <c r="FM37" s="212">
        <v>-84.09</v>
      </c>
      <c r="FN37" s="349">
        <v>-79.819999999999993</v>
      </c>
      <c r="FO37" s="211">
        <v>-32.58</v>
      </c>
      <c r="FP37" s="212">
        <v>2.1800000000000002</v>
      </c>
      <c r="FQ37" s="212">
        <v>-35.46</v>
      </c>
      <c r="FR37" s="349">
        <v>-29.7</v>
      </c>
      <c r="FS37" s="211">
        <v>16.7</v>
      </c>
      <c r="FT37" s="212">
        <v>5.38</v>
      </c>
      <c r="FU37" s="212">
        <v>14.9</v>
      </c>
      <c r="FV37" s="349">
        <v>18.5</v>
      </c>
      <c r="FW37" s="211">
        <v>-87.47</v>
      </c>
      <c r="FX37" s="212">
        <v>3.04</v>
      </c>
      <c r="FY37" s="212">
        <v>-88.22</v>
      </c>
      <c r="FZ37" s="349">
        <v>-86.73</v>
      </c>
      <c r="GA37" s="211">
        <v>-86.51</v>
      </c>
      <c r="GB37" s="212">
        <v>3.05</v>
      </c>
      <c r="GC37" s="212">
        <v>-87.32</v>
      </c>
      <c r="GD37" s="349">
        <v>-85.71</v>
      </c>
      <c r="GE37" s="211">
        <v>-41.97</v>
      </c>
      <c r="GF37" s="212">
        <v>2.41</v>
      </c>
      <c r="GG37" s="212">
        <v>-44.72</v>
      </c>
      <c r="GH37" s="349">
        <v>-39.229999999999997</v>
      </c>
      <c r="GI37" s="211">
        <v>35.5</v>
      </c>
      <c r="GJ37" s="212">
        <v>6.97</v>
      </c>
      <c r="GK37" s="212">
        <v>30.7</v>
      </c>
      <c r="GL37" s="349">
        <v>40.4</v>
      </c>
    </row>
    <row r="38" spans="1:194" s="27" customFormat="1" ht="15.75" customHeight="1" x14ac:dyDescent="0.3">
      <c r="A38" s="26"/>
      <c r="B38" s="64" t="s">
        <v>10</v>
      </c>
      <c r="C38" s="209">
        <v>-85.8</v>
      </c>
      <c r="D38" s="210">
        <v>4.1399999999999997</v>
      </c>
      <c r="E38" s="210">
        <v>-86.96</v>
      </c>
      <c r="F38" s="348">
        <v>-84.65</v>
      </c>
      <c r="G38" s="209">
        <v>-85.31</v>
      </c>
      <c r="H38" s="210">
        <v>4.2699999999999996</v>
      </c>
      <c r="I38" s="210">
        <v>-86.53</v>
      </c>
      <c r="J38" s="348">
        <v>-84.08</v>
      </c>
      <c r="K38" s="209">
        <v>-52.46</v>
      </c>
      <c r="L38" s="210">
        <v>2.5299999999999998</v>
      </c>
      <c r="M38" s="210">
        <v>-54.81</v>
      </c>
      <c r="N38" s="348">
        <v>-50.1</v>
      </c>
      <c r="O38" s="209">
        <v>13</v>
      </c>
      <c r="P38" s="210">
        <v>6.35</v>
      </c>
      <c r="Q38" s="210">
        <v>11.4</v>
      </c>
      <c r="R38" s="348">
        <v>14.6</v>
      </c>
      <c r="S38" s="209">
        <v>-93.48</v>
      </c>
      <c r="T38" s="210">
        <v>2.79</v>
      </c>
      <c r="U38" s="210">
        <v>-93.83</v>
      </c>
      <c r="V38" s="348">
        <v>-93.12</v>
      </c>
      <c r="W38" s="209">
        <v>-93.04</v>
      </c>
      <c r="X38" s="210">
        <v>2.82</v>
      </c>
      <c r="Y38" s="210">
        <v>-93.43</v>
      </c>
      <c r="Z38" s="348">
        <v>-92.66</v>
      </c>
      <c r="AA38" s="209">
        <v>-43.07</v>
      </c>
      <c r="AB38" s="210">
        <v>1.46</v>
      </c>
      <c r="AC38" s="210">
        <v>-44.69</v>
      </c>
      <c r="AD38" s="348">
        <v>-41.44</v>
      </c>
      <c r="AE38" s="209">
        <v>8.8000000000000007</v>
      </c>
      <c r="AF38" s="210">
        <v>6.74</v>
      </c>
      <c r="AG38" s="210">
        <v>7.7</v>
      </c>
      <c r="AH38" s="348">
        <v>10</v>
      </c>
      <c r="AI38" s="209">
        <v>-77.010000000000005</v>
      </c>
      <c r="AJ38" s="210">
        <v>5.68</v>
      </c>
      <c r="AK38" s="210">
        <v>-79.569999999999993</v>
      </c>
      <c r="AL38" s="348">
        <v>-74.45</v>
      </c>
      <c r="AM38" s="209">
        <v>-75.400000000000006</v>
      </c>
      <c r="AN38" s="210">
        <v>5.76</v>
      </c>
      <c r="AO38" s="210">
        <v>-78.180000000000007</v>
      </c>
      <c r="AP38" s="348">
        <v>-72.63</v>
      </c>
      <c r="AQ38" s="209">
        <v>-34.75</v>
      </c>
      <c r="AR38" s="210">
        <v>2.0699999999999998</v>
      </c>
      <c r="AS38" s="210">
        <v>-37.4</v>
      </c>
      <c r="AT38" s="348">
        <v>-32.1</v>
      </c>
      <c r="AU38" s="209">
        <v>18.899999999999999</v>
      </c>
      <c r="AV38" s="210">
        <v>5.99</v>
      </c>
      <c r="AW38" s="210">
        <v>16.7</v>
      </c>
      <c r="AX38" s="348">
        <v>21.2</v>
      </c>
      <c r="AY38" s="209">
        <v>-81.7</v>
      </c>
      <c r="AZ38" s="210">
        <v>3.51</v>
      </c>
      <c r="BA38" s="210">
        <v>-82.96</v>
      </c>
      <c r="BB38" s="348">
        <v>-80.44</v>
      </c>
      <c r="BC38" s="209">
        <v>-80.48</v>
      </c>
      <c r="BD38" s="210">
        <v>3.54</v>
      </c>
      <c r="BE38" s="210">
        <v>-81.84</v>
      </c>
      <c r="BF38" s="348">
        <v>-79.13</v>
      </c>
      <c r="BG38" s="209">
        <v>-44.98</v>
      </c>
      <c r="BH38" s="210">
        <v>2.19</v>
      </c>
      <c r="BI38" s="210">
        <v>-47.34</v>
      </c>
      <c r="BJ38" s="348">
        <v>-42.61</v>
      </c>
      <c r="BK38" s="209">
        <v>19.7</v>
      </c>
      <c r="BL38" s="210">
        <v>4.37</v>
      </c>
      <c r="BM38" s="210">
        <v>18</v>
      </c>
      <c r="BN38" s="348">
        <v>21.4</v>
      </c>
      <c r="BO38" s="209">
        <v>-60.37</v>
      </c>
      <c r="BP38" s="210">
        <v>1.85</v>
      </c>
      <c r="BQ38" s="210">
        <v>-61.81</v>
      </c>
      <c r="BR38" s="348">
        <v>-58.93</v>
      </c>
      <c r="BS38" s="209">
        <v>-58.18</v>
      </c>
      <c r="BT38" s="210">
        <v>1.92</v>
      </c>
      <c r="BU38" s="210">
        <v>-59.76</v>
      </c>
      <c r="BV38" s="348">
        <v>-56.61</v>
      </c>
      <c r="BW38" s="209">
        <v>-39.47</v>
      </c>
      <c r="BX38" s="210">
        <v>1.98</v>
      </c>
      <c r="BY38" s="210">
        <v>-41.82</v>
      </c>
      <c r="BZ38" s="348">
        <v>-37.119999999999997</v>
      </c>
      <c r="CA38" s="209">
        <v>21.9</v>
      </c>
      <c r="CB38" s="210">
        <v>4.1100000000000003</v>
      </c>
      <c r="CC38" s="210">
        <v>20.2</v>
      </c>
      <c r="CD38" s="348">
        <v>23.7</v>
      </c>
      <c r="CE38" s="209">
        <v>-78.08</v>
      </c>
      <c r="CF38" s="210">
        <v>7.03</v>
      </c>
      <c r="CG38" s="210">
        <v>-81.099999999999994</v>
      </c>
      <c r="CH38" s="348">
        <v>-75.06</v>
      </c>
      <c r="CI38" s="209">
        <v>-76.59</v>
      </c>
      <c r="CJ38" s="210">
        <v>7.08</v>
      </c>
      <c r="CK38" s="210">
        <v>-79.83</v>
      </c>
      <c r="CL38" s="348">
        <v>-73.34</v>
      </c>
      <c r="CM38" s="209">
        <v>-46.48</v>
      </c>
      <c r="CN38" s="210">
        <v>3.75</v>
      </c>
      <c r="CO38" s="210">
        <v>-50.42</v>
      </c>
      <c r="CP38" s="348">
        <v>-42.54</v>
      </c>
      <c r="CQ38" s="209">
        <v>22.1</v>
      </c>
      <c r="CR38" s="210">
        <v>5.92</v>
      </c>
      <c r="CS38" s="210">
        <v>19.600000000000001</v>
      </c>
      <c r="CT38" s="348">
        <v>24.7</v>
      </c>
      <c r="CU38" s="209">
        <v>-100</v>
      </c>
      <c r="CV38" s="210">
        <v>1.35</v>
      </c>
      <c r="CW38" s="210">
        <v>-100</v>
      </c>
      <c r="CX38" s="348">
        <v>-100</v>
      </c>
      <c r="CY38" s="209">
        <v>-100</v>
      </c>
      <c r="CZ38" s="210">
        <v>1.35</v>
      </c>
      <c r="DA38" s="210">
        <v>-100</v>
      </c>
      <c r="DB38" s="348">
        <v>-100</v>
      </c>
      <c r="DC38" s="209">
        <v>-36.590000000000003</v>
      </c>
      <c r="DD38" s="210">
        <v>0.79</v>
      </c>
      <c r="DE38" s="210">
        <v>-37.57</v>
      </c>
      <c r="DF38" s="348">
        <v>-35.61</v>
      </c>
      <c r="DG38" s="209">
        <v>0.8</v>
      </c>
      <c r="DH38" s="210">
        <v>0</v>
      </c>
      <c r="DI38" s="210">
        <v>0.8</v>
      </c>
      <c r="DJ38" s="348">
        <v>0.8</v>
      </c>
      <c r="DK38" s="209">
        <v>-74.7</v>
      </c>
      <c r="DL38" s="210">
        <v>4.42</v>
      </c>
      <c r="DM38" s="210">
        <v>-76.89</v>
      </c>
      <c r="DN38" s="348">
        <v>-72.510000000000005</v>
      </c>
      <c r="DO38" s="209">
        <v>-73.06</v>
      </c>
      <c r="DP38" s="210">
        <v>4.53</v>
      </c>
      <c r="DQ38" s="210">
        <v>-75.45</v>
      </c>
      <c r="DR38" s="348">
        <v>-70.66</v>
      </c>
      <c r="DS38" s="209">
        <v>-44.37</v>
      </c>
      <c r="DT38" s="210">
        <v>2.23</v>
      </c>
      <c r="DU38" s="210">
        <v>-46.79</v>
      </c>
      <c r="DV38" s="348">
        <v>-41.94</v>
      </c>
      <c r="DW38" s="209">
        <v>18.600000000000001</v>
      </c>
      <c r="DX38" s="210">
        <v>4.62</v>
      </c>
      <c r="DY38" s="210">
        <v>16.899999999999999</v>
      </c>
      <c r="DZ38" s="348">
        <v>20.3</v>
      </c>
      <c r="EA38" s="209">
        <v>-67.75</v>
      </c>
      <c r="EB38" s="210">
        <v>2.65</v>
      </c>
      <c r="EC38" s="210">
        <v>-69.430000000000007</v>
      </c>
      <c r="ED38" s="348">
        <v>-66.08</v>
      </c>
      <c r="EE38" s="209">
        <v>-65.63</v>
      </c>
      <c r="EF38" s="210">
        <v>2.7</v>
      </c>
      <c r="EG38" s="210">
        <v>-67.45</v>
      </c>
      <c r="EH38" s="348">
        <v>-63.81</v>
      </c>
      <c r="EI38" s="209">
        <v>-44.64</v>
      </c>
      <c r="EJ38" s="210">
        <v>1.66</v>
      </c>
      <c r="EK38" s="210">
        <v>-46.45</v>
      </c>
      <c r="EL38" s="348">
        <v>-42.84</v>
      </c>
      <c r="EM38" s="209">
        <v>20.8</v>
      </c>
      <c r="EN38" s="210">
        <v>5.64</v>
      </c>
      <c r="EO38" s="210">
        <v>18.5</v>
      </c>
      <c r="EP38" s="348">
        <v>23.1</v>
      </c>
      <c r="EQ38" s="209">
        <v>-52.86</v>
      </c>
      <c r="ER38" s="210">
        <v>11.29</v>
      </c>
      <c r="ES38" s="210">
        <v>-63.29</v>
      </c>
      <c r="ET38" s="348">
        <v>-42.43</v>
      </c>
      <c r="EU38" s="209">
        <v>-49.27</v>
      </c>
      <c r="EV38" s="210">
        <v>11.5</v>
      </c>
      <c r="EW38" s="210">
        <v>-60.7</v>
      </c>
      <c r="EX38" s="348">
        <v>-37.83</v>
      </c>
      <c r="EY38" s="209">
        <v>-34.99</v>
      </c>
      <c r="EZ38" s="210">
        <v>3.95</v>
      </c>
      <c r="FA38" s="210">
        <v>-40.03</v>
      </c>
      <c r="FB38" s="348">
        <v>-29.96</v>
      </c>
      <c r="FC38" s="209">
        <v>25.2</v>
      </c>
      <c r="FD38" s="210">
        <v>12.93</v>
      </c>
      <c r="FE38" s="210">
        <v>18.8</v>
      </c>
      <c r="FF38" s="348">
        <v>31.6</v>
      </c>
      <c r="FG38" s="209">
        <v>-72.650000000000006</v>
      </c>
      <c r="FH38" s="210">
        <v>4.7300000000000004</v>
      </c>
      <c r="FI38" s="210">
        <v>-75.180000000000007</v>
      </c>
      <c r="FJ38" s="348">
        <v>-70.11</v>
      </c>
      <c r="FK38" s="209">
        <v>-70.209999999999994</v>
      </c>
      <c r="FL38" s="210">
        <v>4.7699999999999996</v>
      </c>
      <c r="FM38" s="210">
        <v>-73</v>
      </c>
      <c r="FN38" s="348">
        <v>-67.42</v>
      </c>
      <c r="FO38" s="209">
        <v>-35.57</v>
      </c>
      <c r="FP38" s="210">
        <v>2.23</v>
      </c>
      <c r="FQ38" s="210">
        <v>-38.39</v>
      </c>
      <c r="FR38" s="348">
        <v>-32.74</v>
      </c>
      <c r="FS38" s="209">
        <v>23.7</v>
      </c>
      <c r="FT38" s="210">
        <v>3.81</v>
      </c>
      <c r="FU38" s="210">
        <v>21.9</v>
      </c>
      <c r="FV38" s="348">
        <v>25.4</v>
      </c>
      <c r="FW38" s="209">
        <v>-83.86</v>
      </c>
      <c r="FX38" s="210">
        <v>3.81</v>
      </c>
      <c r="FY38" s="210">
        <v>-85.07</v>
      </c>
      <c r="FZ38" s="348">
        <v>-82.65</v>
      </c>
      <c r="GA38" s="209">
        <v>-83.2</v>
      </c>
      <c r="GB38" s="210">
        <v>3.82</v>
      </c>
      <c r="GC38" s="210">
        <v>-84.46</v>
      </c>
      <c r="GD38" s="348">
        <v>-81.94</v>
      </c>
      <c r="GE38" s="209">
        <v>-39.74</v>
      </c>
      <c r="GF38" s="210">
        <v>2.44</v>
      </c>
      <c r="GG38" s="210">
        <v>-42.62</v>
      </c>
      <c r="GH38" s="348">
        <v>-36.85</v>
      </c>
      <c r="GI38" s="209">
        <v>29.1</v>
      </c>
      <c r="GJ38" s="210">
        <v>5.87</v>
      </c>
      <c r="GK38" s="210">
        <v>25.8</v>
      </c>
      <c r="GL38" s="348">
        <v>32.5</v>
      </c>
    </row>
    <row r="39" spans="1:194" s="27" customFormat="1" ht="15.75" customHeight="1" x14ac:dyDescent="0.3">
      <c r="A39" s="26"/>
      <c r="B39" s="28" t="s">
        <v>11</v>
      </c>
      <c r="C39" s="211">
        <v>-79.06</v>
      </c>
      <c r="D39" s="212">
        <v>3.46</v>
      </c>
      <c r="E39" s="212">
        <v>-80.48</v>
      </c>
      <c r="F39" s="349">
        <v>-77.64</v>
      </c>
      <c r="G39" s="211">
        <v>-78.03</v>
      </c>
      <c r="H39" s="212">
        <v>3.59</v>
      </c>
      <c r="I39" s="212">
        <v>-79.569999999999993</v>
      </c>
      <c r="J39" s="349">
        <v>-76.48</v>
      </c>
      <c r="K39" s="211">
        <v>-53.48</v>
      </c>
      <c r="L39" s="212">
        <v>2.4700000000000002</v>
      </c>
      <c r="M39" s="212">
        <v>-55.73</v>
      </c>
      <c r="N39" s="349">
        <v>-51.23</v>
      </c>
      <c r="O39" s="211">
        <v>19.3</v>
      </c>
      <c r="P39" s="212">
        <v>5.13</v>
      </c>
      <c r="Q39" s="212">
        <v>17.399999999999999</v>
      </c>
      <c r="R39" s="349">
        <v>21.3</v>
      </c>
      <c r="S39" s="211">
        <v>-68.69</v>
      </c>
      <c r="T39" s="212">
        <v>1.52</v>
      </c>
      <c r="U39" s="212">
        <v>-69.62</v>
      </c>
      <c r="V39" s="349">
        <v>-67.75</v>
      </c>
      <c r="W39" s="211">
        <v>-66.87</v>
      </c>
      <c r="X39" s="212">
        <v>1.55</v>
      </c>
      <c r="Y39" s="212">
        <v>-67.87</v>
      </c>
      <c r="Z39" s="349">
        <v>-65.86</v>
      </c>
      <c r="AA39" s="211">
        <v>-40.799999999999997</v>
      </c>
      <c r="AB39" s="212">
        <v>1.36</v>
      </c>
      <c r="AC39" s="212">
        <v>-42.38</v>
      </c>
      <c r="AD39" s="349">
        <v>-39.22</v>
      </c>
      <c r="AE39" s="211">
        <v>23.1</v>
      </c>
      <c r="AF39" s="212">
        <v>3.12</v>
      </c>
      <c r="AG39" s="212">
        <v>21.6</v>
      </c>
      <c r="AH39" s="349">
        <v>24.5</v>
      </c>
      <c r="AI39" s="211">
        <v>-46.97</v>
      </c>
      <c r="AJ39" s="212">
        <v>2.81</v>
      </c>
      <c r="AK39" s="212">
        <v>-49.89</v>
      </c>
      <c r="AL39" s="349">
        <v>-44.04</v>
      </c>
      <c r="AM39" s="211">
        <v>-43.71</v>
      </c>
      <c r="AN39" s="212">
        <v>2.84</v>
      </c>
      <c r="AO39" s="212">
        <v>-46.84</v>
      </c>
      <c r="AP39" s="349">
        <v>-40.58</v>
      </c>
      <c r="AQ39" s="211">
        <v>-28.29</v>
      </c>
      <c r="AR39" s="212">
        <v>1.92</v>
      </c>
      <c r="AS39" s="212">
        <v>-30.98</v>
      </c>
      <c r="AT39" s="349">
        <v>-25.59</v>
      </c>
      <c r="AU39" s="211">
        <v>28.8</v>
      </c>
      <c r="AV39" s="212">
        <v>3.9</v>
      </c>
      <c r="AW39" s="212">
        <v>26.6</v>
      </c>
      <c r="AX39" s="349">
        <v>31</v>
      </c>
      <c r="AY39" s="211">
        <v>-50.29</v>
      </c>
      <c r="AZ39" s="212">
        <v>1.96</v>
      </c>
      <c r="BA39" s="212">
        <v>-52.19</v>
      </c>
      <c r="BB39" s="349">
        <v>-48.38</v>
      </c>
      <c r="BC39" s="211">
        <v>-47.51</v>
      </c>
      <c r="BD39" s="212">
        <v>1.96</v>
      </c>
      <c r="BE39" s="212">
        <v>-49.52</v>
      </c>
      <c r="BF39" s="349">
        <v>-45.49</v>
      </c>
      <c r="BG39" s="211">
        <v>-38.590000000000003</v>
      </c>
      <c r="BH39" s="212">
        <v>2.0299999999999998</v>
      </c>
      <c r="BI39" s="212">
        <v>-41.04</v>
      </c>
      <c r="BJ39" s="349">
        <v>-36.14</v>
      </c>
      <c r="BK39" s="211">
        <v>28.6</v>
      </c>
      <c r="BL39" s="212">
        <v>3</v>
      </c>
      <c r="BM39" s="212">
        <v>26.9</v>
      </c>
      <c r="BN39" s="349">
        <v>30.3</v>
      </c>
      <c r="BO39" s="211">
        <v>-34.68</v>
      </c>
      <c r="BP39" s="212">
        <v>3.23</v>
      </c>
      <c r="BQ39" s="212">
        <v>-38.82</v>
      </c>
      <c r="BR39" s="349">
        <v>-30.55</v>
      </c>
      <c r="BS39" s="211">
        <v>-31.31</v>
      </c>
      <c r="BT39" s="212">
        <v>3.23</v>
      </c>
      <c r="BU39" s="212">
        <v>-35.659999999999997</v>
      </c>
      <c r="BV39" s="349">
        <v>-26.97</v>
      </c>
      <c r="BW39" s="211">
        <v>-33.5</v>
      </c>
      <c r="BX39" s="212">
        <v>1.77</v>
      </c>
      <c r="BY39" s="212">
        <v>-35.82</v>
      </c>
      <c r="BZ39" s="349">
        <v>-31.19</v>
      </c>
      <c r="CA39" s="211">
        <v>33.5</v>
      </c>
      <c r="CB39" s="212">
        <v>3.03</v>
      </c>
      <c r="CC39" s="212">
        <v>31.5</v>
      </c>
      <c r="CD39" s="349">
        <v>35.5</v>
      </c>
      <c r="CE39" s="211">
        <v>-62</v>
      </c>
      <c r="CF39" s="212">
        <v>4.8899999999999997</v>
      </c>
      <c r="CG39" s="212">
        <v>-65.650000000000006</v>
      </c>
      <c r="CH39" s="349">
        <v>-58.36</v>
      </c>
      <c r="CI39" s="211">
        <v>-59.41</v>
      </c>
      <c r="CJ39" s="212">
        <v>4.91</v>
      </c>
      <c r="CK39" s="212">
        <v>-63.32</v>
      </c>
      <c r="CL39" s="349">
        <v>-55.5</v>
      </c>
      <c r="CM39" s="211">
        <v>-44.26</v>
      </c>
      <c r="CN39" s="212">
        <v>3.45</v>
      </c>
      <c r="CO39" s="212">
        <v>-48.02</v>
      </c>
      <c r="CP39" s="349">
        <v>-40.49</v>
      </c>
      <c r="CQ39" s="211">
        <v>27.2</v>
      </c>
      <c r="CR39" s="212">
        <v>4.32</v>
      </c>
      <c r="CS39" s="212">
        <v>24.9</v>
      </c>
      <c r="CT39" s="349">
        <v>29.5</v>
      </c>
      <c r="CU39" s="211">
        <v>-88.24</v>
      </c>
      <c r="CV39" s="212">
        <v>1.51</v>
      </c>
      <c r="CW39" s="212">
        <v>-88.58</v>
      </c>
      <c r="CX39" s="349">
        <v>-87.89</v>
      </c>
      <c r="CY39" s="211">
        <v>-87.83</v>
      </c>
      <c r="CZ39" s="212">
        <v>1.55</v>
      </c>
      <c r="DA39" s="212">
        <v>-88.2</v>
      </c>
      <c r="DB39" s="349">
        <v>-87.46</v>
      </c>
      <c r="DC39" s="211">
        <v>-29.67</v>
      </c>
      <c r="DD39" s="212">
        <v>0.77</v>
      </c>
      <c r="DE39" s="212">
        <v>-30.73</v>
      </c>
      <c r="DF39" s="349">
        <v>-28.6</v>
      </c>
      <c r="DG39" s="211">
        <v>19.399999999999999</v>
      </c>
      <c r="DH39" s="212">
        <v>2.12</v>
      </c>
      <c r="DI39" s="212">
        <v>18.600000000000001</v>
      </c>
      <c r="DJ39" s="349">
        <v>20.2</v>
      </c>
      <c r="DK39" s="211">
        <v>-61.39</v>
      </c>
      <c r="DL39" s="212">
        <v>3.56</v>
      </c>
      <c r="DM39" s="212">
        <v>-64.08</v>
      </c>
      <c r="DN39" s="349">
        <v>-58.69</v>
      </c>
      <c r="DO39" s="211">
        <v>-58.8</v>
      </c>
      <c r="DP39" s="212">
        <v>3.6</v>
      </c>
      <c r="DQ39" s="212">
        <v>-61.71</v>
      </c>
      <c r="DR39" s="349">
        <v>-55.9</v>
      </c>
      <c r="DS39" s="211">
        <v>-43.09</v>
      </c>
      <c r="DT39" s="212">
        <v>2.23</v>
      </c>
      <c r="DU39" s="212">
        <v>-45.58</v>
      </c>
      <c r="DV39" s="349">
        <v>-40.61</v>
      </c>
      <c r="DW39" s="211">
        <v>26.2</v>
      </c>
      <c r="DX39" s="212">
        <v>4.1100000000000003</v>
      </c>
      <c r="DY39" s="212">
        <v>24.1</v>
      </c>
      <c r="DZ39" s="349">
        <v>28.3</v>
      </c>
      <c r="EA39" s="211">
        <v>-51.41</v>
      </c>
      <c r="EB39" s="212">
        <v>2.15</v>
      </c>
      <c r="EC39" s="212">
        <v>-53.46</v>
      </c>
      <c r="ED39" s="349">
        <v>-49.37</v>
      </c>
      <c r="EE39" s="211">
        <v>-48.27</v>
      </c>
      <c r="EF39" s="212">
        <v>2.2200000000000002</v>
      </c>
      <c r="EG39" s="212">
        <v>-50.52</v>
      </c>
      <c r="EH39" s="349">
        <v>-46.03</v>
      </c>
      <c r="EI39" s="211">
        <v>-45.01</v>
      </c>
      <c r="EJ39" s="212">
        <v>1.72</v>
      </c>
      <c r="EK39" s="212">
        <v>-46.86</v>
      </c>
      <c r="EL39" s="349">
        <v>-43.17</v>
      </c>
      <c r="EM39" s="211">
        <v>28.3</v>
      </c>
      <c r="EN39" s="212">
        <v>4.4400000000000004</v>
      </c>
      <c r="EO39" s="212">
        <v>25.9</v>
      </c>
      <c r="EP39" s="349">
        <v>30.8</v>
      </c>
      <c r="EQ39" s="211">
        <v>-18.88</v>
      </c>
      <c r="ER39" s="212">
        <v>3.57</v>
      </c>
      <c r="ES39" s="212">
        <v>-24.55</v>
      </c>
      <c r="ET39" s="349">
        <v>-13.2</v>
      </c>
      <c r="EU39" s="211">
        <v>-13.41</v>
      </c>
      <c r="EV39" s="212">
        <v>3.64</v>
      </c>
      <c r="EW39" s="212">
        <v>-19.600000000000001</v>
      </c>
      <c r="EX39" s="349">
        <v>-7.23</v>
      </c>
      <c r="EY39" s="211">
        <v>-25.69</v>
      </c>
      <c r="EZ39" s="212">
        <v>3.54</v>
      </c>
      <c r="FA39" s="212">
        <v>-30.85</v>
      </c>
      <c r="FB39" s="349">
        <v>-20.54</v>
      </c>
      <c r="FC39" s="211">
        <v>34.799999999999997</v>
      </c>
      <c r="FD39" s="212">
        <v>6.24</v>
      </c>
      <c r="FE39" s="212">
        <v>30.5</v>
      </c>
      <c r="FF39" s="349">
        <v>39.1</v>
      </c>
      <c r="FG39" s="211">
        <v>-57.67</v>
      </c>
      <c r="FH39" s="212">
        <v>4.3600000000000003</v>
      </c>
      <c r="FI39" s="212">
        <v>-61.29</v>
      </c>
      <c r="FJ39" s="349">
        <v>-54.06</v>
      </c>
      <c r="FK39" s="211">
        <v>-54.43</v>
      </c>
      <c r="FL39" s="212">
        <v>4.34</v>
      </c>
      <c r="FM39" s="212">
        <v>-58.3</v>
      </c>
      <c r="FN39" s="349">
        <v>-50.56</v>
      </c>
      <c r="FO39" s="211">
        <v>-31.83</v>
      </c>
      <c r="FP39" s="212">
        <v>1.85</v>
      </c>
      <c r="FQ39" s="212">
        <v>-34.31</v>
      </c>
      <c r="FR39" s="349">
        <v>-29.35</v>
      </c>
      <c r="FS39" s="211">
        <v>25.1</v>
      </c>
      <c r="FT39" s="212">
        <v>3.99</v>
      </c>
      <c r="FU39" s="212">
        <v>23.2</v>
      </c>
      <c r="FV39" s="349">
        <v>27.1</v>
      </c>
      <c r="FW39" s="211">
        <v>-81.3</v>
      </c>
      <c r="FX39" s="212">
        <v>4.6500000000000004</v>
      </c>
      <c r="FY39" s="212">
        <v>-83</v>
      </c>
      <c r="FZ39" s="349">
        <v>-79.599999999999994</v>
      </c>
      <c r="GA39" s="211">
        <v>-80.760000000000005</v>
      </c>
      <c r="GB39" s="212">
        <v>4.74</v>
      </c>
      <c r="GC39" s="212">
        <v>-82.55</v>
      </c>
      <c r="GD39" s="349">
        <v>-78.97</v>
      </c>
      <c r="GE39" s="211">
        <v>-36.619999999999997</v>
      </c>
      <c r="GF39" s="212">
        <v>2.39</v>
      </c>
      <c r="GG39" s="212">
        <v>-39.6</v>
      </c>
      <c r="GH39" s="349">
        <v>-33.65</v>
      </c>
      <c r="GI39" s="211">
        <v>25.2</v>
      </c>
      <c r="GJ39" s="212">
        <v>3.9</v>
      </c>
      <c r="GK39" s="212">
        <v>23.3</v>
      </c>
      <c r="GL39" s="349">
        <v>27.1</v>
      </c>
    </row>
    <row r="40" spans="1:194" s="27" customFormat="1" ht="15.75" customHeight="1" x14ac:dyDescent="0.3">
      <c r="A40" s="26"/>
      <c r="B40" s="64" t="s">
        <v>12</v>
      </c>
      <c r="C40" s="209">
        <v>-70.81</v>
      </c>
      <c r="D40" s="210">
        <v>2.5299999999999998</v>
      </c>
      <c r="E40" s="210">
        <v>-72.260000000000005</v>
      </c>
      <c r="F40" s="348">
        <v>-69.37</v>
      </c>
      <c r="G40" s="209">
        <v>-69.22</v>
      </c>
      <c r="H40" s="210">
        <v>2.66</v>
      </c>
      <c r="I40" s="210">
        <v>-70.819999999999993</v>
      </c>
      <c r="J40" s="348">
        <v>-67.61</v>
      </c>
      <c r="K40" s="209">
        <v>-54.21</v>
      </c>
      <c r="L40" s="210">
        <v>2.4500000000000002</v>
      </c>
      <c r="M40" s="210">
        <v>-56.4</v>
      </c>
      <c r="N40" s="348">
        <v>-52.01</v>
      </c>
      <c r="O40" s="209">
        <v>25.8</v>
      </c>
      <c r="P40" s="210">
        <v>4.83</v>
      </c>
      <c r="Q40" s="210">
        <v>23.4</v>
      </c>
      <c r="R40" s="348">
        <v>28.3</v>
      </c>
      <c r="S40" s="209">
        <v>-67.760000000000005</v>
      </c>
      <c r="T40" s="210">
        <v>1.83</v>
      </c>
      <c r="U40" s="210">
        <v>-68.91</v>
      </c>
      <c r="V40" s="348">
        <v>-66.61</v>
      </c>
      <c r="W40" s="209">
        <v>-65.599999999999994</v>
      </c>
      <c r="X40" s="210">
        <v>1.83</v>
      </c>
      <c r="Y40" s="210">
        <v>-66.83</v>
      </c>
      <c r="Z40" s="348">
        <v>-64.36</v>
      </c>
      <c r="AA40" s="209">
        <v>-40.479999999999997</v>
      </c>
      <c r="AB40" s="210">
        <v>1.37</v>
      </c>
      <c r="AC40" s="210">
        <v>-42.08</v>
      </c>
      <c r="AD40" s="348">
        <v>-38.89</v>
      </c>
      <c r="AE40" s="209">
        <v>29.9</v>
      </c>
      <c r="AF40" s="210">
        <v>2.8</v>
      </c>
      <c r="AG40" s="210">
        <v>28.3</v>
      </c>
      <c r="AH40" s="348">
        <v>31.6</v>
      </c>
      <c r="AI40" s="209">
        <v>-44.35</v>
      </c>
      <c r="AJ40" s="210">
        <v>2.44</v>
      </c>
      <c r="AK40" s="210">
        <v>-47.01</v>
      </c>
      <c r="AL40" s="348">
        <v>-41.69</v>
      </c>
      <c r="AM40" s="209">
        <v>-40.85</v>
      </c>
      <c r="AN40" s="210">
        <v>2.48</v>
      </c>
      <c r="AO40" s="210">
        <v>-43.72</v>
      </c>
      <c r="AP40" s="348">
        <v>-37.97</v>
      </c>
      <c r="AQ40" s="209">
        <v>-26.39</v>
      </c>
      <c r="AR40" s="210">
        <v>1.75</v>
      </c>
      <c r="AS40" s="210">
        <v>-28.91</v>
      </c>
      <c r="AT40" s="348">
        <v>-23.87</v>
      </c>
      <c r="AU40" s="209">
        <v>29.6</v>
      </c>
      <c r="AV40" s="210">
        <v>3.99</v>
      </c>
      <c r="AW40" s="210">
        <v>27.3</v>
      </c>
      <c r="AX40" s="348">
        <v>31.9</v>
      </c>
      <c r="AY40" s="209">
        <v>-47.73</v>
      </c>
      <c r="AZ40" s="210">
        <v>1.81</v>
      </c>
      <c r="BA40" s="210">
        <v>-49.58</v>
      </c>
      <c r="BB40" s="348">
        <v>-45.88</v>
      </c>
      <c r="BC40" s="209">
        <v>-44.35</v>
      </c>
      <c r="BD40" s="210">
        <v>1.83</v>
      </c>
      <c r="BE40" s="210">
        <v>-46.34</v>
      </c>
      <c r="BF40" s="348">
        <v>-42.35</v>
      </c>
      <c r="BG40" s="209">
        <v>-36.76</v>
      </c>
      <c r="BH40" s="210">
        <v>2.12</v>
      </c>
      <c r="BI40" s="210">
        <v>-39.39</v>
      </c>
      <c r="BJ40" s="348">
        <v>-34.130000000000003</v>
      </c>
      <c r="BK40" s="209">
        <v>33.700000000000003</v>
      </c>
      <c r="BL40" s="210">
        <v>2.34</v>
      </c>
      <c r="BM40" s="210">
        <v>32.200000000000003</v>
      </c>
      <c r="BN40" s="348">
        <v>35.299999999999997</v>
      </c>
      <c r="BO40" s="209">
        <v>-33</v>
      </c>
      <c r="BP40" s="210">
        <v>1.1499999999999999</v>
      </c>
      <c r="BQ40" s="210">
        <v>-34.51</v>
      </c>
      <c r="BR40" s="348">
        <v>-31.49</v>
      </c>
      <c r="BS40" s="209">
        <v>-29.1</v>
      </c>
      <c r="BT40" s="210">
        <v>1.19</v>
      </c>
      <c r="BU40" s="210">
        <v>-30.76</v>
      </c>
      <c r="BV40" s="348">
        <v>-27.44</v>
      </c>
      <c r="BW40" s="209">
        <v>-31.2</v>
      </c>
      <c r="BX40" s="210">
        <v>1.64</v>
      </c>
      <c r="BY40" s="210">
        <v>-33.4</v>
      </c>
      <c r="BZ40" s="348">
        <v>-28.99</v>
      </c>
      <c r="CA40" s="209">
        <v>34.5</v>
      </c>
      <c r="CB40" s="210">
        <v>2.4</v>
      </c>
      <c r="CC40" s="210">
        <v>32.9</v>
      </c>
      <c r="CD40" s="348">
        <v>36.200000000000003</v>
      </c>
      <c r="CE40" s="209">
        <v>-57.35</v>
      </c>
      <c r="CF40" s="210">
        <v>4.26</v>
      </c>
      <c r="CG40" s="210">
        <v>-60.91</v>
      </c>
      <c r="CH40" s="348">
        <v>-53.79</v>
      </c>
      <c r="CI40" s="209">
        <v>-54.05</v>
      </c>
      <c r="CJ40" s="210">
        <v>4.24</v>
      </c>
      <c r="CK40" s="210">
        <v>-57.87</v>
      </c>
      <c r="CL40" s="348">
        <v>-50.23</v>
      </c>
      <c r="CM40" s="209">
        <v>-40.69</v>
      </c>
      <c r="CN40" s="210">
        <v>3.05</v>
      </c>
      <c r="CO40" s="210">
        <v>-44.24</v>
      </c>
      <c r="CP40" s="348">
        <v>-37.14</v>
      </c>
      <c r="CQ40" s="209">
        <v>31.6</v>
      </c>
      <c r="CR40" s="210">
        <v>3.88</v>
      </c>
      <c r="CS40" s="210">
        <v>29.2</v>
      </c>
      <c r="CT40" s="348">
        <v>34</v>
      </c>
      <c r="CU40" s="209">
        <v>-78.680000000000007</v>
      </c>
      <c r="CV40" s="210">
        <v>1.47</v>
      </c>
      <c r="CW40" s="210">
        <v>-79.3</v>
      </c>
      <c r="CX40" s="348">
        <v>-78.069999999999993</v>
      </c>
      <c r="CY40" s="209">
        <v>-77.69</v>
      </c>
      <c r="CZ40" s="210">
        <v>1.52</v>
      </c>
      <c r="DA40" s="210">
        <v>-78.349999999999994</v>
      </c>
      <c r="DB40" s="348">
        <v>-77.02</v>
      </c>
      <c r="DC40" s="209">
        <v>-28.61</v>
      </c>
      <c r="DD40" s="210">
        <v>0.75</v>
      </c>
      <c r="DE40" s="210">
        <v>-29.66</v>
      </c>
      <c r="DF40" s="348">
        <v>-27.56</v>
      </c>
      <c r="DG40" s="209">
        <v>32.9</v>
      </c>
      <c r="DH40" s="210">
        <v>1.32</v>
      </c>
      <c r="DI40" s="210">
        <v>32.1</v>
      </c>
      <c r="DJ40" s="348">
        <v>33.799999999999997</v>
      </c>
      <c r="DK40" s="209">
        <v>-50.62</v>
      </c>
      <c r="DL40" s="210">
        <v>3.26</v>
      </c>
      <c r="DM40" s="210">
        <v>-53.78</v>
      </c>
      <c r="DN40" s="348">
        <v>-47.47</v>
      </c>
      <c r="DO40" s="209">
        <v>-46.96</v>
      </c>
      <c r="DP40" s="210">
        <v>3.24</v>
      </c>
      <c r="DQ40" s="210">
        <v>-50.34</v>
      </c>
      <c r="DR40" s="348">
        <v>-43.59</v>
      </c>
      <c r="DS40" s="209">
        <v>-41.23</v>
      </c>
      <c r="DT40" s="210">
        <v>2.0699999999999998</v>
      </c>
      <c r="DU40" s="210">
        <v>-43.61</v>
      </c>
      <c r="DV40" s="348">
        <v>-38.85</v>
      </c>
      <c r="DW40" s="209">
        <v>30.6</v>
      </c>
      <c r="DX40" s="210">
        <v>3.86</v>
      </c>
      <c r="DY40" s="210">
        <v>28.3</v>
      </c>
      <c r="DZ40" s="348">
        <v>33</v>
      </c>
      <c r="EA40" s="209">
        <v>-42.61</v>
      </c>
      <c r="EB40" s="210">
        <v>2.0699999999999998</v>
      </c>
      <c r="EC40" s="210">
        <v>-44.94</v>
      </c>
      <c r="ED40" s="348">
        <v>-40.28</v>
      </c>
      <c r="EE40" s="209">
        <v>-38.33</v>
      </c>
      <c r="EF40" s="210">
        <v>2.1</v>
      </c>
      <c r="EG40" s="210">
        <v>-40.869999999999997</v>
      </c>
      <c r="EH40" s="348">
        <v>-35.799999999999997</v>
      </c>
      <c r="EI40" s="209">
        <v>-41.87</v>
      </c>
      <c r="EJ40" s="210">
        <v>1.56</v>
      </c>
      <c r="EK40" s="210">
        <v>-43.65</v>
      </c>
      <c r="EL40" s="348">
        <v>-40.1</v>
      </c>
      <c r="EM40" s="209">
        <v>33</v>
      </c>
      <c r="EN40" s="210">
        <v>4.4800000000000004</v>
      </c>
      <c r="EO40" s="210">
        <v>30.1</v>
      </c>
      <c r="EP40" s="348">
        <v>35.9</v>
      </c>
      <c r="EQ40" s="209">
        <v>-22.93</v>
      </c>
      <c r="ER40" s="210">
        <v>5.0999999999999996</v>
      </c>
      <c r="ES40" s="210">
        <v>-30.64</v>
      </c>
      <c r="ET40" s="348">
        <v>-15.22</v>
      </c>
      <c r="EU40" s="209">
        <v>-17.25</v>
      </c>
      <c r="EV40" s="210">
        <v>5.26</v>
      </c>
      <c r="EW40" s="210">
        <v>-25.79</v>
      </c>
      <c r="EX40" s="348">
        <v>-8.7200000000000006</v>
      </c>
      <c r="EY40" s="209">
        <v>-26.27</v>
      </c>
      <c r="EZ40" s="210">
        <v>3.02</v>
      </c>
      <c r="FA40" s="210">
        <v>-30.63</v>
      </c>
      <c r="FB40" s="348">
        <v>-21.91</v>
      </c>
      <c r="FC40" s="209">
        <v>34.6</v>
      </c>
      <c r="FD40" s="210">
        <v>7.31</v>
      </c>
      <c r="FE40" s="210">
        <v>29.7</v>
      </c>
      <c r="FF40" s="348">
        <v>39.6</v>
      </c>
      <c r="FG40" s="209">
        <v>-36.6</v>
      </c>
      <c r="FH40" s="210">
        <v>3.88</v>
      </c>
      <c r="FI40" s="210">
        <v>-41.43</v>
      </c>
      <c r="FJ40" s="348">
        <v>-31.78</v>
      </c>
      <c r="FK40" s="209">
        <v>-31.35</v>
      </c>
      <c r="FL40" s="210">
        <v>3.82</v>
      </c>
      <c r="FM40" s="210">
        <v>-36.49</v>
      </c>
      <c r="FN40" s="348">
        <v>-26.22</v>
      </c>
      <c r="FO40" s="209">
        <v>-29.64</v>
      </c>
      <c r="FP40" s="210">
        <v>1.88</v>
      </c>
      <c r="FQ40" s="210">
        <v>-32.229999999999997</v>
      </c>
      <c r="FR40" s="348">
        <v>-27.04</v>
      </c>
      <c r="FS40" s="209">
        <v>33</v>
      </c>
      <c r="FT40" s="210">
        <v>4.1100000000000003</v>
      </c>
      <c r="FU40" s="210">
        <v>30.4</v>
      </c>
      <c r="FV40" s="348">
        <v>35.700000000000003</v>
      </c>
      <c r="FW40" s="209">
        <v>-79.760000000000005</v>
      </c>
      <c r="FX40" s="210">
        <v>4.58</v>
      </c>
      <c r="FY40" s="210">
        <v>-81.58</v>
      </c>
      <c r="FZ40" s="348">
        <v>-77.95</v>
      </c>
      <c r="GA40" s="209">
        <v>-78.84</v>
      </c>
      <c r="GB40" s="210">
        <v>4.66</v>
      </c>
      <c r="GC40" s="210">
        <v>-80.77</v>
      </c>
      <c r="GD40" s="348">
        <v>-76.91</v>
      </c>
      <c r="GE40" s="209">
        <v>-35.5</v>
      </c>
      <c r="GF40" s="210">
        <v>2.13</v>
      </c>
      <c r="GG40" s="210">
        <v>-38.19</v>
      </c>
      <c r="GH40" s="348">
        <v>-32.81</v>
      </c>
      <c r="GI40" s="209">
        <v>32.799999999999997</v>
      </c>
      <c r="GJ40" s="210">
        <v>3.74</v>
      </c>
      <c r="GK40" s="210">
        <v>30.4</v>
      </c>
      <c r="GL40" s="348">
        <v>35.200000000000003</v>
      </c>
    </row>
    <row r="41" spans="1:194" s="27" customFormat="1" ht="15.75" customHeight="1" x14ac:dyDescent="0.3">
      <c r="A41" s="26"/>
      <c r="B41" s="28" t="s">
        <v>13</v>
      </c>
      <c r="C41" s="211">
        <v>-63.65</v>
      </c>
      <c r="D41" s="212">
        <v>2.2599999999999998</v>
      </c>
      <c r="E41" s="212">
        <v>-65.260000000000005</v>
      </c>
      <c r="F41" s="349">
        <v>-62.04</v>
      </c>
      <c r="G41" s="211">
        <v>-61.4</v>
      </c>
      <c r="H41" s="212">
        <v>2.34</v>
      </c>
      <c r="I41" s="212">
        <v>-63.17</v>
      </c>
      <c r="J41" s="349">
        <v>-59.64</v>
      </c>
      <c r="K41" s="211">
        <v>-53.08</v>
      </c>
      <c r="L41" s="212">
        <v>2.5</v>
      </c>
      <c r="M41" s="212">
        <v>-55.38</v>
      </c>
      <c r="N41" s="349">
        <v>-50.78</v>
      </c>
      <c r="O41" s="211">
        <v>26</v>
      </c>
      <c r="P41" s="212">
        <v>4.26</v>
      </c>
      <c r="Q41" s="212">
        <v>23.8</v>
      </c>
      <c r="R41" s="349">
        <v>28.2</v>
      </c>
      <c r="S41" s="211">
        <v>-61.04</v>
      </c>
      <c r="T41" s="212">
        <v>1.7</v>
      </c>
      <c r="U41" s="212">
        <v>-62.34</v>
      </c>
      <c r="V41" s="349">
        <v>-59.74</v>
      </c>
      <c r="W41" s="211">
        <v>-57.88</v>
      </c>
      <c r="X41" s="212">
        <v>1.74</v>
      </c>
      <c r="Y41" s="212">
        <v>-59.32</v>
      </c>
      <c r="Z41" s="349">
        <v>-56.44</v>
      </c>
      <c r="AA41" s="211">
        <v>-38.03</v>
      </c>
      <c r="AB41" s="212">
        <v>1.31</v>
      </c>
      <c r="AC41" s="212">
        <v>-39.630000000000003</v>
      </c>
      <c r="AD41" s="349">
        <v>-36.44</v>
      </c>
      <c r="AE41" s="211">
        <v>35.4</v>
      </c>
      <c r="AF41" s="212">
        <v>1.7</v>
      </c>
      <c r="AG41" s="212">
        <v>34.299999999999997</v>
      </c>
      <c r="AH41" s="349">
        <v>36.6</v>
      </c>
      <c r="AI41" s="211">
        <v>-36.28</v>
      </c>
      <c r="AJ41" s="212">
        <v>2</v>
      </c>
      <c r="AK41" s="212">
        <v>-38.78</v>
      </c>
      <c r="AL41" s="349">
        <v>-33.78</v>
      </c>
      <c r="AM41" s="211">
        <v>-32</v>
      </c>
      <c r="AN41" s="212">
        <v>2.04</v>
      </c>
      <c r="AO41" s="212">
        <v>-34.72</v>
      </c>
      <c r="AP41" s="349">
        <v>-29.28</v>
      </c>
      <c r="AQ41" s="211">
        <v>-27.47</v>
      </c>
      <c r="AR41" s="212">
        <v>1.68</v>
      </c>
      <c r="AS41" s="212">
        <v>-29.86</v>
      </c>
      <c r="AT41" s="349">
        <v>-25.08</v>
      </c>
      <c r="AU41" s="211">
        <v>30.5</v>
      </c>
      <c r="AV41" s="212">
        <v>3.39</v>
      </c>
      <c r="AW41" s="212">
        <v>28.5</v>
      </c>
      <c r="AX41" s="349">
        <v>32.5</v>
      </c>
      <c r="AY41" s="211">
        <v>-38.11</v>
      </c>
      <c r="AZ41" s="212">
        <v>1.55</v>
      </c>
      <c r="BA41" s="212">
        <v>-39.99</v>
      </c>
      <c r="BB41" s="349">
        <v>-36.229999999999997</v>
      </c>
      <c r="BC41" s="211">
        <v>-33.840000000000003</v>
      </c>
      <c r="BD41" s="212">
        <v>1.57</v>
      </c>
      <c r="BE41" s="212">
        <v>-35.869999999999997</v>
      </c>
      <c r="BF41" s="349">
        <v>-31.81</v>
      </c>
      <c r="BG41" s="211">
        <v>-30.78</v>
      </c>
      <c r="BH41" s="212">
        <v>1.69</v>
      </c>
      <c r="BI41" s="212">
        <v>-33.08</v>
      </c>
      <c r="BJ41" s="349">
        <v>-28.49</v>
      </c>
      <c r="BK41" s="211">
        <v>37.9</v>
      </c>
      <c r="BL41" s="212">
        <v>2.2799999999999998</v>
      </c>
      <c r="BM41" s="212">
        <v>36.200000000000003</v>
      </c>
      <c r="BN41" s="349">
        <v>39.6</v>
      </c>
      <c r="BO41" s="211">
        <v>-27.56</v>
      </c>
      <c r="BP41" s="212">
        <v>1.32</v>
      </c>
      <c r="BQ41" s="212">
        <v>-29.43</v>
      </c>
      <c r="BR41" s="349">
        <v>-25.69</v>
      </c>
      <c r="BS41" s="211">
        <v>-22.92</v>
      </c>
      <c r="BT41" s="212">
        <v>1.36</v>
      </c>
      <c r="BU41" s="212">
        <v>-24.97</v>
      </c>
      <c r="BV41" s="349">
        <v>-20.87</v>
      </c>
      <c r="BW41" s="211">
        <v>-29.96</v>
      </c>
      <c r="BX41" s="212">
        <v>1.46</v>
      </c>
      <c r="BY41" s="212">
        <v>-31.96</v>
      </c>
      <c r="BZ41" s="349">
        <v>-27.96</v>
      </c>
      <c r="CA41" s="211">
        <v>36.200000000000003</v>
      </c>
      <c r="CB41" s="212">
        <v>2.69</v>
      </c>
      <c r="CC41" s="212">
        <v>34.299999999999997</v>
      </c>
      <c r="CD41" s="349">
        <v>38.1</v>
      </c>
      <c r="CE41" s="211">
        <v>-49.06</v>
      </c>
      <c r="CF41" s="212">
        <v>3.37</v>
      </c>
      <c r="CG41" s="212">
        <v>-52.43</v>
      </c>
      <c r="CH41" s="349">
        <v>-45.69</v>
      </c>
      <c r="CI41" s="211">
        <v>-44.7</v>
      </c>
      <c r="CJ41" s="212">
        <v>3.34</v>
      </c>
      <c r="CK41" s="212">
        <v>-48.31</v>
      </c>
      <c r="CL41" s="349">
        <v>-41.08</v>
      </c>
      <c r="CM41" s="211">
        <v>-37.58</v>
      </c>
      <c r="CN41" s="212">
        <v>3.37</v>
      </c>
      <c r="CO41" s="212">
        <v>-41.7</v>
      </c>
      <c r="CP41" s="349">
        <v>-33.46</v>
      </c>
      <c r="CQ41" s="211">
        <v>36.1</v>
      </c>
      <c r="CR41" s="212">
        <v>3.3</v>
      </c>
      <c r="CS41" s="212">
        <v>33.799999999999997</v>
      </c>
      <c r="CT41" s="349">
        <v>38.4</v>
      </c>
      <c r="CU41" s="211">
        <v>-63.44</v>
      </c>
      <c r="CV41" s="212">
        <v>1.1100000000000001</v>
      </c>
      <c r="CW41" s="212">
        <v>-64.23</v>
      </c>
      <c r="CX41" s="349">
        <v>-62.65</v>
      </c>
      <c r="CY41" s="211">
        <v>-61.29</v>
      </c>
      <c r="CZ41" s="212">
        <v>1.1399999999999999</v>
      </c>
      <c r="DA41" s="212">
        <v>-62.15</v>
      </c>
      <c r="DB41" s="349">
        <v>-60.42</v>
      </c>
      <c r="DC41" s="211">
        <v>-25.95</v>
      </c>
      <c r="DD41" s="212">
        <v>0.76</v>
      </c>
      <c r="DE41" s="212">
        <v>-27.05</v>
      </c>
      <c r="DF41" s="349">
        <v>-24.86</v>
      </c>
      <c r="DG41" s="211">
        <v>38.4</v>
      </c>
      <c r="DH41" s="212">
        <v>0.66</v>
      </c>
      <c r="DI41" s="212">
        <v>38</v>
      </c>
      <c r="DJ41" s="349">
        <v>38.9</v>
      </c>
      <c r="DK41" s="211">
        <v>-47.87</v>
      </c>
      <c r="DL41" s="212">
        <v>3.01</v>
      </c>
      <c r="DM41" s="212">
        <v>-50.95</v>
      </c>
      <c r="DN41" s="349">
        <v>-44.8</v>
      </c>
      <c r="DO41" s="211">
        <v>-43.94</v>
      </c>
      <c r="DP41" s="212">
        <v>3.01</v>
      </c>
      <c r="DQ41" s="212">
        <v>-47.25</v>
      </c>
      <c r="DR41" s="349">
        <v>-40.64</v>
      </c>
      <c r="DS41" s="211">
        <v>-40.53</v>
      </c>
      <c r="DT41" s="212">
        <v>2.13</v>
      </c>
      <c r="DU41" s="212">
        <v>-43.01</v>
      </c>
      <c r="DV41" s="349">
        <v>-38.049999999999997</v>
      </c>
      <c r="DW41" s="211">
        <v>31</v>
      </c>
      <c r="DX41" s="212">
        <v>4.42</v>
      </c>
      <c r="DY41" s="212">
        <v>28.4</v>
      </c>
      <c r="DZ41" s="349">
        <v>33.700000000000003</v>
      </c>
      <c r="EA41" s="211">
        <v>-39.729999999999997</v>
      </c>
      <c r="EB41" s="212">
        <v>2.21</v>
      </c>
      <c r="EC41" s="212">
        <v>-42.34</v>
      </c>
      <c r="ED41" s="349">
        <v>-37.119999999999997</v>
      </c>
      <c r="EE41" s="211">
        <v>-35.46</v>
      </c>
      <c r="EF41" s="212">
        <v>2.23</v>
      </c>
      <c r="EG41" s="212">
        <v>-38.29</v>
      </c>
      <c r="EH41" s="349">
        <v>-32.64</v>
      </c>
      <c r="EI41" s="211">
        <v>-39.18</v>
      </c>
      <c r="EJ41" s="212">
        <v>1.57</v>
      </c>
      <c r="EK41" s="212">
        <v>-41.05</v>
      </c>
      <c r="EL41" s="349">
        <v>-37.299999999999997</v>
      </c>
      <c r="EM41" s="211">
        <v>31.5</v>
      </c>
      <c r="EN41" s="212">
        <v>4.6500000000000004</v>
      </c>
      <c r="EO41" s="212">
        <v>28.6</v>
      </c>
      <c r="EP41" s="349">
        <v>34.299999999999997</v>
      </c>
      <c r="EQ41" s="211">
        <v>-24.77</v>
      </c>
      <c r="ER41" s="212">
        <v>2.8</v>
      </c>
      <c r="ES41" s="212">
        <v>-28.9</v>
      </c>
      <c r="ET41" s="349">
        <v>-20.65</v>
      </c>
      <c r="EU41" s="211">
        <v>-19.28</v>
      </c>
      <c r="EV41" s="212">
        <v>2.81</v>
      </c>
      <c r="EW41" s="212">
        <v>-23.72</v>
      </c>
      <c r="EX41" s="349">
        <v>-14.83</v>
      </c>
      <c r="EY41" s="211">
        <v>-25.58</v>
      </c>
      <c r="EZ41" s="212">
        <v>4.1900000000000004</v>
      </c>
      <c r="FA41" s="212">
        <v>-31.69</v>
      </c>
      <c r="FB41" s="349">
        <v>-19.47</v>
      </c>
      <c r="FC41" s="211">
        <v>34.5</v>
      </c>
      <c r="FD41" s="212">
        <v>6.19</v>
      </c>
      <c r="FE41" s="212">
        <v>30.3</v>
      </c>
      <c r="FF41" s="349">
        <v>38.6</v>
      </c>
      <c r="FG41" s="211">
        <v>-22.5</v>
      </c>
      <c r="FH41" s="212">
        <v>4.3499999999999996</v>
      </c>
      <c r="FI41" s="212">
        <v>-29.11</v>
      </c>
      <c r="FJ41" s="349">
        <v>-15.89</v>
      </c>
      <c r="FK41" s="211">
        <v>-15.64</v>
      </c>
      <c r="FL41" s="212">
        <v>4.3499999999999996</v>
      </c>
      <c r="FM41" s="212">
        <v>-22.82</v>
      </c>
      <c r="FN41" s="349">
        <v>-8.4499999999999993</v>
      </c>
      <c r="FO41" s="211">
        <v>-28.54</v>
      </c>
      <c r="FP41" s="212">
        <v>1.94</v>
      </c>
      <c r="FQ41" s="212">
        <v>-31.25</v>
      </c>
      <c r="FR41" s="349">
        <v>-25.83</v>
      </c>
      <c r="FS41" s="211">
        <v>34.799999999999997</v>
      </c>
      <c r="FT41" s="212">
        <v>3.69</v>
      </c>
      <c r="FU41" s="212">
        <v>32.299999999999997</v>
      </c>
      <c r="FV41" s="349">
        <v>37.299999999999997</v>
      </c>
      <c r="FW41" s="211">
        <v>-71.599999999999994</v>
      </c>
      <c r="FX41" s="212">
        <v>2.56</v>
      </c>
      <c r="FY41" s="212">
        <v>-73.02</v>
      </c>
      <c r="FZ41" s="349">
        <v>-70.17</v>
      </c>
      <c r="GA41" s="211">
        <v>-70.47</v>
      </c>
      <c r="GB41" s="212">
        <v>2.64</v>
      </c>
      <c r="GC41" s="212">
        <v>-72</v>
      </c>
      <c r="GD41" s="349">
        <v>-68.94</v>
      </c>
      <c r="GE41" s="211">
        <v>-27.25</v>
      </c>
      <c r="GF41" s="212">
        <v>1.81</v>
      </c>
      <c r="GG41" s="212">
        <v>-29.83</v>
      </c>
      <c r="GH41" s="349">
        <v>-24.67</v>
      </c>
      <c r="GI41" s="211">
        <v>26.4</v>
      </c>
      <c r="GJ41" s="212">
        <v>3.54</v>
      </c>
      <c r="GK41" s="212">
        <v>24.6</v>
      </c>
      <c r="GL41" s="349">
        <v>28.3</v>
      </c>
    </row>
    <row r="42" spans="1:194" s="27" customFormat="1" ht="15.75" customHeight="1" x14ac:dyDescent="0.3">
      <c r="A42" s="382" t="s">
        <v>139</v>
      </c>
      <c r="B42" s="64" t="s">
        <v>54</v>
      </c>
      <c r="C42" s="209">
        <v>-69.41</v>
      </c>
      <c r="D42" s="210">
        <v>2.75</v>
      </c>
      <c r="E42" s="210">
        <v>-71.06</v>
      </c>
      <c r="F42" s="348">
        <v>-67.760000000000005</v>
      </c>
      <c r="G42" s="209">
        <v>-66.73</v>
      </c>
      <c r="H42" s="210">
        <v>2.79</v>
      </c>
      <c r="I42" s="210">
        <v>-68.55</v>
      </c>
      <c r="J42" s="348">
        <v>-64.92</v>
      </c>
      <c r="K42" s="209">
        <v>-53</v>
      </c>
      <c r="L42" s="210">
        <v>2.58</v>
      </c>
      <c r="M42" s="210">
        <v>-55.37</v>
      </c>
      <c r="N42" s="348">
        <v>-50.62</v>
      </c>
      <c r="O42" s="209">
        <v>20.5</v>
      </c>
      <c r="P42" s="210">
        <v>5.04</v>
      </c>
      <c r="Q42" s="210">
        <v>18.5</v>
      </c>
      <c r="R42" s="348">
        <v>22.6</v>
      </c>
      <c r="S42" s="209">
        <v>-55.14</v>
      </c>
      <c r="T42" s="210">
        <v>2.6</v>
      </c>
      <c r="U42" s="210">
        <v>-57.43</v>
      </c>
      <c r="V42" s="348">
        <v>-52.86</v>
      </c>
      <c r="W42" s="209">
        <v>-50.9</v>
      </c>
      <c r="X42" s="210">
        <v>2.68</v>
      </c>
      <c r="Y42" s="210">
        <v>-53.48</v>
      </c>
      <c r="Z42" s="348">
        <v>-48.32</v>
      </c>
      <c r="AA42" s="209">
        <v>-37.53</v>
      </c>
      <c r="AB42" s="210">
        <v>1.04</v>
      </c>
      <c r="AC42" s="210">
        <v>-38.799999999999997</v>
      </c>
      <c r="AD42" s="348">
        <v>-36.26</v>
      </c>
      <c r="AE42" s="209">
        <v>43.3</v>
      </c>
      <c r="AF42" s="210">
        <v>1.86</v>
      </c>
      <c r="AG42" s="210">
        <v>41.8</v>
      </c>
      <c r="AH42" s="348">
        <v>44.9</v>
      </c>
      <c r="AI42" s="209">
        <v>-38.299999999999997</v>
      </c>
      <c r="AJ42" s="210">
        <v>2.21</v>
      </c>
      <c r="AK42" s="210">
        <v>-40.96</v>
      </c>
      <c r="AL42" s="348">
        <v>-35.630000000000003</v>
      </c>
      <c r="AM42" s="209">
        <v>-33.69</v>
      </c>
      <c r="AN42" s="210">
        <v>2.2200000000000002</v>
      </c>
      <c r="AO42" s="210">
        <v>-36.57</v>
      </c>
      <c r="AP42" s="348">
        <v>-30.81</v>
      </c>
      <c r="AQ42" s="209">
        <v>-27.95</v>
      </c>
      <c r="AR42" s="210">
        <v>1.63</v>
      </c>
      <c r="AS42" s="210">
        <v>-30.26</v>
      </c>
      <c r="AT42" s="348">
        <v>-25.64</v>
      </c>
      <c r="AU42" s="209">
        <v>28.5</v>
      </c>
      <c r="AV42" s="210">
        <v>3.24</v>
      </c>
      <c r="AW42" s="210">
        <v>26.7</v>
      </c>
      <c r="AX42" s="348">
        <v>30.3</v>
      </c>
      <c r="AY42" s="209">
        <v>-26.34</v>
      </c>
      <c r="AZ42" s="210">
        <v>1.68</v>
      </c>
      <c r="BA42" s="210">
        <v>-28.77</v>
      </c>
      <c r="BB42" s="348">
        <v>-23.91</v>
      </c>
      <c r="BC42" s="209">
        <v>-20.399999999999999</v>
      </c>
      <c r="BD42" s="210">
        <v>1.67</v>
      </c>
      <c r="BE42" s="210">
        <v>-23.02</v>
      </c>
      <c r="BF42" s="348">
        <v>-17.79</v>
      </c>
      <c r="BG42" s="209">
        <v>-29.12</v>
      </c>
      <c r="BH42" s="210">
        <v>1.44</v>
      </c>
      <c r="BI42" s="210">
        <v>-31.11</v>
      </c>
      <c r="BJ42" s="348">
        <v>-27.12</v>
      </c>
      <c r="BK42" s="209">
        <v>42.4</v>
      </c>
      <c r="BL42" s="210">
        <v>2.4300000000000002</v>
      </c>
      <c r="BM42" s="210">
        <v>40.4</v>
      </c>
      <c r="BN42" s="348">
        <v>44.5</v>
      </c>
      <c r="BO42" s="209">
        <v>-34.93</v>
      </c>
      <c r="BP42" s="210">
        <v>1.37</v>
      </c>
      <c r="BQ42" s="210">
        <v>-36.68</v>
      </c>
      <c r="BR42" s="348">
        <v>-33.17</v>
      </c>
      <c r="BS42" s="209">
        <v>-30.37</v>
      </c>
      <c r="BT42" s="210">
        <v>1.38</v>
      </c>
      <c r="BU42" s="210">
        <v>-32.24</v>
      </c>
      <c r="BV42" s="348">
        <v>-28.49</v>
      </c>
      <c r="BW42" s="209">
        <v>-30.13</v>
      </c>
      <c r="BX42" s="210">
        <v>1.78</v>
      </c>
      <c r="BY42" s="210">
        <v>-32.57</v>
      </c>
      <c r="BZ42" s="348">
        <v>-27.7</v>
      </c>
      <c r="CA42" s="209">
        <v>36.799999999999997</v>
      </c>
      <c r="CB42" s="210">
        <v>2.64</v>
      </c>
      <c r="CC42" s="210">
        <v>34.9</v>
      </c>
      <c r="CD42" s="348">
        <v>38.700000000000003</v>
      </c>
      <c r="CE42" s="209">
        <v>-50.96</v>
      </c>
      <c r="CF42" s="210">
        <v>4.66</v>
      </c>
      <c r="CG42" s="210">
        <v>-55.44</v>
      </c>
      <c r="CH42" s="348">
        <v>-46.48</v>
      </c>
      <c r="CI42" s="209">
        <v>-46.26</v>
      </c>
      <c r="CJ42" s="210">
        <v>4.63</v>
      </c>
      <c r="CK42" s="210">
        <v>-51.14</v>
      </c>
      <c r="CL42" s="348">
        <v>-41.38</v>
      </c>
      <c r="CM42" s="209">
        <v>-37.619999999999997</v>
      </c>
      <c r="CN42" s="210">
        <v>3.54</v>
      </c>
      <c r="CO42" s="210">
        <v>-41.95</v>
      </c>
      <c r="CP42" s="348">
        <v>-33.29</v>
      </c>
      <c r="CQ42" s="209">
        <v>32.799999999999997</v>
      </c>
      <c r="CR42" s="210">
        <v>3.44</v>
      </c>
      <c r="CS42" s="210">
        <v>30.6</v>
      </c>
      <c r="CT42" s="348">
        <v>35</v>
      </c>
      <c r="CU42" s="209">
        <v>-51.44</v>
      </c>
      <c r="CV42" s="210">
        <v>0.75</v>
      </c>
      <c r="CW42" s="210">
        <v>-52.16</v>
      </c>
      <c r="CX42" s="348">
        <v>-50.72</v>
      </c>
      <c r="CY42" s="209">
        <v>-48.07</v>
      </c>
      <c r="CZ42" s="210">
        <v>0.78</v>
      </c>
      <c r="DA42" s="210">
        <v>-48.86</v>
      </c>
      <c r="DB42" s="348">
        <v>-47.27</v>
      </c>
      <c r="DC42" s="209">
        <v>-22.47</v>
      </c>
      <c r="DD42" s="210">
        <v>0.56999999999999995</v>
      </c>
      <c r="DE42" s="210">
        <v>-23.33</v>
      </c>
      <c r="DF42" s="348">
        <v>-21.61</v>
      </c>
      <c r="DG42" s="209">
        <v>44.9</v>
      </c>
      <c r="DH42" s="210">
        <v>1.53</v>
      </c>
      <c r="DI42" s="210">
        <v>43.6</v>
      </c>
      <c r="DJ42" s="348">
        <v>46.3</v>
      </c>
      <c r="DK42" s="209">
        <v>-52.3</v>
      </c>
      <c r="DL42" s="210">
        <v>3.8</v>
      </c>
      <c r="DM42" s="210">
        <v>-55.85</v>
      </c>
      <c r="DN42" s="348">
        <v>-48.75</v>
      </c>
      <c r="DO42" s="209">
        <v>-47.98</v>
      </c>
      <c r="DP42" s="210">
        <v>3.81</v>
      </c>
      <c r="DQ42" s="210">
        <v>-51.86</v>
      </c>
      <c r="DR42" s="348">
        <v>-44.1</v>
      </c>
      <c r="DS42" s="209">
        <v>-42.75</v>
      </c>
      <c r="DT42" s="210">
        <v>2.0699999999999998</v>
      </c>
      <c r="DU42" s="210">
        <v>-45.06</v>
      </c>
      <c r="DV42" s="348">
        <v>-40.43</v>
      </c>
      <c r="DW42" s="209">
        <v>23.1</v>
      </c>
      <c r="DX42" s="210">
        <v>5.77</v>
      </c>
      <c r="DY42" s="210">
        <v>20.5</v>
      </c>
      <c r="DZ42" s="348">
        <v>25.8</v>
      </c>
      <c r="EA42" s="209">
        <v>-31.77</v>
      </c>
      <c r="EB42" s="210">
        <v>2.13</v>
      </c>
      <c r="EC42" s="210">
        <v>-34.619999999999997</v>
      </c>
      <c r="ED42" s="348">
        <v>-28.92</v>
      </c>
      <c r="EE42" s="209">
        <v>-26.07</v>
      </c>
      <c r="EF42" s="210">
        <v>2.15</v>
      </c>
      <c r="EG42" s="210">
        <v>-29.19</v>
      </c>
      <c r="EH42" s="348">
        <v>-22.95</v>
      </c>
      <c r="EI42" s="209">
        <v>-38.47</v>
      </c>
      <c r="EJ42" s="210">
        <v>1.49</v>
      </c>
      <c r="EK42" s="210">
        <v>-40.270000000000003</v>
      </c>
      <c r="EL42" s="348">
        <v>-36.68</v>
      </c>
      <c r="EM42" s="209">
        <v>29.2</v>
      </c>
      <c r="EN42" s="210">
        <v>4.3499999999999996</v>
      </c>
      <c r="EO42" s="210">
        <v>26.7</v>
      </c>
      <c r="EP42" s="348">
        <v>31.7</v>
      </c>
      <c r="EQ42" s="209">
        <v>-23.56</v>
      </c>
      <c r="ER42" s="210">
        <v>3.34</v>
      </c>
      <c r="ES42" s="210">
        <v>-28.57</v>
      </c>
      <c r="ET42" s="348">
        <v>-18.55</v>
      </c>
      <c r="EU42" s="209">
        <v>-17.29</v>
      </c>
      <c r="EV42" s="210">
        <v>3.45</v>
      </c>
      <c r="EW42" s="210">
        <v>-22.88</v>
      </c>
      <c r="EX42" s="348">
        <v>-11.7</v>
      </c>
      <c r="EY42" s="209">
        <v>-26.67</v>
      </c>
      <c r="EZ42" s="210">
        <v>4.45</v>
      </c>
      <c r="FA42" s="210">
        <v>-33.07</v>
      </c>
      <c r="FB42" s="348">
        <v>-20.27</v>
      </c>
      <c r="FC42" s="209">
        <v>32.1</v>
      </c>
      <c r="FD42" s="210">
        <v>6.99</v>
      </c>
      <c r="FE42" s="210">
        <v>27.7</v>
      </c>
      <c r="FF42" s="348">
        <v>36.5</v>
      </c>
      <c r="FG42" s="209">
        <v>-24.6</v>
      </c>
      <c r="FH42" s="210">
        <v>4.54</v>
      </c>
      <c r="FI42" s="210">
        <v>-31.32</v>
      </c>
      <c r="FJ42" s="348">
        <v>-17.89</v>
      </c>
      <c r="FK42" s="209">
        <v>-17.510000000000002</v>
      </c>
      <c r="FL42" s="210">
        <v>4.43</v>
      </c>
      <c r="FM42" s="210">
        <v>-24.67</v>
      </c>
      <c r="FN42" s="348">
        <v>-10.35</v>
      </c>
      <c r="FO42" s="209">
        <v>-27.47</v>
      </c>
      <c r="FP42" s="210">
        <v>2.0499999999999998</v>
      </c>
      <c r="FQ42" s="210">
        <v>-30.39</v>
      </c>
      <c r="FR42" s="348">
        <v>-24.55</v>
      </c>
      <c r="FS42" s="209">
        <v>28.5</v>
      </c>
      <c r="FT42" s="210">
        <v>3.47</v>
      </c>
      <c r="FU42" s="210">
        <v>26.6</v>
      </c>
      <c r="FV42" s="348">
        <v>30.5</v>
      </c>
      <c r="FW42" s="209">
        <v>-67.28</v>
      </c>
      <c r="FX42" s="210">
        <v>1.89</v>
      </c>
      <c r="FY42" s="210">
        <v>-68.489999999999995</v>
      </c>
      <c r="FZ42" s="348">
        <v>-66.069999999999993</v>
      </c>
      <c r="GA42" s="209">
        <v>-65.48</v>
      </c>
      <c r="GB42" s="210">
        <v>1.92</v>
      </c>
      <c r="GC42" s="210">
        <v>-66.78</v>
      </c>
      <c r="GD42" s="348">
        <v>-64.180000000000007</v>
      </c>
      <c r="GE42" s="209">
        <v>-28.13</v>
      </c>
      <c r="GF42" s="210">
        <v>1.84</v>
      </c>
      <c r="GG42" s="210">
        <v>-30.72</v>
      </c>
      <c r="GH42" s="348">
        <v>-25.55</v>
      </c>
      <c r="GI42" s="209">
        <v>25.6</v>
      </c>
      <c r="GJ42" s="210">
        <v>3.15</v>
      </c>
      <c r="GK42" s="210">
        <v>24</v>
      </c>
      <c r="GL42" s="348">
        <v>27.2</v>
      </c>
    </row>
    <row r="43" spans="1:194" x14ac:dyDescent="0.3">
      <c r="A43" s="73"/>
      <c r="B43" s="55" t="s">
        <v>87</v>
      </c>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c r="EO43" s="55"/>
      <c r="EP43" s="55"/>
      <c r="EQ43" s="55"/>
      <c r="ER43" s="55"/>
      <c r="ES43" s="55"/>
      <c r="ET43" s="55"/>
      <c r="EU43" s="55"/>
      <c r="EV43" s="55"/>
      <c r="EW43" s="55"/>
      <c r="EX43" s="55"/>
      <c r="EY43" s="55"/>
      <c r="EZ43" s="55"/>
      <c r="FA43" s="55"/>
      <c r="FB43" s="55"/>
      <c r="FC43" s="55"/>
      <c r="FD43" s="55"/>
      <c r="FE43" s="55"/>
      <c r="FF43" s="55"/>
      <c r="FG43" s="55"/>
      <c r="FH43" s="55"/>
      <c r="FI43" s="55"/>
      <c r="FJ43" s="55"/>
      <c r="FK43" s="55"/>
      <c r="FL43" s="55"/>
      <c r="FM43" s="55"/>
      <c r="FN43" s="55"/>
      <c r="FO43" s="55"/>
      <c r="FP43" s="55"/>
      <c r="FQ43" s="55"/>
      <c r="FR43" s="55"/>
      <c r="FS43" s="55"/>
      <c r="FT43" s="55"/>
      <c r="FU43" s="55"/>
      <c r="FV43" s="55"/>
      <c r="FW43" s="55"/>
      <c r="FX43" s="55"/>
      <c r="FY43" s="55"/>
      <c r="FZ43" s="55"/>
      <c r="GA43" s="55"/>
      <c r="GB43" s="55"/>
      <c r="GC43" s="55"/>
      <c r="GD43" s="55"/>
      <c r="GE43" s="55"/>
      <c r="GF43" s="55"/>
      <c r="GG43" s="55"/>
      <c r="GH43" s="55"/>
      <c r="GI43" s="55"/>
      <c r="GJ43" s="55"/>
      <c r="GK43" s="55"/>
      <c r="GL43" s="74"/>
    </row>
    <row r="44" spans="1:194" x14ac:dyDescent="0.3">
      <c r="A44" s="26"/>
      <c r="B44" s="53" t="s">
        <v>17</v>
      </c>
      <c r="C44" s="57"/>
      <c r="D44" s="57"/>
      <c r="E44" s="57"/>
      <c r="F44" s="57"/>
      <c r="G44" s="57"/>
      <c r="GL44" s="56"/>
    </row>
    <row r="45" spans="1:194" ht="12" customHeight="1" x14ac:dyDescent="0.3">
      <c r="A45" s="26"/>
      <c r="B45" s="425" t="s">
        <v>114</v>
      </c>
      <c r="C45" s="425"/>
      <c r="D45" s="425"/>
      <c r="E45" s="425"/>
      <c r="F45" s="425"/>
      <c r="G45" s="425"/>
      <c r="H45" s="425"/>
      <c r="I45" s="425"/>
      <c r="J45" s="425"/>
      <c r="K45" s="425"/>
      <c r="L45" s="425"/>
      <c r="M45" s="425"/>
      <c r="N45" s="425"/>
      <c r="O45" s="425"/>
      <c r="P45" s="425"/>
      <c r="Q45" s="425"/>
      <c r="R45" s="425"/>
      <c r="GL45" s="56"/>
    </row>
    <row r="46" spans="1:194" x14ac:dyDescent="0.3">
      <c r="A46" s="26"/>
      <c r="B46" s="425"/>
      <c r="C46" s="425"/>
      <c r="D46" s="425"/>
      <c r="E46" s="425"/>
      <c r="F46" s="425"/>
      <c r="G46" s="425"/>
      <c r="H46" s="425"/>
      <c r="I46" s="425"/>
      <c r="J46" s="425"/>
      <c r="K46" s="425"/>
      <c r="L46" s="425"/>
      <c r="M46" s="425"/>
      <c r="N46" s="425"/>
      <c r="O46" s="425"/>
      <c r="P46" s="425"/>
      <c r="Q46" s="425"/>
      <c r="R46" s="425"/>
      <c r="GL46" s="56"/>
    </row>
    <row r="47" spans="1:194" x14ac:dyDescent="0.3">
      <c r="A47" s="26"/>
      <c r="B47" s="266" t="str">
        <f>'1.1 V.A Ing.real'!B35</f>
        <v>Actualizado el 15 de marzo de 2021</v>
      </c>
      <c r="C47" s="44"/>
      <c r="D47" s="44"/>
      <c r="E47" s="27"/>
      <c r="F47" s="27"/>
      <c r="G47" s="27"/>
      <c r="GL47" s="56"/>
    </row>
    <row r="48" spans="1:194" x14ac:dyDescent="0.3">
      <c r="A48" s="31"/>
      <c r="B48" s="58"/>
      <c r="C48" s="58"/>
      <c r="D48" s="58"/>
      <c r="E48" s="58"/>
      <c r="F48" s="58"/>
      <c r="G48" s="58"/>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c r="EO48" s="72"/>
      <c r="EP48" s="72"/>
      <c r="EQ48" s="72"/>
      <c r="ER48" s="72"/>
      <c r="ES48" s="72"/>
      <c r="ET48" s="72"/>
      <c r="EU48" s="72"/>
      <c r="EV48" s="72"/>
      <c r="EW48" s="72"/>
      <c r="EX48" s="72"/>
      <c r="EY48" s="72"/>
      <c r="EZ48" s="72"/>
      <c r="FA48" s="72"/>
      <c r="FB48" s="72"/>
      <c r="FC48" s="72"/>
      <c r="FD48" s="72"/>
      <c r="FE48" s="72"/>
      <c r="FF48" s="72"/>
      <c r="FG48" s="72"/>
      <c r="FH48" s="72"/>
      <c r="FI48" s="72"/>
      <c r="FJ48" s="72"/>
      <c r="FK48" s="72"/>
      <c r="FL48" s="72"/>
      <c r="FM48" s="72"/>
      <c r="FN48" s="72"/>
      <c r="FO48" s="72"/>
      <c r="FP48" s="72"/>
      <c r="FQ48" s="72"/>
      <c r="FR48" s="72"/>
      <c r="FS48" s="72"/>
      <c r="FT48" s="72"/>
      <c r="FU48" s="72"/>
      <c r="FV48" s="72"/>
      <c r="FW48" s="72"/>
      <c r="FX48" s="72"/>
      <c r="FY48" s="72"/>
      <c r="FZ48" s="72"/>
      <c r="GA48" s="72"/>
      <c r="GB48" s="72"/>
      <c r="GC48" s="72"/>
      <c r="GD48" s="72"/>
      <c r="GE48" s="72"/>
      <c r="GF48" s="72"/>
      <c r="GG48" s="72"/>
      <c r="GH48" s="72"/>
      <c r="GI48" s="72"/>
      <c r="GJ48" s="72"/>
      <c r="GK48" s="72"/>
      <c r="GL48" s="70"/>
    </row>
  </sheetData>
  <mergeCells count="213">
    <mergeCell ref="GI15:GI17"/>
    <mergeCell ref="GJ15:GJ17"/>
    <mergeCell ref="GK15:GL16"/>
    <mergeCell ref="GB15:GB17"/>
    <mergeCell ref="GC15:GD16"/>
    <mergeCell ref="GE15:GE17"/>
    <mergeCell ref="GF15:GF17"/>
    <mergeCell ref="GG15:GH16"/>
    <mergeCell ref="FU15:FV16"/>
    <mergeCell ref="FW15:FW17"/>
    <mergeCell ref="FX15:FX17"/>
    <mergeCell ref="FY15:FZ16"/>
    <mergeCell ref="GA15:GA17"/>
    <mergeCell ref="EV15:EV17"/>
    <mergeCell ref="EW15:EX16"/>
    <mergeCell ref="EY15:EY17"/>
    <mergeCell ref="EZ15:EZ17"/>
    <mergeCell ref="FO15:FO17"/>
    <mergeCell ref="FP15:FP17"/>
    <mergeCell ref="FQ15:FR16"/>
    <mergeCell ref="FS15:FS17"/>
    <mergeCell ref="FT15:FT17"/>
    <mergeCell ref="FH15:FH17"/>
    <mergeCell ref="FI15:FJ16"/>
    <mergeCell ref="FK15:FK17"/>
    <mergeCell ref="FL15:FL17"/>
    <mergeCell ref="FM15:FN16"/>
    <mergeCell ref="EB15:EB17"/>
    <mergeCell ref="EC15:ED16"/>
    <mergeCell ref="EE15:EE17"/>
    <mergeCell ref="EF15:EF17"/>
    <mergeCell ref="FS14:FV14"/>
    <mergeCell ref="FW14:FZ14"/>
    <mergeCell ref="GA14:GD14"/>
    <mergeCell ref="GE14:GH14"/>
    <mergeCell ref="EN15:EN17"/>
    <mergeCell ref="EO15:EP16"/>
    <mergeCell ref="EQ15:EQ17"/>
    <mergeCell ref="ER15:ER17"/>
    <mergeCell ref="ES15:ET16"/>
    <mergeCell ref="EG15:EH16"/>
    <mergeCell ref="EI15:EI17"/>
    <mergeCell ref="EJ15:EJ17"/>
    <mergeCell ref="EK15:EL16"/>
    <mergeCell ref="EM15:EM17"/>
    <mergeCell ref="FA15:FB16"/>
    <mergeCell ref="FC15:FC17"/>
    <mergeCell ref="FD15:FD17"/>
    <mergeCell ref="FE15:FF16"/>
    <mergeCell ref="FG15:FG17"/>
    <mergeCell ref="EU15:EU17"/>
    <mergeCell ref="DX15:DX17"/>
    <mergeCell ref="DL15:DL17"/>
    <mergeCell ref="DM15:DN16"/>
    <mergeCell ref="DO15:DO17"/>
    <mergeCell ref="DP15:DP17"/>
    <mergeCell ref="DQ15:DR16"/>
    <mergeCell ref="GI14:GL14"/>
    <mergeCell ref="DY15:DZ16"/>
    <mergeCell ref="EA13:EP13"/>
    <mergeCell ref="EQ13:FF13"/>
    <mergeCell ref="FG13:FV13"/>
    <mergeCell ref="FW13:GL13"/>
    <mergeCell ref="EA14:ED14"/>
    <mergeCell ref="EE14:EH14"/>
    <mergeCell ref="EI14:EL14"/>
    <mergeCell ref="EM14:EP14"/>
    <mergeCell ref="EQ14:ET14"/>
    <mergeCell ref="EU14:EX14"/>
    <mergeCell ref="EY14:FB14"/>
    <mergeCell ref="FC14:FF14"/>
    <mergeCell ref="FG14:FJ14"/>
    <mergeCell ref="FK14:FN14"/>
    <mergeCell ref="FO14:FR14"/>
    <mergeCell ref="EA15:EA17"/>
    <mergeCell ref="CY15:CY17"/>
    <mergeCell ref="CZ15:CZ17"/>
    <mergeCell ref="DA15:DB16"/>
    <mergeCell ref="DC15:DC17"/>
    <mergeCell ref="DD15:DD17"/>
    <mergeCell ref="DS15:DS17"/>
    <mergeCell ref="DT15:DT17"/>
    <mergeCell ref="DU15:DV16"/>
    <mergeCell ref="DW15:DW17"/>
    <mergeCell ref="CE15:CE17"/>
    <mergeCell ref="CF15:CF17"/>
    <mergeCell ref="CG15:CH16"/>
    <mergeCell ref="CI15:CI17"/>
    <mergeCell ref="CJ15:CJ17"/>
    <mergeCell ref="DK14:DN14"/>
    <mergeCell ref="DO14:DR14"/>
    <mergeCell ref="DS14:DV14"/>
    <mergeCell ref="DW14:DZ14"/>
    <mergeCell ref="CR15:CR17"/>
    <mergeCell ref="CS15:CT16"/>
    <mergeCell ref="CU15:CU17"/>
    <mergeCell ref="CV15:CV17"/>
    <mergeCell ref="CW15:CX16"/>
    <mergeCell ref="CK15:CL16"/>
    <mergeCell ref="CM15:CM17"/>
    <mergeCell ref="CN15:CN17"/>
    <mergeCell ref="CO15:CP16"/>
    <mergeCell ref="CQ15:CQ17"/>
    <mergeCell ref="DE15:DF16"/>
    <mergeCell ref="DG15:DG17"/>
    <mergeCell ref="DH15:DH17"/>
    <mergeCell ref="DI15:DJ16"/>
    <mergeCell ref="DK15:DK17"/>
    <mergeCell ref="CE13:CT13"/>
    <mergeCell ref="CU13:DJ13"/>
    <mergeCell ref="DK13:DZ13"/>
    <mergeCell ref="BO14:BR14"/>
    <mergeCell ref="BS14:BV14"/>
    <mergeCell ref="BW14:BZ14"/>
    <mergeCell ref="CA14:CD14"/>
    <mergeCell ref="CE14:CH14"/>
    <mergeCell ref="CI14:CL14"/>
    <mergeCell ref="CM14:CP14"/>
    <mergeCell ref="CQ14:CT14"/>
    <mergeCell ref="CU14:CX14"/>
    <mergeCell ref="CY14:DB14"/>
    <mergeCell ref="DC14:DF14"/>
    <mergeCell ref="DG14:DJ14"/>
    <mergeCell ref="BM15:BN16"/>
    <mergeCell ref="AS15:AT16"/>
    <mergeCell ref="AU15:AU17"/>
    <mergeCell ref="AV15:AV17"/>
    <mergeCell ref="AW15:AX16"/>
    <mergeCell ref="CA15:CA17"/>
    <mergeCell ref="CB15:CB17"/>
    <mergeCell ref="CC15:CD16"/>
    <mergeCell ref="BO13:CD13"/>
    <mergeCell ref="BO15:BO17"/>
    <mergeCell ref="BP15:BP17"/>
    <mergeCell ref="BQ15:BR16"/>
    <mergeCell ref="BS15:BS17"/>
    <mergeCell ref="BT15:BT17"/>
    <mergeCell ref="BU15:BV16"/>
    <mergeCell ref="BW15:BW17"/>
    <mergeCell ref="BX15:BX17"/>
    <mergeCell ref="BY15:BZ16"/>
    <mergeCell ref="AI15:AI17"/>
    <mergeCell ref="AJ15:AJ17"/>
    <mergeCell ref="AK15:AL16"/>
    <mergeCell ref="AM15:AM17"/>
    <mergeCell ref="AN15:AN17"/>
    <mergeCell ref="AO15:AP16"/>
    <mergeCell ref="AQ15:AQ17"/>
    <mergeCell ref="AR15:AR17"/>
    <mergeCell ref="AY13:BN13"/>
    <mergeCell ref="AY14:BB14"/>
    <mergeCell ref="BC14:BF14"/>
    <mergeCell ref="BG14:BJ14"/>
    <mergeCell ref="BK14:BN14"/>
    <mergeCell ref="AY15:AY17"/>
    <mergeCell ref="AZ15:AZ17"/>
    <mergeCell ref="BA15:BB16"/>
    <mergeCell ref="BC15:BC17"/>
    <mergeCell ref="BD15:BD17"/>
    <mergeCell ref="BE15:BF16"/>
    <mergeCell ref="BG15:BG17"/>
    <mergeCell ref="BH15:BH17"/>
    <mergeCell ref="BI15:BJ16"/>
    <mergeCell ref="BK15:BK17"/>
    <mergeCell ref="BL15:BL17"/>
    <mergeCell ref="EO1:ER1"/>
    <mergeCell ref="A13:A17"/>
    <mergeCell ref="B13:B17"/>
    <mergeCell ref="Q15:R16"/>
    <mergeCell ref="C13:R13"/>
    <mergeCell ref="S13:AH13"/>
    <mergeCell ref="S14:V14"/>
    <mergeCell ref="W14:Z14"/>
    <mergeCell ref="AA14:AD14"/>
    <mergeCell ref="AE14:AH14"/>
    <mergeCell ref="S15:S17"/>
    <mergeCell ref="T15:T17"/>
    <mergeCell ref="U15:V16"/>
    <mergeCell ref="W15:W17"/>
    <mergeCell ref="X15:X17"/>
    <mergeCell ref="Y15:Z16"/>
    <mergeCell ref="AA15:AA17"/>
    <mergeCell ref="AB15:AB17"/>
    <mergeCell ref="AC15:AD16"/>
    <mergeCell ref="C14:F14"/>
    <mergeCell ref="G14:J14"/>
    <mergeCell ref="K14:N14"/>
    <mergeCell ref="O14:R14"/>
    <mergeCell ref="C15:C17"/>
    <mergeCell ref="B45:R46"/>
    <mergeCell ref="A7:G8"/>
    <mergeCell ref="EC1:EF1"/>
    <mergeCell ref="EG1:EJ1"/>
    <mergeCell ref="EK1:EN1"/>
    <mergeCell ref="A10:G10"/>
    <mergeCell ref="H15:H17"/>
    <mergeCell ref="I15:J16"/>
    <mergeCell ref="K15:K17"/>
    <mergeCell ref="L15:L17"/>
    <mergeCell ref="M15:N16"/>
    <mergeCell ref="O15:O17"/>
    <mergeCell ref="P15:P17"/>
    <mergeCell ref="D15:D17"/>
    <mergeCell ref="E15:F16"/>
    <mergeCell ref="G15:G17"/>
    <mergeCell ref="AE15:AE17"/>
    <mergeCell ref="AF15:AF17"/>
    <mergeCell ref="AG15:AH16"/>
    <mergeCell ref="AI13:AX13"/>
    <mergeCell ref="AI14:AL14"/>
    <mergeCell ref="AM14:AP14"/>
    <mergeCell ref="AQ14:AT14"/>
    <mergeCell ref="AU14:AX14"/>
  </mergeCells>
  <hyperlinks>
    <hyperlink ref="N3" location="Contenido!A1" display="Inicio" xr:uid="{00000000-0004-0000-17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7"/>
  <sheetViews>
    <sheetView showGridLines="0" zoomScale="80" zoomScaleNormal="80" zoomScaleSheetLayoutView="90" workbookViewId="0">
      <pane ySplit="14" topLeftCell="A15" activePane="bottomLeft" state="frozen"/>
      <selection pane="bottomLeft" activeCell="A12" sqref="A12"/>
    </sheetView>
  </sheetViews>
  <sheetFormatPr baseColWidth="10" defaultColWidth="11.44140625" defaultRowHeight="16.8" x14ac:dyDescent="0.4"/>
  <cols>
    <col min="1" max="1" width="11.109375" style="100" customWidth="1"/>
    <col min="2" max="3" width="26.5546875" style="128" customWidth="1"/>
    <col min="4" max="4" width="18.44140625" style="128" customWidth="1"/>
    <col min="5" max="5" width="15.5546875" style="100" customWidth="1"/>
    <col min="6" max="6" width="18" style="100" customWidth="1"/>
    <col min="7" max="9" width="12.88671875" style="100" bestFit="1" customWidth="1"/>
    <col min="10" max="10" width="13.33203125" style="100" customWidth="1"/>
    <col min="11" max="11" width="12.88671875" style="100" bestFit="1" customWidth="1"/>
    <col min="12" max="12" width="14.33203125" style="100" customWidth="1"/>
    <col min="13" max="13" width="12.88671875" style="100" bestFit="1" customWidth="1"/>
    <col min="14" max="14" width="14.6640625" style="100" customWidth="1"/>
    <col min="15" max="15" width="15.5546875" style="100" customWidth="1"/>
    <col min="16" max="16384" width="11.44140625" style="100"/>
  </cols>
  <sheetData>
    <row r="1" spans="1:15" s="83" customFormat="1" ht="12" customHeight="1" x14ac:dyDescent="0.4">
      <c r="A1" s="80"/>
      <c r="B1" s="81"/>
      <c r="C1" s="81"/>
      <c r="D1" s="81"/>
      <c r="E1" s="81"/>
      <c r="F1" s="82"/>
      <c r="G1" s="82"/>
      <c r="H1" s="82"/>
      <c r="I1" s="82"/>
      <c r="J1" s="82"/>
      <c r="K1" s="82"/>
      <c r="L1" s="82"/>
      <c r="M1" s="82"/>
      <c r="N1" s="82"/>
      <c r="O1" s="82"/>
    </row>
    <row r="2" spans="1:15" s="87" customFormat="1" x14ac:dyDescent="0.4">
      <c r="A2" s="84"/>
      <c r="B2" s="85"/>
      <c r="C2" s="85"/>
      <c r="D2" s="85"/>
      <c r="E2" s="85"/>
      <c r="F2" s="86"/>
      <c r="G2" s="86"/>
      <c r="H2" s="86"/>
      <c r="I2" s="130"/>
      <c r="J2" s="130"/>
      <c r="K2" s="130"/>
      <c r="L2" s="130"/>
      <c r="M2" s="130"/>
      <c r="N2" s="130"/>
      <c r="O2" s="130"/>
    </row>
    <row r="3" spans="1:15" s="87" customFormat="1" x14ac:dyDescent="0.4">
      <c r="A3" s="84"/>
      <c r="B3" s="85"/>
      <c r="C3" s="85"/>
      <c r="D3" s="85"/>
      <c r="E3" s="85"/>
      <c r="F3" s="86"/>
      <c r="G3" s="86"/>
      <c r="H3" s="86"/>
      <c r="I3" s="130"/>
      <c r="J3" s="130"/>
      <c r="K3" s="130"/>
      <c r="L3" s="130"/>
      <c r="M3" s="130"/>
      <c r="N3" s="130"/>
      <c r="O3" s="130"/>
    </row>
    <row r="4" spans="1:15" s="87" customFormat="1" x14ac:dyDescent="0.4">
      <c r="A4" s="84"/>
      <c r="B4" s="85"/>
      <c r="C4" s="85"/>
      <c r="D4" s="85"/>
      <c r="E4" s="85"/>
      <c r="F4" s="86"/>
      <c r="G4" s="86"/>
      <c r="H4" s="86"/>
      <c r="I4" s="130"/>
      <c r="J4" s="130"/>
      <c r="K4" s="130"/>
      <c r="L4" s="224" t="s">
        <v>0</v>
      </c>
      <c r="M4" s="130"/>
      <c r="N4" s="130"/>
      <c r="O4" s="130"/>
    </row>
    <row r="5" spans="1:15" s="87" customFormat="1" x14ac:dyDescent="0.4">
      <c r="A5" s="84"/>
      <c r="B5" s="85"/>
      <c r="C5" s="85"/>
      <c r="D5" s="85"/>
      <c r="E5" s="85"/>
      <c r="F5" s="86"/>
      <c r="G5" s="86"/>
      <c r="H5" s="86"/>
      <c r="I5" s="130"/>
      <c r="J5" s="130"/>
      <c r="K5" s="130"/>
      <c r="L5" s="130"/>
      <c r="M5" s="130"/>
      <c r="N5" s="130"/>
      <c r="O5" s="130"/>
    </row>
    <row r="6" spans="1:15" s="87" customFormat="1" x14ac:dyDescent="0.4">
      <c r="A6" s="84"/>
      <c r="B6" s="85"/>
      <c r="C6" s="85"/>
      <c r="D6" s="85"/>
      <c r="E6" s="85"/>
      <c r="F6" s="86"/>
      <c r="G6" s="86"/>
      <c r="H6" s="86"/>
      <c r="I6" s="130"/>
      <c r="J6" s="130"/>
      <c r="K6" s="130"/>
      <c r="L6" s="130"/>
      <c r="M6" s="130"/>
      <c r="N6" s="130"/>
      <c r="O6" s="130"/>
    </row>
    <row r="7" spans="1:15" s="87" customFormat="1" ht="15" customHeight="1" x14ac:dyDescent="0.4">
      <c r="A7" s="387" t="s">
        <v>4</v>
      </c>
      <c r="B7" s="388"/>
      <c r="C7" s="388"/>
      <c r="D7" s="388"/>
      <c r="E7" s="388"/>
      <c r="F7" s="388"/>
      <c r="G7" s="388"/>
      <c r="H7" s="388"/>
      <c r="I7" s="197"/>
      <c r="J7" s="197"/>
      <c r="K7" s="197"/>
      <c r="L7" s="197"/>
      <c r="M7" s="197"/>
      <c r="N7" s="197"/>
      <c r="O7" s="197"/>
    </row>
    <row r="8" spans="1:15" s="87" customFormat="1" ht="15" customHeight="1" x14ac:dyDescent="0.4">
      <c r="A8" s="387"/>
      <c r="B8" s="388"/>
      <c r="C8" s="388"/>
      <c r="D8" s="388"/>
      <c r="E8" s="388"/>
      <c r="F8" s="388"/>
      <c r="G8" s="388"/>
      <c r="H8" s="388"/>
      <c r="I8" s="197"/>
      <c r="J8" s="197"/>
      <c r="K8" s="197"/>
      <c r="L8" s="197"/>
      <c r="M8" s="197"/>
      <c r="N8" s="197"/>
      <c r="O8" s="197"/>
    </row>
    <row r="9" spans="1:15" s="87" customFormat="1" ht="15" customHeight="1" x14ac:dyDescent="0.4">
      <c r="A9" s="232"/>
      <c r="B9" s="233"/>
      <c r="C9" s="233"/>
      <c r="D9" s="233"/>
      <c r="E9" s="233"/>
      <c r="F9" s="233"/>
      <c r="G9" s="233"/>
      <c r="H9" s="233"/>
      <c r="I9" s="197"/>
      <c r="J9" s="197"/>
      <c r="K9" s="197"/>
      <c r="L9" s="197"/>
      <c r="M9" s="197"/>
      <c r="N9" s="197"/>
      <c r="O9" s="197"/>
    </row>
    <row r="10" spans="1:15" s="89" customFormat="1" ht="15" customHeight="1" x14ac:dyDescent="0.4">
      <c r="A10" s="90" t="s">
        <v>80</v>
      </c>
      <c r="B10" s="216"/>
      <c r="C10" s="216"/>
      <c r="D10" s="216"/>
      <c r="E10" s="216"/>
      <c r="F10" s="217"/>
      <c r="G10" s="217"/>
      <c r="H10" s="217"/>
      <c r="I10" s="130"/>
      <c r="J10" s="130"/>
      <c r="K10" s="130"/>
      <c r="L10" s="130"/>
      <c r="M10" s="130"/>
      <c r="N10" s="130"/>
      <c r="O10" s="130"/>
    </row>
    <row r="11" spans="1:15" s="83" customFormat="1" ht="18" customHeight="1" x14ac:dyDescent="0.4">
      <c r="A11" s="90" t="s">
        <v>79</v>
      </c>
      <c r="B11" s="164"/>
      <c r="C11" s="164"/>
      <c r="D11" s="164"/>
      <c r="E11" s="164"/>
      <c r="F11" s="164"/>
      <c r="G11" s="164"/>
      <c r="H11" s="164"/>
      <c r="I11" s="137"/>
      <c r="J11" s="137"/>
      <c r="K11" s="137"/>
      <c r="L11" s="137"/>
      <c r="M11" s="137"/>
      <c r="N11" s="137"/>
      <c r="O11" s="137"/>
    </row>
    <row r="12" spans="1:15" s="83" customFormat="1" ht="18" customHeight="1" x14ac:dyDescent="0.4">
      <c r="A12" s="90" t="str">
        <f>'1.1 V.A Ing.real'!A12</f>
        <v>Enero 2020 - Enero 2021</v>
      </c>
      <c r="B12" s="91"/>
      <c r="C12" s="91"/>
      <c r="D12" s="91"/>
      <c r="E12" s="91"/>
      <c r="F12" s="91"/>
      <c r="G12" s="91"/>
      <c r="H12" s="91"/>
      <c r="I12" s="226"/>
      <c r="J12" s="226"/>
      <c r="K12" s="226"/>
      <c r="L12" s="226"/>
      <c r="M12" s="226"/>
      <c r="N12" s="226"/>
      <c r="O12" s="226"/>
    </row>
    <row r="13" spans="1:15" s="83" customFormat="1" ht="18" customHeight="1" x14ac:dyDescent="0.4">
      <c r="A13" s="218"/>
      <c r="B13" s="219"/>
      <c r="C13" s="219"/>
      <c r="D13" s="220"/>
      <c r="E13" s="221"/>
      <c r="F13" s="222"/>
      <c r="G13" s="222"/>
      <c r="H13" s="222"/>
    </row>
    <row r="14" spans="1:15" s="95" customFormat="1" ht="47.25" customHeight="1" x14ac:dyDescent="0.4">
      <c r="A14" s="311" t="s">
        <v>25</v>
      </c>
      <c r="B14" s="312" t="s">
        <v>26</v>
      </c>
      <c r="C14" s="312" t="s">
        <v>24</v>
      </c>
      <c r="D14" s="310" t="s">
        <v>5</v>
      </c>
      <c r="E14" s="310" t="s">
        <v>6</v>
      </c>
      <c r="F14" s="310" t="s">
        <v>20</v>
      </c>
      <c r="G14" s="310" t="s">
        <v>21</v>
      </c>
      <c r="H14" s="310" t="s">
        <v>22</v>
      </c>
      <c r="I14" s="310" t="s">
        <v>3</v>
      </c>
      <c r="J14" s="310" t="s">
        <v>7</v>
      </c>
      <c r="K14" s="310" t="s">
        <v>41</v>
      </c>
      <c r="L14" s="310" t="s">
        <v>38</v>
      </c>
      <c r="M14" s="310" t="s">
        <v>42</v>
      </c>
      <c r="N14" s="310" t="s">
        <v>23</v>
      </c>
      <c r="O14" s="313" t="s">
        <v>40</v>
      </c>
    </row>
    <row r="15" spans="1:15" ht="15.75" customHeight="1" x14ac:dyDescent="0.4">
      <c r="A15" s="272" t="s">
        <v>69</v>
      </c>
      <c r="B15" s="273" t="s">
        <v>54</v>
      </c>
      <c r="C15" s="289">
        <v>8.3167388462148004</v>
      </c>
      <c r="D15" s="275">
        <v>4.0761738265709058</v>
      </c>
      <c r="E15" s="275">
        <v>10.346195636430423</v>
      </c>
      <c r="F15" s="275">
        <v>4.2579573526310144</v>
      </c>
      <c r="G15" s="275">
        <v>12.162081331697339</v>
      </c>
      <c r="H15" s="275">
        <v>15.446780867377718</v>
      </c>
      <c r="I15" s="275">
        <v>13.239434243422776</v>
      </c>
      <c r="J15" s="275">
        <v>0.41821654682034914</v>
      </c>
      <c r="K15" s="275">
        <v>6.4079191030860905</v>
      </c>
      <c r="L15" s="275">
        <v>12.53629702689436</v>
      </c>
      <c r="M15" s="275">
        <v>0.52737581453754512</v>
      </c>
      <c r="N15" s="275">
        <v>12.138758813182292</v>
      </c>
      <c r="O15" s="276">
        <v>27.192788769367372</v>
      </c>
    </row>
    <row r="16" spans="1:15" ht="15.75" customHeight="1" x14ac:dyDescent="0.4">
      <c r="A16" s="101"/>
      <c r="B16" s="102" t="s">
        <v>56</v>
      </c>
      <c r="C16" s="105">
        <v>9.2615003720442743</v>
      </c>
      <c r="D16" s="104">
        <v>5.6765534301960408</v>
      </c>
      <c r="E16" s="105">
        <v>10.074055328856545</v>
      </c>
      <c r="F16" s="105">
        <v>5.3476933638178625</v>
      </c>
      <c r="G16" s="105">
        <v>19.15408692394309</v>
      </c>
      <c r="H16" s="105">
        <v>12.306221985714139</v>
      </c>
      <c r="I16" s="105">
        <v>13.47334476286659</v>
      </c>
      <c r="J16" s="105">
        <v>4.0778429088905055</v>
      </c>
      <c r="K16" s="105">
        <v>6.2388817080179404</v>
      </c>
      <c r="L16" s="105">
        <v>8.6633860866837331</v>
      </c>
      <c r="M16" s="105">
        <v>-1.1787797356537344</v>
      </c>
      <c r="N16" s="105">
        <v>7.5064360917849626</v>
      </c>
      <c r="O16" s="106">
        <v>22.837575952731214</v>
      </c>
    </row>
    <row r="17" spans="1:15" ht="15.75" customHeight="1" x14ac:dyDescent="0.4">
      <c r="A17" s="101"/>
      <c r="B17" s="96" t="s">
        <v>65</v>
      </c>
      <c r="C17" s="131">
        <v>-9.2708756438716229</v>
      </c>
      <c r="D17" s="98">
        <v>-12.77282211962717</v>
      </c>
      <c r="E17" s="98">
        <v>-9.5759533733269286</v>
      </c>
      <c r="F17" s="98">
        <v>-12.020866812958108</v>
      </c>
      <c r="G17" s="98">
        <v>-5.7158941813566067</v>
      </c>
      <c r="H17" s="98">
        <v>-7.1790177553944794</v>
      </c>
      <c r="I17" s="98">
        <v>-5.7673962584488203</v>
      </c>
      <c r="J17" s="98">
        <v>-6.4813136115063008</v>
      </c>
      <c r="K17" s="98">
        <v>-11.124373208412086</v>
      </c>
      <c r="L17" s="98">
        <v>-8.3275318998997978</v>
      </c>
      <c r="M17" s="98">
        <v>-14.741331517250366</v>
      </c>
      <c r="N17" s="98">
        <v>-9.7707004422124442</v>
      </c>
      <c r="O17" s="99">
        <v>5.201340936950416</v>
      </c>
    </row>
    <row r="18" spans="1:15" ht="15.75" customHeight="1" x14ac:dyDescent="0.4">
      <c r="A18" s="101"/>
      <c r="B18" s="102" t="s">
        <v>66</v>
      </c>
      <c r="C18" s="105">
        <v>-29.890510681182636</v>
      </c>
      <c r="D18" s="104">
        <v>-32.03995397018312</v>
      </c>
      <c r="E18" s="105">
        <v>-29.298815568328774</v>
      </c>
      <c r="F18" s="107">
        <v>-33.219717331070598</v>
      </c>
      <c r="G18" s="105">
        <v>-27.349613381225911</v>
      </c>
      <c r="H18" s="105">
        <v>-29.14627342342223</v>
      </c>
      <c r="I18" s="105">
        <v>-27.035773323845859</v>
      </c>
      <c r="J18" s="105">
        <v>-28.506447558285608</v>
      </c>
      <c r="K18" s="105">
        <v>-32.488839284095306</v>
      </c>
      <c r="L18" s="105">
        <v>-30.591991540017471</v>
      </c>
      <c r="M18" s="105">
        <v>-35.851398892605815</v>
      </c>
      <c r="N18" s="105">
        <v>-31.20494868171869</v>
      </c>
      <c r="O18" s="106">
        <v>-15.992075093753144</v>
      </c>
    </row>
    <row r="19" spans="1:15" ht="15.75" customHeight="1" x14ac:dyDescent="0.4">
      <c r="A19" s="101"/>
      <c r="B19" s="96" t="s">
        <v>15</v>
      </c>
      <c r="C19" s="131">
        <v>-42.783671020756216</v>
      </c>
      <c r="D19" s="98">
        <v>-46.121078879151</v>
      </c>
      <c r="E19" s="98">
        <v>-41.115140805120198</v>
      </c>
      <c r="F19" s="98">
        <v>-43.739938421483018</v>
      </c>
      <c r="G19" s="98">
        <v>-39.270416799929066</v>
      </c>
      <c r="H19" s="98">
        <v>-41.117856647522963</v>
      </c>
      <c r="I19" s="98">
        <v>-40.851406184758751</v>
      </c>
      <c r="J19" s="98">
        <v>-42.015620758073311</v>
      </c>
      <c r="K19" s="98">
        <v>-46.24706269759757</v>
      </c>
      <c r="L19" s="98">
        <v>-43.209715406207536</v>
      </c>
      <c r="M19" s="98">
        <v>-46.100575530479048</v>
      </c>
      <c r="N19" s="98">
        <v>-45.640506844628192</v>
      </c>
      <c r="O19" s="99">
        <v>-30.968895037625309</v>
      </c>
    </row>
    <row r="20" spans="1:15" ht="15.75" customHeight="1" x14ac:dyDescent="0.4">
      <c r="A20" s="101"/>
      <c r="B20" s="111" t="s">
        <v>67</v>
      </c>
      <c r="C20" s="192">
        <v>-51.194598575475283</v>
      </c>
      <c r="D20" s="198">
        <v>-53.018926087587189</v>
      </c>
      <c r="E20" s="198">
        <v>-49.080208001913498</v>
      </c>
      <c r="F20" s="198">
        <v>-54.463395056917285</v>
      </c>
      <c r="G20" s="198">
        <v>-48.674296544813465</v>
      </c>
      <c r="H20" s="198">
        <v>-51.266976717893911</v>
      </c>
      <c r="I20" s="198">
        <v>-49.823172033542527</v>
      </c>
      <c r="J20" s="198">
        <v>-52.029767520083716</v>
      </c>
      <c r="K20" s="198">
        <v>-54.270045732762526</v>
      </c>
      <c r="L20" s="198">
        <v>-51.581124468989728</v>
      </c>
      <c r="M20" s="198">
        <v>-50.811759901565544</v>
      </c>
      <c r="N20" s="198">
        <v>-54.586718917803701</v>
      </c>
      <c r="O20" s="199">
        <v>-41.8956418545541</v>
      </c>
    </row>
    <row r="21" spans="1:15" ht="15.75" customHeight="1" x14ac:dyDescent="0.4">
      <c r="A21" s="101"/>
      <c r="B21" s="96" t="s">
        <v>89</v>
      </c>
      <c r="C21" s="97">
        <v>-57.371734406534415</v>
      </c>
      <c r="D21" s="98">
        <v>-58.523859414592707</v>
      </c>
      <c r="E21" s="98">
        <v>-55.949336824898687</v>
      </c>
      <c r="F21" s="98">
        <v>-60.74077524773103</v>
      </c>
      <c r="G21" s="98">
        <v>-55.342549263127481</v>
      </c>
      <c r="H21" s="98">
        <v>-57.377702423526642</v>
      </c>
      <c r="I21" s="98">
        <v>-55.971462188522977</v>
      </c>
      <c r="J21" s="98">
        <v>-59.230917337042065</v>
      </c>
      <c r="K21" s="98">
        <v>-59.508012341364648</v>
      </c>
      <c r="L21" s="98">
        <v>-56.381973838847841</v>
      </c>
      <c r="M21" s="98">
        <v>-53.518098764126186</v>
      </c>
      <c r="N21" s="98">
        <v>-58.957897728131691</v>
      </c>
      <c r="O21" s="99">
        <v>-51.976102016256952</v>
      </c>
    </row>
    <row r="22" spans="1:15" ht="15.75" customHeight="1" x14ac:dyDescent="0.4">
      <c r="A22" s="101"/>
      <c r="B22" s="111" t="s">
        <v>9</v>
      </c>
      <c r="C22" s="192">
        <v>-62.099495814039599</v>
      </c>
      <c r="D22" s="198">
        <v>-62.663066251544294</v>
      </c>
      <c r="E22" s="198">
        <v>-61.629331760715459</v>
      </c>
      <c r="F22" s="198">
        <v>-64.753259738254386</v>
      </c>
      <c r="G22" s="198">
        <v>-60.674862484489545</v>
      </c>
      <c r="H22" s="198">
        <v>-61.3338055842408</v>
      </c>
      <c r="I22" s="198">
        <v>-60.939322592673626</v>
      </c>
      <c r="J22" s="198">
        <v>-64.577424711504122</v>
      </c>
      <c r="K22" s="198">
        <v>-63.481288305370128</v>
      </c>
      <c r="L22" s="198">
        <v>-59.965593802488137</v>
      </c>
      <c r="M22" s="198">
        <v>-55.493005328390623</v>
      </c>
      <c r="N22" s="198">
        <v>-61.939228595155804</v>
      </c>
      <c r="O22" s="199">
        <v>-57.45783713516812</v>
      </c>
    </row>
    <row r="23" spans="1:15" ht="15.75" customHeight="1" x14ac:dyDescent="0.4">
      <c r="A23" s="101"/>
      <c r="B23" s="96" t="s">
        <v>10</v>
      </c>
      <c r="C23" s="97">
        <v>-64.537008856297945</v>
      </c>
      <c r="D23" s="98">
        <v>-65.597278690010938</v>
      </c>
      <c r="E23" s="98">
        <v>-64.847945940464797</v>
      </c>
      <c r="F23" s="98">
        <v>-65.882356865137865</v>
      </c>
      <c r="G23" s="98">
        <v>-62.898216451427956</v>
      </c>
      <c r="H23" s="98">
        <v>-61.020027529359467</v>
      </c>
      <c r="I23" s="98">
        <v>-62.816277226113201</v>
      </c>
      <c r="J23" s="98">
        <v>-68.59252271128284</v>
      </c>
      <c r="K23" s="98">
        <v>-64.686179965977743</v>
      </c>
      <c r="L23" s="98">
        <v>-60.678762328378298</v>
      </c>
      <c r="M23" s="98">
        <v>-54.818890738716533</v>
      </c>
      <c r="N23" s="98">
        <v>-62.966688467431339</v>
      </c>
      <c r="O23" s="99">
        <v>-60.764721023141902</v>
      </c>
    </row>
    <row r="24" spans="1:15" ht="15.75" customHeight="1" x14ac:dyDescent="0.4">
      <c r="A24" s="101"/>
      <c r="B24" s="111" t="s">
        <v>11</v>
      </c>
      <c r="C24" s="192">
        <v>-64.538324196878605</v>
      </c>
      <c r="D24" s="198">
        <v>-67.021522542119499</v>
      </c>
      <c r="E24" s="198">
        <v>-65.037119258418528</v>
      </c>
      <c r="F24" s="198">
        <v>-63.431267976024863</v>
      </c>
      <c r="G24" s="198">
        <v>-61.399952054059959</v>
      </c>
      <c r="H24" s="198">
        <v>-57.810477617943356</v>
      </c>
      <c r="I24" s="198">
        <v>-62.468274772379196</v>
      </c>
      <c r="J24" s="198">
        <v>-70.574777946364364</v>
      </c>
      <c r="K24" s="198">
        <v>-64.029643375406565</v>
      </c>
      <c r="L24" s="198">
        <v>-59.270977497812495</v>
      </c>
      <c r="M24" s="198">
        <v>-50.482956095530483</v>
      </c>
      <c r="N24" s="198">
        <v>-61.949716443894012</v>
      </c>
      <c r="O24" s="199">
        <v>-63.270705816373422</v>
      </c>
    </row>
    <row r="25" spans="1:15" ht="15.75" customHeight="1" x14ac:dyDescent="0.4">
      <c r="A25" s="101"/>
      <c r="B25" s="96" t="s">
        <v>12</v>
      </c>
      <c r="C25" s="97">
        <v>-63.931193638917975</v>
      </c>
      <c r="D25" s="98">
        <v>-67.254318988443032</v>
      </c>
      <c r="E25" s="98">
        <v>-65.092074245841175</v>
      </c>
      <c r="F25" s="98">
        <v>-61.057588238777186</v>
      </c>
      <c r="G25" s="98">
        <v>-59.70130540532049</v>
      </c>
      <c r="H25" s="98">
        <v>-55.139214076245139</v>
      </c>
      <c r="I25" s="98">
        <v>-61.636756955900886</v>
      </c>
      <c r="J25" s="98">
        <v>-71.236550190674592</v>
      </c>
      <c r="K25" s="98">
        <v>-62.302619176388539</v>
      </c>
      <c r="L25" s="98">
        <v>-57.104088053985812</v>
      </c>
      <c r="M25" s="98">
        <v>-47.165813362277362</v>
      </c>
      <c r="N25" s="98">
        <v>-58.910977438550027</v>
      </c>
      <c r="O25" s="99">
        <v>-65.01514212115049</v>
      </c>
    </row>
    <row r="26" spans="1:15" ht="15.75" customHeight="1" x14ac:dyDescent="0.4">
      <c r="A26" s="101"/>
      <c r="B26" s="111" t="s">
        <v>13</v>
      </c>
      <c r="C26" s="192">
        <v>-62.529974914041929</v>
      </c>
      <c r="D26" s="198">
        <v>-66.776971934489865</v>
      </c>
      <c r="E26" s="198">
        <v>-64.338031123973607</v>
      </c>
      <c r="F26" s="198">
        <v>-57.994643613425502</v>
      </c>
      <c r="G26" s="198">
        <v>-57.020018938736207</v>
      </c>
      <c r="H26" s="198">
        <v>-51.892245241138944</v>
      </c>
      <c r="I26" s="198">
        <v>-60.053777334467441</v>
      </c>
      <c r="J26" s="198">
        <v>-70.303117069270726</v>
      </c>
      <c r="K26" s="198">
        <v>-60.606541037220694</v>
      </c>
      <c r="L26" s="198">
        <v>-54.979610690649984</v>
      </c>
      <c r="M26" s="198">
        <v>-44.162782064463592</v>
      </c>
      <c r="N26" s="198">
        <v>-55.03421514035842</v>
      </c>
      <c r="O26" s="199">
        <v>-65.587074259258515</v>
      </c>
    </row>
    <row r="27" spans="1:15" ht="15.75" customHeight="1" x14ac:dyDescent="0.4">
      <c r="A27" s="337" t="s">
        <v>139</v>
      </c>
      <c r="B27" s="326" t="s">
        <v>54</v>
      </c>
      <c r="C27" s="288">
        <v>-45.320248786245678</v>
      </c>
      <c r="D27" s="327">
        <v>-66.733513117203856</v>
      </c>
      <c r="E27" s="327">
        <v>-50.899499798413608</v>
      </c>
      <c r="F27" s="327">
        <v>-33.693356627399126</v>
      </c>
      <c r="G27" s="327">
        <v>-20.404706230501713</v>
      </c>
      <c r="H27" s="327">
        <v>-30.36536537588962</v>
      </c>
      <c r="I27" s="327">
        <v>-46.257882320456176</v>
      </c>
      <c r="J27" s="327">
        <v>-48.066684784303391</v>
      </c>
      <c r="K27" s="327">
        <v>-47.980150051375169</v>
      </c>
      <c r="L27" s="327">
        <v>-26.072970021572985</v>
      </c>
      <c r="M27" s="327">
        <v>-17.28666910494865</v>
      </c>
      <c r="N27" s="327">
        <v>-17.512583349790212</v>
      </c>
      <c r="O27" s="328">
        <v>-65.480184153057138</v>
      </c>
    </row>
    <row r="28" spans="1:15" s="109" customFormat="1" ht="15" customHeight="1" x14ac:dyDescent="0.4">
      <c r="A28" s="108"/>
      <c r="D28" s="110"/>
      <c r="O28" s="111"/>
    </row>
    <row r="29" spans="1:15" s="109" customFormat="1" x14ac:dyDescent="0.4">
      <c r="A29" s="108"/>
      <c r="B29" s="109" t="s">
        <v>86</v>
      </c>
      <c r="D29" s="110"/>
      <c r="O29" s="111"/>
    </row>
    <row r="30" spans="1:15" s="109" customFormat="1" x14ac:dyDescent="0.4">
      <c r="A30" s="108"/>
      <c r="B30" s="112" t="s">
        <v>17</v>
      </c>
      <c r="D30" s="110"/>
      <c r="O30" s="111"/>
    </row>
    <row r="31" spans="1:15" s="114" customFormat="1" ht="14.25" customHeight="1" x14ac:dyDescent="0.3">
      <c r="A31" s="113"/>
      <c r="B31" s="389" t="s">
        <v>75</v>
      </c>
      <c r="C31" s="390"/>
      <c r="D31" s="390"/>
      <c r="E31" s="390"/>
      <c r="F31" s="390"/>
      <c r="G31" s="390"/>
      <c r="H31" s="390"/>
      <c r="I31" s="390"/>
      <c r="J31" s="390"/>
      <c r="K31" s="390"/>
      <c r="O31" s="115"/>
    </row>
    <row r="32" spans="1:15" s="117" customFormat="1" ht="27" customHeight="1" x14ac:dyDescent="0.4">
      <c r="A32" s="116"/>
      <c r="B32" s="390"/>
      <c r="C32" s="390"/>
      <c r="D32" s="390"/>
      <c r="E32" s="390"/>
      <c r="F32" s="390"/>
      <c r="G32" s="390"/>
      <c r="H32" s="390"/>
      <c r="I32" s="390"/>
      <c r="J32" s="390"/>
      <c r="K32" s="390"/>
      <c r="O32" s="118"/>
    </row>
    <row r="33" spans="1:15" s="117" customFormat="1" ht="25.5" customHeight="1" x14ac:dyDescent="0.4">
      <c r="A33" s="116"/>
      <c r="B33" s="390"/>
      <c r="C33" s="390"/>
      <c r="D33" s="390"/>
      <c r="E33" s="390"/>
      <c r="F33" s="390"/>
      <c r="G33" s="390"/>
      <c r="H33" s="390"/>
      <c r="I33" s="390"/>
      <c r="J33" s="390"/>
      <c r="K33" s="390"/>
      <c r="O33" s="118"/>
    </row>
    <row r="34" spans="1:15" s="117" customFormat="1" ht="26.25" customHeight="1" x14ac:dyDescent="0.4">
      <c r="A34" s="116"/>
      <c r="B34" s="390"/>
      <c r="C34" s="390"/>
      <c r="D34" s="390"/>
      <c r="E34" s="390"/>
      <c r="F34" s="390"/>
      <c r="G34" s="390"/>
      <c r="H34" s="390"/>
      <c r="I34" s="390"/>
      <c r="J34" s="390"/>
      <c r="K34" s="390"/>
      <c r="O34" s="118"/>
    </row>
    <row r="35" spans="1:15" s="120" customFormat="1" ht="32.25" customHeight="1" x14ac:dyDescent="0.4">
      <c r="A35" s="119"/>
      <c r="B35" s="390" t="s">
        <v>19</v>
      </c>
      <c r="C35" s="390"/>
      <c r="D35" s="390"/>
      <c r="E35" s="390"/>
      <c r="F35" s="390"/>
      <c r="G35" s="390"/>
      <c r="H35" s="390"/>
      <c r="I35" s="390"/>
      <c r="J35" s="390"/>
      <c r="K35" s="390"/>
      <c r="O35" s="121"/>
    </row>
    <row r="36" spans="1:15" ht="15" customHeight="1" x14ac:dyDescent="0.4">
      <c r="A36" s="123"/>
      <c r="B36" s="124" t="str">
        <f>'1.1 V.A Ing.real'!B35</f>
        <v>Actualizado el 15 de marzo de 2021</v>
      </c>
      <c r="C36" s="124"/>
      <c r="D36" s="124"/>
      <c r="E36" s="124"/>
      <c r="F36" s="124"/>
      <c r="G36" s="124"/>
      <c r="H36" s="124"/>
      <c r="I36" s="124"/>
      <c r="J36" s="124"/>
      <c r="O36" s="102"/>
    </row>
    <row r="37" spans="1:15" s="83" customFormat="1" x14ac:dyDescent="0.4">
      <c r="A37" s="125"/>
      <c r="B37" s="126"/>
      <c r="C37" s="126"/>
      <c r="D37" s="126"/>
      <c r="E37" s="126"/>
      <c r="F37" s="126"/>
      <c r="G37" s="126"/>
      <c r="H37" s="126"/>
      <c r="I37" s="126"/>
      <c r="J37" s="126"/>
      <c r="K37" s="126"/>
      <c r="L37" s="126"/>
      <c r="M37" s="126"/>
      <c r="N37" s="126"/>
      <c r="O37" s="127"/>
    </row>
  </sheetData>
  <mergeCells count="3">
    <mergeCell ref="B31:K34"/>
    <mergeCell ref="B35:K35"/>
    <mergeCell ref="A7:H8"/>
  </mergeCells>
  <hyperlinks>
    <hyperlink ref="L4" location="Contenido!A1" display="Inicio" xr:uid="{00000000-0004-0000-0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5"/>
  <sheetViews>
    <sheetView showGridLines="0" zoomScale="80" zoomScaleNormal="80" zoomScaleSheetLayoutView="90" workbookViewId="0">
      <pane ySplit="14" topLeftCell="A15" activePane="bottomLeft" state="frozen"/>
      <selection pane="bottomLeft" activeCell="L4" sqref="L4"/>
    </sheetView>
  </sheetViews>
  <sheetFormatPr baseColWidth="10" defaultColWidth="11.44140625" defaultRowHeight="16.8" x14ac:dyDescent="0.4"/>
  <cols>
    <col min="1" max="1" width="11.109375" style="100" customWidth="1"/>
    <col min="2" max="3" width="26.5546875" style="128" customWidth="1"/>
    <col min="4" max="4" width="18.44140625" style="128" customWidth="1"/>
    <col min="5" max="5" width="15.5546875" style="100" customWidth="1"/>
    <col min="6" max="6" width="18" style="100" customWidth="1"/>
    <col min="7" max="9" width="12.88671875" style="100" bestFit="1" customWidth="1"/>
    <col min="10" max="10" width="13.33203125" style="100" customWidth="1"/>
    <col min="11" max="11" width="12.88671875" style="100" bestFit="1" customWidth="1"/>
    <col min="12" max="12" width="14.33203125" style="100" customWidth="1"/>
    <col min="13" max="13" width="12.88671875" style="100" bestFit="1" customWidth="1"/>
    <col min="14" max="14" width="14.6640625" style="100" customWidth="1"/>
    <col min="15" max="15" width="15.5546875" style="100" customWidth="1"/>
    <col min="16" max="16384" width="11.44140625" style="100"/>
  </cols>
  <sheetData>
    <row r="1" spans="1:15" s="83" customFormat="1" ht="12" customHeight="1" x14ac:dyDescent="0.4">
      <c r="A1" s="80"/>
      <c r="B1" s="81"/>
      <c r="C1" s="81"/>
      <c r="D1" s="81"/>
      <c r="E1" s="81"/>
      <c r="F1" s="82"/>
      <c r="G1" s="82"/>
      <c r="H1" s="82"/>
      <c r="I1" s="82"/>
      <c r="J1" s="82"/>
      <c r="K1" s="82"/>
      <c r="L1" s="82"/>
      <c r="M1" s="82"/>
      <c r="N1" s="82"/>
      <c r="O1" s="82"/>
    </row>
    <row r="2" spans="1:15" s="87" customFormat="1" x14ac:dyDescent="0.4">
      <c r="A2" s="84"/>
      <c r="B2" s="85"/>
      <c r="C2" s="85"/>
      <c r="D2" s="85"/>
      <c r="E2" s="85"/>
      <c r="F2" s="86"/>
      <c r="G2" s="86"/>
      <c r="H2" s="86"/>
      <c r="I2" s="130"/>
      <c r="J2" s="130"/>
      <c r="K2" s="130"/>
      <c r="L2" s="130"/>
      <c r="M2" s="130"/>
      <c r="N2" s="130"/>
      <c r="O2" s="130"/>
    </row>
    <row r="3" spans="1:15" s="87" customFormat="1" x14ac:dyDescent="0.4">
      <c r="A3" s="84"/>
      <c r="B3" s="85"/>
      <c r="C3" s="85"/>
      <c r="D3" s="85"/>
      <c r="E3" s="85"/>
      <c r="F3" s="86"/>
      <c r="G3" s="86"/>
      <c r="H3" s="86"/>
      <c r="I3" s="130"/>
      <c r="J3" s="130"/>
      <c r="K3" s="130"/>
      <c r="L3" s="130"/>
      <c r="M3" s="130"/>
      <c r="N3" s="130"/>
      <c r="O3" s="130"/>
    </row>
    <row r="4" spans="1:15" s="87" customFormat="1" x14ac:dyDescent="0.4">
      <c r="A4" s="84"/>
      <c r="B4" s="85"/>
      <c r="C4" s="85"/>
      <c r="D4" s="85"/>
      <c r="E4" s="85"/>
      <c r="F4" s="86"/>
      <c r="G4" s="86"/>
      <c r="H4" s="86"/>
      <c r="I4" s="130"/>
      <c r="J4" s="130"/>
      <c r="K4" s="130"/>
      <c r="L4" s="224" t="s">
        <v>0</v>
      </c>
      <c r="M4" s="130"/>
      <c r="N4" s="130"/>
      <c r="O4" s="130"/>
    </row>
    <row r="5" spans="1:15" s="87" customFormat="1" x14ac:dyDescent="0.4">
      <c r="A5" s="84"/>
      <c r="B5" s="85"/>
      <c r="C5" s="85"/>
      <c r="D5" s="85"/>
      <c r="E5" s="85"/>
      <c r="F5" s="86"/>
      <c r="G5" s="86"/>
      <c r="H5" s="86"/>
      <c r="I5" s="130"/>
      <c r="J5" s="130"/>
      <c r="K5" s="130"/>
      <c r="L5" s="130"/>
      <c r="M5" s="130"/>
      <c r="N5" s="130"/>
      <c r="O5" s="130"/>
    </row>
    <row r="6" spans="1:15" s="87" customFormat="1" x14ac:dyDescent="0.4">
      <c r="A6" s="84"/>
      <c r="B6" s="85"/>
      <c r="C6" s="85"/>
      <c r="D6" s="85"/>
      <c r="E6" s="85"/>
      <c r="F6" s="86"/>
      <c r="G6" s="86"/>
      <c r="H6" s="86"/>
      <c r="I6" s="130"/>
      <c r="J6" s="130"/>
      <c r="K6" s="130"/>
      <c r="L6" s="130"/>
      <c r="M6" s="130"/>
      <c r="N6" s="130"/>
      <c r="O6" s="130"/>
    </row>
    <row r="7" spans="1:15" s="87" customFormat="1" ht="15" customHeight="1" x14ac:dyDescent="0.4">
      <c r="A7" s="387" t="s">
        <v>4</v>
      </c>
      <c r="B7" s="388"/>
      <c r="C7" s="388"/>
      <c r="D7" s="388"/>
      <c r="E7" s="388"/>
      <c r="F7" s="388"/>
      <c r="G7" s="388"/>
      <c r="H7" s="388"/>
      <c r="I7" s="197"/>
      <c r="J7" s="197"/>
      <c r="K7" s="197"/>
      <c r="L7" s="197"/>
      <c r="M7" s="197"/>
      <c r="N7" s="197"/>
      <c r="O7" s="197"/>
    </row>
    <row r="8" spans="1:15" s="87" customFormat="1" ht="15" customHeight="1" x14ac:dyDescent="0.4">
      <c r="A8" s="387"/>
      <c r="B8" s="388"/>
      <c r="C8" s="388"/>
      <c r="D8" s="388"/>
      <c r="E8" s="388"/>
      <c r="F8" s="388"/>
      <c r="G8" s="388"/>
      <c r="H8" s="388"/>
      <c r="I8" s="197"/>
      <c r="J8" s="197"/>
      <c r="K8" s="197"/>
      <c r="L8" s="197"/>
      <c r="M8" s="197"/>
      <c r="N8" s="197"/>
      <c r="O8" s="197"/>
    </row>
    <row r="9" spans="1:15" s="87" customFormat="1" ht="15" customHeight="1" x14ac:dyDescent="0.4">
      <c r="A9" s="232"/>
      <c r="B9" s="233"/>
      <c r="C9" s="233"/>
      <c r="D9" s="233"/>
      <c r="E9" s="233"/>
      <c r="F9" s="233"/>
      <c r="G9" s="233"/>
      <c r="H9" s="233"/>
      <c r="I9" s="197"/>
      <c r="J9" s="197"/>
      <c r="K9" s="197"/>
      <c r="L9" s="197"/>
      <c r="M9" s="197"/>
      <c r="N9" s="197"/>
      <c r="O9" s="197"/>
    </row>
    <row r="10" spans="1:15" s="89" customFormat="1" ht="15" customHeight="1" x14ac:dyDescent="0.4">
      <c r="A10" s="90" t="s">
        <v>142</v>
      </c>
      <c r="B10" s="216"/>
      <c r="C10" s="216"/>
      <c r="D10" s="216"/>
      <c r="E10" s="216"/>
      <c r="F10" s="217"/>
      <c r="G10" s="217"/>
      <c r="H10" s="217"/>
      <c r="I10" s="130"/>
      <c r="J10" s="130"/>
      <c r="K10" s="130"/>
      <c r="L10" s="130"/>
      <c r="M10" s="130"/>
      <c r="N10" s="130"/>
      <c r="O10" s="130"/>
    </row>
    <row r="11" spans="1:15" s="83" customFormat="1" ht="18" customHeight="1" x14ac:dyDescent="0.4">
      <c r="A11" s="90" t="s">
        <v>79</v>
      </c>
      <c r="B11" s="164"/>
      <c r="C11" s="164"/>
      <c r="D11" s="164"/>
      <c r="E11" s="164"/>
      <c r="F11" s="164"/>
      <c r="G11" s="164"/>
      <c r="H11" s="164"/>
      <c r="I11" s="137"/>
      <c r="J11" s="137"/>
      <c r="K11" s="137"/>
      <c r="L11" s="137"/>
      <c r="M11" s="137"/>
      <c r="N11" s="137"/>
      <c r="O11" s="137"/>
    </row>
    <row r="12" spans="1:15" s="83" customFormat="1" ht="18" customHeight="1" x14ac:dyDescent="0.4">
      <c r="A12" s="90" t="s">
        <v>156</v>
      </c>
      <c r="B12" s="91"/>
      <c r="C12" s="91"/>
      <c r="D12" s="91"/>
      <c r="E12" s="91"/>
      <c r="F12" s="91"/>
      <c r="G12" s="91"/>
      <c r="H12" s="91"/>
      <c r="I12" s="226"/>
      <c r="J12" s="226"/>
      <c r="K12" s="226"/>
      <c r="L12" s="226"/>
      <c r="M12" s="226"/>
      <c r="N12" s="226"/>
      <c r="O12" s="226"/>
    </row>
    <row r="13" spans="1:15" s="83" customFormat="1" ht="18" customHeight="1" x14ac:dyDescent="0.4">
      <c r="A13" s="218"/>
      <c r="B13" s="219"/>
      <c r="C13" s="219"/>
      <c r="D13" s="220"/>
      <c r="E13" s="221"/>
      <c r="F13" s="222"/>
      <c r="G13" s="222"/>
      <c r="H13" s="222"/>
    </row>
    <row r="14" spans="1:15" s="95" customFormat="1" ht="47.25" customHeight="1" x14ac:dyDescent="0.4">
      <c r="A14" s="335" t="s">
        <v>25</v>
      </c>
      <c r="B14" s="336" t="s">
        <v>26</v>
      </c>
      <c r="C14" s="336" t="s">
        <v>24</v>
      </c>
      <c r="D14" s="333" t="s">
        <v>5</v>
      </c>
      <c r="E14" s="333" t="s">
        <v>6</v>
      </c>
      <c r="F14" s="333" t="s">
        <v>20</v>
      </c>
      <c r="G14" s="333" t="s">
        <v>21</v>
      </c>
      <c r="H14" s="333" t="s">
        <v>22</v>
      </c>
      <c r="I14" s="333" t="s">
        <v>3</v>
      </c>
      <c r="J14" s="333" t="s">
        <v>7</v>
      </c>
      <c r="K14" s="333" t="s">
        <v>41</v>
      </c>
      <c r="L14" s="333" t="s">
        <v>38</v>
      </c>
      <c r="M14" s="333" t="s">
        <v>42</v>
      </c>
      <c r="N14" s="333" t="s">
        <v>23</v>
      </c>
      <c r="O14" s="334" t="s">
        <v>40</v>
      </c>
    </row>
    <row r="15" spans="1:15" s="95" customFormat="1" ht="16.5" customHeight="1" x14ac:dyDescent="0.4">
      <c r="A15" s="101" t="s">
        <v>69</v>
      </c>
      <c r="B15" s="111" t="s">
        <v>13</v>
      </c>
      <c r="C15" s="192">
        <v>-62.529974914041929</v>
      </c>
      <c r="D15" s="198">
        <v>-66.776971934489865</v>
      </c>
      <c r="E15" s="198">
        <v>-64.338031123973607</v>
      </c>
      <c r="F15" s="198">
        <v>-57.994643613425502</v>
      </c>
      <c r="G15" s="198">
        <v>-57.020018938736207</v>
      </c>
      <c r="H15" s="198">
        <v>-51.892245241138944</v>
      </c>
      <c r="I15" s="198">
        <v>-60.053777334467441</v>
      </c>
      <c r="J15" s="198">
        <v>-70.303117069270726</v>
      </c>
      <c r="K15" s="198">
        <v>-60.606541037220694</v>
      </c>
      <c r="L15" s="198">
        <v>-54.979610690649984</v>
      </c>
      <c r="M15" s="198">
        <v>-44.162782064463592</v>
      </c>
      <c r="N15" s="198">
        <v>-55.03421514035842</v>
      </c>
      <c r="O15" s="199">
        <v>-65.587074259258515</v>
      </c>
    </row>
    <row r="16" spans="1:15" ht="15.75" customHeight="1" x14ac:dyDescent="0.4">
      <c r="A16" s="337" t="s">
        <v>139</v>
      </c>
      <c r="B16" s="326" t="s">
        <v>54</v>
      </c>
      <c r="C16" s="288">
        <v>-66.770973411075815</v>
      </c>
      <c r="D16" s="327">
        <v>-70.855229483507316</v>
      </c>
      <c r="E16" s="327">
        <v>-70.253127558166042</v>
      </c>
      <c r="F16" s="327">
        <v>-61.623301521338512</v>
      </c>
      <c r="G16" s="327">
        <v>-59.568290968482017</v>
      </c>
      <c r="H16" s="327">
        <v>-56.242828900875772</v>
      </c>
      <c r="I16" s="327">
        <v>-64.432491262938228</v>
      </c>
      <c r="J16" s="327">
        <v>-74.842980918335272</v>
      </c>
      <c r="K16" s="327">
        <v>-64.170993217956891</v>
      </c>
      <c r="L16" s="327">
        <v>-57.371555147864363</v>
      </c>
      <c r="M16" s="327">
        <v>-45.850163667547193</v>
      </c>
      <c r="N16" s="327">
        <v>-57.040685738203678</v>
      </c>
      <c r="O16" s="328">
        <v>-72.640420637645619</v>
      </c>
    </row>
    <row r="17" spans="1:15" s="109" customFormat="1" ht="15" customHeight="1" x14ac:dyDescent="0.4">
      <c r="A17" s="108"/>
      <c r="D17" s="110"/>
      <c r="O17" s="111"/>
    </row>
    <row r="18" spans="1:15" s="109" customFormat="1" x14ac:dyDescent="0.4">
      <c r="A18" s="108"/>
      <c r="B18" s="109" t="s">
        <v>86</v>
      </c>
      <c r="D18" s="110"/>
      <c r="O18" s="111"/>
    </row>
    <row r="19" spans="1:15" s="109" customFormat="1" x14ac:dyDescent="0.4">
      <c r="A19" s="108"/>
      <c r="B19" s="112" t="s">
        <v>17</v>
      </c>
      <c r="D19" s="110"/>
      <c r="O19" s="111"/>
    </row>
    <row r="20" spans="1:15" s="114" customFormat="1" ht="14.25" customHeight="1" x14ac:dyDescent="0.3">
      <c r="A20" s="113"/>
      <c r="B20" s="389" t="s">
        <v>75</v>
      </c>
      <c r="C20" s="390"/>
      <c r="D20" s="390"/>
      <c r="E20" s="390"/>
      <c r="F20" s="390"/>
      <c r="G20" s="390"/>
      <c r="H20" s="390"/>
      <c r="I20" s="390"/>
      <c r="J20" s="390"/>
      <c r="K20" s="390"/>
      <c r="O20" s="115"/>
    </row>
    <row r="21" spans="1:15" s="117" customFormat="1" ht="27" customHeight="1" x14ac:dyDescent="0.4">
      <c r="A21" s="116"/>
      <c r="B21" s="390"/>
      <c r="C21" s="390"/>
      <c r="D21" s="390"/>
      <c r="E21" s="390"/>
      <c r="F21" s="390"/>
      <c r="G21" s="390"/>
      <c r="H21" s="390"/>
      <c r="I21" s="390"/>
      <c r="J21" s="390"/>
      <c r="K21" s="390"/>
      <c r="O21" s="118"/>
    </row>
    <row r="22" spans="1:15" s="117" customFormat="1" ht="25.5" customHeight="1" x14ac:dyDescent="0.4">
      <c r="A22" s="116"/>
      <c r="B22" s="390"/>
      <c r="C22" s="390"/>
      <c r="D22" s="390"/>
      <c r="E22" s="390"/>
      <c r="F22" s="390"/>
      <c r="G22" s="390"/>
      <c r="H22" s="390"/>
      <c r="I22" s="390"/>
      <c r="J22" s="390"/>
      <c r="K22" s="390"/>
      <c r="O22" s="118"/>
    </row>
    <row r="23" spans="1:15" s="117" customFormat="1" ht="26.25" customHeight="1" x14ac:dyDescent="0.4">
      <c r="A23" s="116"/>
      <c r="B23" s="390"/>
      <c r="C23" s="390"/>
      <c r="D23" s="390"/>
      <c r="E23" s="390"/>
      <c r="F23" s="390"/>
      <c r="G23" s="390"/>
      <c r="H23" s="390"/>
      <c r="I23" s="390"/>
      <c r="J23" s="390"/>
      <c r="K23" s="390"/>
      <c r="O23" s="118"/>
    </row>
    <row r="24" spans="1:15" ht="15" customHeight="1" x14ac:dyDescent="0.4">
      <c r="A24" s="123"/>
      <c r="B24" s="124" t="str">
        <f>'1.1 V.A Ing.real'!B35</f>
        <v>Actualizado el 15 de marzo de 2021</v>
      </c>
      <c r="C24" s="124"/>
      <c r="D24" s="124"/>
      <c r="E24" s="124"/>
      <c r="F24" s="124"/>
      <c r="G24" s="124"/>
      <c r="H24" s="124"/>
      <c r="I24" s="124"/>
      <c r="J24" s="124"/>
      <c r="O24" s="102"/>
    </row>
    <row r="25" spans="1:15" s="83" customFormat="1" x14ac:dyDescent="0.4">
      <c r="A25" s="125"/>
      <c r="B25" s="126"/>
      <c r="C25" s="126"/>
      <c r="D25" s="126"/>
      <c r="E25" s="126"/>
      <c r="F25" s="126"/>
      <c r="G25" s="126"/>
      <c r="H25" s="126"/>
      <c r="I25" s="126"/>
      <c r="J25" s="126"/>
      <c r="K25" s="126"/>
      <c r="L25" s="126"/>
      <c r="M25" s="126"/>
      <c r="N25" s="126"/>
      <c r="O25" s="127"/>
    </row>
  </sheetData>
  <mergeCells count="2">
    <mergeCell ref="A7:H8"/>
    <mergeCell ref="B20:K23"/>
  </mergeCells>
  <hyperlinks>
    <hyperlink ref="L4" location="Contenido!A1" display="Inicio" xr:uid="{00000000-0004-0000-03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39"/>
  <sheetViews>
    <sheetView showGridLines="0" zoomScale="80" zoomScaleNormal="80" zoomScaleSheetLayoutView="90" workbookViewId="0">
      <pane ySplit="15" topLeftCell="A16" activePane="bottomLeft" state="frozen"/>
      <selection pane="bottomLeft" activeCell="R28" sqref="R28"/>
    </sheetView>
  </sheetViews>
  <sheetFormatPr baseColWidth="10" defaultColWidth="11.44140625" defaultRowHeight="16.8" x14ac:dyDescent="0.4"/>
  <cols>
    <col min="1" max="1" width="11.44140625" style="100" customWidth="1"/>
    <col min="2" max="2" width="19.88671875" style="128" bestFit="1" customWidth="1"/>
    <col min="3" max="8" width="14.6640625" style="128" customWidth="1"/>
    <col min="9" max="41" width="14.6640625" style="100" customWidth="1"/>
    <col min="42" max="16384" width="11.44140625" style="100"/>
  </cols>
  <sheetData>
    <row r="1" spans="1:41" s="83" customFormat="1" ht="12" customHeight="1" x14ac:dyDescent="0.4">
      <c r="A1" s="80"/>
      <c r="B1" s="81"/>
      <c r="C1" s="81"/>
      <c r="D1" s="81"/>
      <c r="E1" s="81"/>
      <c r="F1" s="81"/>
      <c r="G1" s="81"/>
      <c r="H1" s="81"/>
      <c r="I1" s="81"/>
      <c r="J1" s="81"/>
      <c r="K1" s="81"/>
      <c r="L1" s="82"/>
      <c r="M1" s="82"/>
      <c r="N1" s="82"/>
    </row>
    <row r="2" spans="1:41" s="87" customFormat="1" x14ac:dyDescent="0.4">
      <c r="A2" s="84"/>
      <c r="B2" s="85"/>
      <c r="C2" s="85"/>
      <c r="D2" s="85"/>
      <c r="E2" s="85"/>
      <c r="F2" s="85"/>
      <c r="G2" s="85"/>
      <c r="H2" s="85"/>
      <c r="I2" s="85"/>
      <c r="J2" s="85"/>
      <c r="K2" s="85"/>
      <c r="L2" s="130"/>
      <c r="M2" s="130"/>
      <c r="N2" s="130"/>
    </row>
    <row r="3" spans="1:41" s="87" customFormat="1" x14ac:dyDescent="0.4">
      <c r="A3" s="84"/>
      <c r="B3" s="85"/>
      <c r="C3" s="85"/>
      <c r="D3" s="85"/>
      <c r="E3" s="85"/>
      <c r="F3" s="85"/>
      <c r="G3" s="85"/>
      <c r="H3" s="85"/>
      <c r="I3" s="85"/>
      <c r="J3" s="85"/>
      <c r="K3" s="85"/>
      <c r="L3" s="130"/>
      <c r="M3" s="130"/>
      <c r="N3" s="130"/>
    </row>
    <row r="4" spans="1:41" s="87" customFormat="1" x14ac:dyDescent="0.4">
      <c r="A4" s="84"/>
      <c r="B4" s="85"/>
      <c r="C4" s="85"/>
      <c r="D4" s="85"/>
      <c r="E4" s="85"/>
      <c r="F4" s="85"/>
      <c r="G4" s="85"/>
      <c r="H4" s="85"/>
      <c r="I4" s="85"/>
      <c r="J4" s="85"/>
      <c r="K4" s="85"/>
      <c r="L4" s="224" t="s">
        <v>0</v>
      </c>
      <c r="M4" s="130"/>
      <c r="N4" s="130"/>
    </row>
    <row r="5" spans="1:41" s="87" customFormat="1" x14ac:dyDescent="0.4">
      <c r="A5" s="84"/>
      <c r="B5" s="85"/>
      <c r="C5" s="85"/>
      <c r="D5" s="85"/>
      <c r="E5" s="85"/>
      <c r="F5" s="85"/>
      <c r="G5" s="85"/>
      <c r="H5" s="85"/>
      <c r="I5" s="85"/>
      <c r="J5" s="85"/>
      <c r="K5" s="85"/>
      <c r="L5" s="130"/>
      <c r="M5" s="130"/>
      <c r="N5" s="130"/>
    </row>
    <row r="6" spans="1:41" s="87" customFormat="1" x14ac:dyDescent="0.4">
      <c r="A6" s="84"/>
      <c r="B6" s="85"/>
      <c r="C6" s="85"/>
      <c r="D6" s="85"/>
      <c r="E6" s="85"/>
      <c r="F6" s="85"/>
      <c r="G6" s="85"/>
      <c r="H6" s="85"/>
      <c r="I6" s="85"/>
      <c r="J6" s="85"/>
      <c r="K6" s="85"/>
      <c r="L6" s="130"/>
      <c r="M6" s="130"/>
      <c r="N6" s="130"/>
    </row>
    <row r="7" spans="1:41" s="87" customFormat="1" ht="15" customHeight="1" x14ac:dyDescent="0.4">
      <c r="A7" s="387" t="s">
        <v>4</v>
      </c>
      <c r="B7" s="388"/>
      <c r="C7" s="388"/>
      <c r="D7" s="388"/>
      <c r="E7" s="388"/>
      <c r="F7" s="388"/>
      <c r="G7" s="388"/>
      <c r="H7" s="388"/>
      <c r="I7" s="388"/>
      <c r="J7" s="388"/>
      <c r="K7" s="197"/>
      <c r="L7" s="197"/>
      <c r="M7" s="197"/>
      <c r="N7" s="197"/>
    </row>
    <row r="8" spans="1:41" s="87" customFormat="1" ht="15" customHeight="1" x14ac:dyDescent="0.4">
      <c r="A8" s="387"/>
      <c r="B8" s="388"/>
      <c r="C8" s="388"/>
      <c r="D8" s="388"/>
      <c r="E8" s="388"/>
      <c r="F8" s="388"/>
      <c r="G8" s="388"/>
      <c r="H8" s="388"/>
      <c r="I8" s="388"/>
      <c r="J8" s="388"/>
      <c r="K8" s="197"/>
      <c r="L8" s="197"/>
      <c r="M8" s="197"/>
      <c r="N8" s="197"/>
    </row>
    <row r="9" spans="1:41" s="89" customFormat="1" ht="15" customHeight="1" x14ac:dyDescent="0.4">
      <c r="A9" s="215"/>
      <c r="B9" s="216"/>
      <c r="C9" s="216"/>
      <c r="D9" s="216"/>
      <c r="E9" s="216"/>
      <c r="F9" s="216"/>
      <c r="G9" s="216"/>
      <c r="H9" s="216"/>
      <c r="I9" s="216"/>
      <c r="J9" s="216"/>
      <c r="K9" s="129"/>
      <c r="L9" s="130"/>
      <c r="M9" s="130"/>
      <c r="N9" s="130"/>
    </row>
    <row r="10" spans="1:41" s="83" customFormat="1" ht="18" customHeight="1" x14ac:dyDescent="0.4">
      <c r="A10" s="90" t="s">
        <v>77</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4">
      <c r="A11" s="90" t="s">
        <v>81</v>
      </c>
      <c r="B11" s="164"/>
      <c r="C11" s="164"/>
      <c r="D11" s="164"/>
      <c r="E11" s="164"/>
      <c r="F11" s="91"/>
      <c r="G11" s="91"/>
      <c r="H11" s="91"/>
      <c r="I11" s="91"/>
      <c r="J11" s="222"/>
      <c r="K11" s="226"/>
      <c r="L11" s="226"/>
      <c r="M11" s="226"/>
      <c r="N11" s="226"/>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4">
      <c r="A12" s="90" t="str">
        <f>'1.1 V.A Ing.real'!A12</f>
        <v>Enero 2020 - Enero 2021</v>
      </c>
      <c r="B12" s="91"/>
      <c r="C12" s="91"/>
      <c r="D12" s="91"/>
      <c r="E12" s="91"/>
      <c r="F12" s="91"/>
      <c r="G12" s="91"/>
      <c r="H12" s="91"/>
      <c r="I12" s="91"/>
      <c r="J12" s="91"/>
      <c r="K12" s="226"/>
      <c r="L12" s="226"/>
      <c r="M12" s="226"/>
      <c r="N12" s="226"/>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4">
      <c r="A13" s="218"/>
      <c r="B13" s="219"/>
      <c r="C13" s="219"/>
      <c r="D13" s="219"/>
      <c r="E13" s="219"/>
      <c r="F13" s="220"/>
      <c r="G13" s="220"/>
      <c r="H13" s="220"/>
      <c r="I13" s="221"/>
      <c r="J13" s="221"/>
      <c r="K13" s="227"/>
      <c r="L13" s="126"/>
      <c r="M13" s="126"/>
      <c r="N13" s="126"/>
    </row>
    <row r="14" spans="1:41" s="95" customFormat="1" ht="22.5" customHeight="1" x14ac:dyDescent="0.4">
      <c r="A14" s="392" t="s">
        <v>25</v>
      </c>
      <c r="B14" s="394" t="s">
        <v>26</v>
      </c>
      <c r="C14" s="391" t="s">
        <v>24</v>
      </c>
      <c r="D14" s="391"/>
      <c r="E14" s="391"/>
      <c r="F14" s="391" t="s">
        <v>5</v>
      </c>
      <c r="G14" s="391"/>
      <c r="H14" s="391"/>
      <c r="I14" s="391" t="s">
        <v>6</v>
      </c>
      <c r="J14" s="391"/>
      <c r="K14" s="391"/>
      <c r="L14" s="391" t="s">
        <v>20</v>
      </c>
      <c r="M14" s="391"/>
      <c r="N14" s="391"/>
      <c r="O14" s="391" t="s">
        <v>21</v>
      </c>
      <c r="P14" s="391"/>
      <c r="Q14" s="391"/>
      <c r="R14" s="391" t="s">
        <v>22</v>
      </c>
      <c r="S14" s="391"/>
      <c r="T14" s="391"/>
      <c r="U14" s="391" t="s">
        <v>3</v>
      </c>
      <c r="V14" s="391"/>
      <c r="W14" s="391"/>
      <c r="X14" s="391" t="s">
        <v>7</v>
      </c>
      <c r="Y14" s="391"/>
      <c r="Z14" s="391"/>
      <c r="AA14" s="391" t="s">
        <v>41</v>
      </c>
      <c r="AB14" s="391"/>
      <c r="AC14" s="391"/>
      <c r="AD14" s="391" t="s">
        <v>38</v>
      </c>
      <c r="AE14" s="391"/>
      <c r="AF14" s="391"/>
      <c r="AG14" s="391" t="s">
        <v>42</v>
      </c>
      <c r="AH14" s="391"/>
      <c r="AI14" s="391"/>
      <c r="AJ14" s="391" t="s">
        <v>23</v>
      </c>
      <c r="AK14" s="391"/>
      <c r="AL14" s="391"/>
      <c r="AM14" s="391" t="s">
        <v>40</v>
      </c>
      <c r="AN14" s="391"/>
      <c r="AO14" s="396"/>
    </row>
    <row r="15" spans="1:41" s="95" customFormat="1" ht="39" customHeight="1" x14ac:dyDescent="0.4">
      <c r="A15" s="393"/>
      <c r="B15" s="395"/>
      <c r="C15" s="302" t="s">
        <v>27</v>
      </c>
      <c r="D15" s="302" t="s">
        <v>28</v>
      </c>
      <c r="E15" s="302" t="s">
        <v>29</v>
      </c>
      <c r="F15" s="302" t="s">
        <v>27</v>
      </c>
      <c r="G15" s="302" t="s">
        <v>28</v>
      </c>
      <c r="H15" s="302" t="s">
        <v>29</v>
      </c>
      <c r="I15" s="302" t="s">
        <v>27</v>
      </c>
      <c r="J15" s="302" t="s">
        <v>28</v>
      </c>
      <c r="K15" s="302" t="s">
        <v>29</v>
      </c>
      <c r="L15" s="302" t="s">
        <v>27</v>
      </c>
      <c r="M15" s="302" t="s">
        <v>28</v>
      </c>
      <c r="N15" s="302" t="s">
        <v>29</v>
      </c>
      <c r="O15" s="302" t="s">
        <v>27</v>
      </c>
      <c r="P15" s="302" t="s">
        <v>28</v>
      </c>
      <c r="Q15" s="302" t="s">
        <v>29</v>
      </c>
      <c r="R15" s="302" t="s">
        <v>27</v>
      </c>
      <c r="S15" s="302" t="s">
        <v>28</v>
      </c>
      <c r="T15" s="302" t="s">
        <v>29</v>
      </c>
      <c r="U15" s="302" t="s">
        <v>27</v>
      </c>
      <c r="V15" s="302" t="s">
        <v>28</v>
      </c>
      <c r="W15" s="302" t="s">
        <v>29</v>
      </c>
      <c r="X15" s="302" t="s">
        <v>27</v>
      </c>
      <c r="Y15" s="302" t="s">
        <v>28</v>
      </c>
      <c r="Z15" s="302" t="s">
        <v>29</v>
      </c>
      <c r="AA15" s="302" t="s">
        <v>27</v>
      </c>
      <c r="AB15" s="302" t="s">
        <v>28</v>
      </c>
      <c r="AC15" s="302" t="s">
        <v>29</v>
      </c>
      <c r="AD15" s="302" t="s">
        <v>27</v>
      </c>
      <c r="AE15" s="302" t="s">
        <v>28</v>
      </c>
      <c r="AF15" s="302" t="s">
        <v>29</v>
      </c>
      <c r="AG15" s="302" t="s">
        <v>27</v>
      </c>
      <c r="AH15" s="302" t="s">
        <v>28</v>
      </c>
      <c r="AI15" s="302" t="s">
        <v>29</v>
      </c>
      <c r="AJ15" s="302" t="s">
        <v>27</v>
      </c>
      <c r="AK15" s="302" t="s">
        <v>28</v>
      </c>
      <c r="AL15" s="302" t="s">
        <v>29</v>
      </c>
      <c r="AM15" s="302" t="s">
        <v>27</v>
      </c>
      <c r="AN15" s="302" t="s">
        <v>28</v>
      </c>
      <c r="AO15" s="303" t="s">
        <v>29</v>
      </c>
    </row>
    <row r="16" spans="1:41" ht="15.75" customHeight="1" x14ac:dyDescent="0.4">
      <c r="A16" s="272" t="s">
        <v>69</v>
      </c>
      <c r="B16" s="273" t="s">
        <v>54</v>
      </c>
      <c r="C16" s="274">
        <v>2.288989815713105</v>
      </c>
      <c r="D16" s="275">
        <v>1.5796481428284714</v>
      </c>
      <c r="E16" s="276">
        <v>3.2432438919876683</v>
      </c>
      <c r="F16" s="274">
        <v>1.1143991586545665</v>
      </c>
      <c r="G16" s="275">
        <v>2.1368032352347299</v>
      </c>
      <c r="H16" s="276">
        <v>-0.88602790218005323</v>
      </c>
      <c r="I16" s="274">
        <v>4.0631294843026522</v>
      </c>
      <c r="J16" s="275">
        <v>2.2761253890333011</v>
      </c>
      <c r="K16" s="276">
        <v>6.9384215091066181</v>
      </c>
      <c r="L16" s="274">
        <v>1.7526602160337079</v>
      </c>
      <c r="M16" s="275">
        <v>3.6124311600639558</v>
      </c>
      <c r="N16" s="276">
        <v>1.6583576040885006E-2</v>
      </c>
      <c r="O16" s="274">
        <v>4.4511851306133776</v>
      </c>
      <c r="P16" s="275">
        <v>0.36262790891830043</v>
      </c>
      <c r="Q16" s="276">
        <v>9.8033252712057752</v>
      </c>
      <c r="R16" s="274">
        <v>6.2507155851259766</v>
      </c>
      <c r="S16" s="275">
        <v>14.985829247605498</v>
      </c>
      <c r="T16" s="276">
        <v>2.3724454649827642</v>
      </c>
      <c r="U16" s="274">
        <v>4.0077110389610482</v>
      </c>
      <c r="V16" s="275">
        <v>1.2599350368755369</v>
      </c>
      <c r="W16" s="276">
        <v>8.0793110642675803</v>
      </c>
      <c r="X16" s="274">
        <v>-6.6546224931439246</v>
      </c>
      <c r="Y16" s="275">
        <v>-0.60955262396831245</v>
      </c>
      <c r="Z16" s="276">
        <v>-15.149431036638738</v>
      </c>
      <c r="AA16" s="274">
        <v>1.8672953540471493</v>
      </c>
      <c r="AB16" s="275">
        <v>1.0193374306700642</v>
      </c>
      <c r="AC16" s="276">
        <v>3.2863996989557887</v>
      </c>
      <c r="AD16" s="274">
        <v>2.478431372549017</v>
      </c>
      <c r="AE16" s="275">
        <v>-1.0030315505819898</v>
      </c>
      <c r="AF16" s="276">
        <v>5.5127870563674186</v>
      </c>
      <c r="AG16" s="274">
        <v>-8.000596264826731</v>
      </c>
      <c r="AH16" s="275">
        <v>-14.421496779924482</v>
      </c>
      <c r="AI16" s="276">
        <v>-2.086401570937646</v>
      </c>
      <c r="AJ16" s="274">
        <v>5.7256282229679822</v>
      </c>
      <c r="AK16" s="275">
        <v>-1.9586163323329631</v>
      </c>
      <c r="AL16" s="276">
        <v>13.990825688073439</v>
      </c>
      <c r="AM16" s="274">
        <v>9.8765432098765427</v>
      </c>
      <c r="AN16" s="275">
        <v>11.617515638963361</v>
      </c>
      <c r="AO16" s="276">
        <v>7.9027355623100259</v>
      </c>
    </row>
    <row r="17" spans="1:41" ht="15.75" customHeight="1" x14ac:dyDescent="0.4">
      <c r="A17" s="101"/>
      <c r="B17" s="102" t="s">
        <v>56</v>
      </c>
      <c r="C17" s="103">
        <v>2.6141853780002444</v>
      </c>
      <c r="D17" s="104">
        <v>0.99207761471113987</v>
      </c>
      <c r="E17" s="106">
        <v>4.8960185935270628</v>
      </c>
      <c r="F17" s="103">
        <v>1.8251049251365226</v>
      </c>
      <c r="G17" s="104">
        <v>1.2826317989205416</v>
      </c>
      <c r="H17" s="106">
        <v>2.8704532532305649</v>
      </c>
      <c r="I17" s="103">
        <v>4.2384430582937282</v>
      </c>
      <c r="J17" s="104">
        <v>2.6592722036838712</v>
      </c>
      <c r="K17" s="106">
        <v>6.9315010601633364</v>
      </c>
      <c r="L17" s="103">
        <v>2.5658568011882155</v>
      </c>
      <c r="M17" s="104">
        <v>3.9587784340832544</v>
      </c>
      <c r="N17" s="106">
        <v>1.1784119036103435</v>
      </c>
      <c r="O17" s="103">
        <v>2.4005684831258645</v>
      </c>
      <c r="P17" s="104">
        <v>-2.0268323724295656</v>
      </c>
      <c r="Q17" s="106">
        <v>8.5569117028127408</v>
      </c>
      <c r="R17" s="103">
        <v>8.7944248077346909</v>
      </c>
      <c r="S17" s="104">
        <v>21.731851058130204</v>
      </c>
      <c r="T17" s="106">
        <v>3.2679489257821714</v>
      </c>
      <c r="U17" s="103">
        <v>4.1213609783937732</v>
      </c>
      <c r="V17" s="104">
        <v>-2.9148745096185147</v>
      </c>
      <c r="W17" s="106">
        <v>16.214328072070906</v>
      </c>
      <c r="X17" s="103">
        <v>-4.0175125755196657</v>
      </c>
      <c r="Y17" s="104">
        <v>0.20544886109872262</v>
      </c>
      <c r="Z17" s="106">
        <v>-10.245010867417504</v>
      </c>
      <c r="AA17" s="103">
        <v>1.8403813916992418</v>
      </c>
      <c r="AB17" s="104">
        <v>1.079322552865758</v>
      </c>
      <c r="AC17" s="106">
        <v>3.0887061334673005</v>
      </c>
      <c r="AD17" s="103">
        <v>3.8464974183981759</v>
      </c>
      <c r="AE17" s="104">
        <v>0.65145338870051805</v>
      </c>
      <c r="AF17" s="106">
        <v>6.6680123805678893</v>
      </c>
      <c r="AG17" s="103">
        <v>-7.9899677534933433</v>
      </c>
      <c r="AH17" s="104">
        <v>-12.183610198509998</v>
      </c>
      <c r="AI17" s="106">
        <v>-4.0572792362768677</v>
      </c>
      <c r="AJ17" s="103">
        <v>4.9060672666196625</v>
      </c>
      <c r="AK17" s="104">
        <v>-1.416453265044848</v>
      </c>
      <c r="AL17" s="106">
        <v>11.706981148317141</v>
      </c>
      <c r="AM17" s="103">
        <v>9.8010674429888311</v>
      </c>
      <c r="AN17" s="104">
        <v>13.758079409048939</v>
      </c>
      <c r="AO17" s="106">
        <v>5.4192229038854789</v>
      </c>
    </row>
    <row r="18" spans="1:41" ht="15.75" customHeight="1" x14ac:dyDescent="0.4">
      <c r="A18" s="101"/>
      <c r="B18" s="96" t="s">
        <v>65</v>
      </c>
      <c r="C18" s="97">
        <v>-6.4623204855015377</v>
      </c>
      <c r="D18" s="98">
        <v>-2.302890399694979</v>
      </c>
      <c r="E18" s="99">
        <v>-12.175206592496368</v>
      </c>
      <c r="F18" s="97">
        <v>-6.3894542926755005</v>
      </c>
      <c r="G18" s="98">
        <v>-1.9121855265575083</v>
      </c>
      <c r="H18" s="99">
        <v>-14.756087726882772</v>
      </c>
      <c r="I18" s="97">
        <v>-6.081069427621177</v>
      </c>
      <c r="J18" s="98">
        <v>1.6001707304060586</v>
      </c>
      <c r="K18" s="99">
        <v>-18.702265984977608</v>
      </c>
      <c r="L18" s="97">
        <v>-5.9040945742713458</v>
      </c>
      <c r="M18" s="98">
        <v>-0.22741723902867106</v>
      </c>
      <c r="N18" s="99">
        <v>-11.455508996795638</v>
      </c>
      <c r="O18" s="97">
        <v>-6.8459258856474747</v>
      </c>
      <c r="P18" s="98">
        <v>-4.7893386668985682</v>
      </c>
      <c r="Q18" s="99">
        <v>-9.6535008532634414</v>
      </c>
      <c r="R18" s="97">
        <v>-6.6018296652772923</v>
      </c>
      <c r="S18" s="98">
        <v>11.455587267696487</v>
      </c>
      <c r="T18" s="99">
        <v>-14.641575322533729</v>
      </c>
      <c r="U18" s="97">
        <v>-6.2618463637287514</v>
      </c>
      <c r="V18" s="98">
        <v>-5.3914279260625868</v>
      </c>
      <c r="W18" s="99">
        <v>-7.6629977804880012</v>
      </c>
      <c r="X18" s="97">
        <v>-10.247802176270026</v>
      </c>
      <c r="Y18" s="98">
        <v>-5.3789895104113246</v>
      </c>
      <c r="Z18" s="99">
        <v>-17.084353997864454</v>
      </c>
      <c r="AA18" s="97">
        <v>-6.2932566404788615</v>
      </c>
      <c r="AB18" s="98">
        <v>-1.7847300096934249</v>
      </c>
      <c r="AC18" s="99">
        <v>-13.498162378884048</v>
      </c>
      <c r="AD18" s="97">
        <v>-4.177782520542106</v>
      </c>
      <c r="AE18" s="98">
        <v>-8.732383694499168</v>
      </c>
      <c r="AF18" s="99">
        <v>-0.14750251424739957</v>
      </c>
      <c r="AG18" s="97">
        <v>-12.066957455068605</v>
      </c>
      <c r="AH18" s="98">
        <v>-16.468085106382969</v>
      </c>
      <c r="AI18" s="99">
        <v>-7.9552983789036302</v>
      </c>
      <c r="AJ18" s="97">
        <v>0.82496562643223914</v>
      </c>
      <c r="AK18" s="98">
        <v>-2.3018928456849497</v>
      </c>
      <c r="AL18" s="99">
        <v>4.2053238532905768</v>
      </c>
      <c r="AM18" s="97">
        <v>1.9258545979778496</v>
      </c>
      <c r="AN18" s="98">
        <v>3.6003600360035914</v>
      </c>
      <c r="AO18" s="99">
        <v>0</v>
      </c>
    </row>
    <row r="19" spans="1:41" ht="15.75" customHeight="1" x14ac:dyDescent="0.4">
      <c r="A19" s="101"/>
      <c r="B19" s="102" t="s">
        <v>66</v>
      </c>
      <c r="C19" s="103">
        <v>-24.264380714258628</v>
      </c>
      <c r="D19" s="104">
        <v>-10.184749229395972</v>
      </c>
      <c r="E19" s="106">
        <v>-43.53818555997573</v>
      </c>
      <c r="F19" s="103">
        <v>-24.644877464564587</v>
      </c>
      <c r="G19" s="104">
        <v>-12.979007392084441</v>
      </c>
      <c r="H19" s="106">
        <v>-47.045579410558169</v>
      </c>
      <c r="I19" s="103">
        <v>-24.81003909718844</v>
      </c>
      <c r="J19" s="104">
        <v>-7.578746257429037</v>
      </c>
      <c r="K19" s="106">
        <v>-53.743442158220688</v>
      </c>
      <c r="L19" s="103">
        <v>-22.697349224831008</v>
      </c>
      <c r="M19" s="104">
        <v>-7.5980433737664494</v>
      </c>
      <c r="N19" s="106">
        <v>-37.286227885172309</v>
      </c>
      <c r="O19" s="103">
        <v>-24.894276385207835</v>
      </c>
      <c r="P19" s="104">
        <v>-6.98567948488511</v>
      </c>
      <c r="Q19" s="106">
        <v>-48.509205792690288</v>
      </c>
      <c r="R19" s="103">
        <v>-25.665300582803308</v>
      </c>
      <c r="S19" s="104">
        <v>-1.9661860434115996</v>
      </c>
      <c r="T19" s="106">
        <v>-35.795891620843925</v>
      </c>
      <c r="U19" s="103">
        <v>-26.52128269031121</v>
      </c>
      <c r="V19" s="104">
        <v>-13.633965868750074</v>
      </c>
      <c r="W19" s="106">
        <v>-46.842215694502734</v>
      </c>
      <c r="X19" s="103">
        <v>-19.059931052771152</v>
      </c>
      <c r="Y19" s="104">
        <v>-8.2924291433870696</v>
      </c>
      <c r="Z19" s="106">
        <v>-34.311620902886816</v>
      </c>
      <c r="AA19" s="103">
        <v>-21.28024852845002</v>
      </c>
      <c r="AB19" s="104">
        <v>-8.7123554656021831</v>
      </c>
      <c r="AC19" s="106">
        <v>-42.066763785140878</v>
      </c>
      <c r="AD19" s="103">
        <v>-24.902250412720495</v>
      </c>
      <c r="AE19" s="104">
        <v>-14.538002980625919</v>
      </c>
      <c r="AF19" s="106">
        <v>-33.961895456766001</v>
      </c>
      <c r="AG19" s="103">
        <v>-33.036837574767688</v>
      </c>
      <c r="AH19" s="104">
        <v>-27.347844563010515</v>
      </c>
      <c r="AI19" s="106">
        <v>-38.030503978779848</v>
      </c>
      <c r="AJ19" s="103">
        <v>-11.915136213706878</v>
      </c>
      <c r="AK19" s="104">
        <v>-9.3599615014436921</v>
      </c>
      <c r="AL19" s="106">
        <v>-14.550417735131106</v>
      </c>
      <c r="AM19" s="103">
        <v>-22.435597189695557</v>
      </c>
      <c r="AN19" s="104">
        <v>-4.8313582497721104</v>
      </c>
      <c r="AO19" s="106">
        <v>-41.040462427745659</v>
      </c>
    </row>
    <row r="20" spans="1:41" ht="15.75" customHeight="1" x14ac:dyDescent="0.4">
      <c r="A20" s="101"/>
      <c r="B20" s="96" t="s">
        <v>15</v>
      </c>
      <c r="C20" s="97">
        <v>-30.639345431700203</v>
      </c>
      <c r="D20" s="98">
        <v>-18.100862200934376</v>
      </c>
      <c r="E20" s="99">
        <v>-48.177614340991134</v>
      </c>
      <c r="F20" s="97">
        <v>-33.543070242563608</v>
      </c>
      <c r="G20" s="98">
        <v>-22.202503412703621</v>
      </c>
      <c r="H20" s="99">
        <v>-54.860948011149233</v>
      </c>
      <c r="I20" s="97">
        <v>-32.072126361743273</v>
      </c>
      <c r="J20" s="98">
        <v>-16.716400095488215</v>
      </c>
      <c r="K20" s="99">
        <v>-58.026781757854586</v>
      </c>
      <c r="L20" s="97">
        <v>-24.885315542630671</v>
      </c>
      <c r="M20" s="98">
        <v>-11.660958611375483</v>
      </c>
      <c r="N20" s="99">
        <v>-38.126347981878581</v>
      </c>
      <c r="O20" s="97">
        <v>-30.634481495443357</v>
      </c>
      <c r="P20" s="98">
        <v>-16.533693920916125</v>
      </c>
      <c r="Q20" s="99">
        <v>-50.45755920600925</v>
      </c>
      <c r="R20" s="97">
        <v>-32.649482258917381</v>
      </c>
      <c r="S20" s="98">
        <v>-6.9969996865343997</v>
      </c>
      <c r="T20" s="99">
        <v>-43.588225746393327</v>
      </c>
      <c r="U20" s="97">
        <v>-34.794678937313449</v>
      </c>
      <c r="V20" s="98">
        <v>-25.538939144544027</v>
      </c>
      <c r="W20" s="99">
        <v>-50.272906929326524</v>
      </c>
      <c r="X20" s="97">
        <v>-20.419449639326746</v>
      </c>
      <c r="Y20" s="98">
        <v>-10.46884749086372</v>
      </c>
      <c r="Z20" s="99">
        <v>-35.312166488794027</v>
      </c>
      <c r="AA20" s="97">
        <v>-26.051053663175715</v>
      </c>
      <c r="AB20" s="98">
        <v>-11.143761301989109</v>
      </c>
      <c r="AC20" s="99">
        <v>-49.935113927870859</v>
      </c>
      <c r="AD20" s="97">
        <v>-33.326306913996653</v>
      </c>
      <c r="AE20" s="98">
        <v>-22.302943612135806</v>
      </c>
      <c r="AF20" s="99">
        <v>-42.971477504775699</v>
      </c>
      <c r="AG20" s="97">
        <v>-31.889537666315682</v>
      </c>
      <c r="AH20" s="98">
        <v>-29.707052788032783</v>
      </c>
      <c r="AI20" s="99">
        <v>-34.064306530982769</v>
      </c>
      <c r="AJ20" s="97">
        <v>-16.631026830744389</v>
      </c>
      <c r="AK20" s="98">
        <v>-14.98079385403328</v>
      </c>
      <c r="AL20" s="99">
        <v>-18.309056880136719</v>
      </c>
      <c r="AM20" s="97">
        <v>-32.526881720430111</v>
      </c>
      <c r="AN20" s="98">
        <v>-12.900274473924977</v>
      </c>
      <c r="AO20" s="99">
        <v>-51.360842844600526</v>
      </c>
    </row>
    <row r="21" spans="1:41" ht="15.75" customHeight="1" x14ac:dyDescent="0.4">
      <c r="A21" s="101"/>
      <c r="B21" s="111" t="s">
        <v>67</v>
      </c>
      <c r="C21" s="192">
        <v>-37.608719281254309</v>
      </c>
      <c r="D21" s="198">
        <v>-24.576884475874007</v>
      </c>
      <c r="E21" s="199">
        <v>-55.694230397837465</v>
      </c>
      <c r="F21" s="192">
        <v>-41.841994929732486</v>
      </c>
      <c r="G21" s="198">
        <v>-31.539909815335363</v>
      </c>
      <c r="H21" s="199">
        <v>-61.337457870214209</v>
      </c>
      <c r="I21" s="192">
        <v>-38.886295949085081</v>
      </c>
      <c r="J21" s="198">
        <v>-24.262150591790487</v>
      </c>
      <c r="K21" s="199">
        <v>-64.578578881199832</v>
      </c>
      <c r="L21" s="192">
        <v>-32.437389963286954</v>
      </c>
      <c r="M21" s="198">
        <v>-14.691728215214962</v>
      </c>
      <c r="N21" s="199">
        <v>-48.920162581079964</v>
      </c>
      <c r="O21" s="192">
        <v>-39.287681860668592</v>
      </c>
      <c r="P21" s="198">
        <v>-25.417202442434828</v>
      </c>
      <c r="Q21" s="199">
        <v>-59.026843792029361</v>
      </c>
      <c r="R21" s="192">
        <v>-42.035487546801221</v>
      </c>
      <c r="S21" s="198">
        <v>-17.722279055286215</v>
      </c>
      <c r="T21" s="199">
        <v>-52.101575375889666</v>
      </c>
      <c r="U21" s="192">
        <v>-41.130172468073631</v>
      </c>
      <c r="V21" s="198">
        <v>-31.422076281889378</v>
      </c>
      <c r="W21" s="199">
        <v>-56.434533817066324</v>
      </c>
      <c r="X21" s="192">
        <v>-25.7170984316211</v>
      </c>
      <c r="Y21" s="198">
        <v>-11.365906719648377</v>
      </c>
      <c r="Z21" s="199">
        <v>-47.928262213976502</v>
      </c>
      <c r="AA21" s="192">
        <v>-29.896823556689078</v>
      </c>
      <c r="AB21" s="198">
        <v>-15.72507893549836</v>
      </c>
      <c r="AC21" s="199">
        <v>-52.710879825729165</v>
      </c>
      <c r="AD21" s="192">
        <v>-41.119276624714196</v>
      </c>
      <c r="AE21" s="198">
        <v>-23.557342523453961</v>
      </c>
      <c r="AF21" s="199">
        <v>-55.832157064031819</v>
      </c>
      <c r="AG21" s="192">
        <v>-31.014562522565882</v>
      </c>
      <c r="AH21" s="198">
        <v>-26.408924793229438</v>
      </c>
      <c r="AI21" s="199">
        <v>-35.630632801580795</v>
      </c>
      <c r="AJ21" s="192">
        <v>-19.887832624000644</v>
      </c>
      <c r="AK21" s="198">
        <v>-16.105229387231301</v>
      </c>
      <c r="AL21" s="199">
        <v>-23.609248007575189</v>
      </c>
      <c r="AM21" s="192">
        <v>-32.417829806393513</v>
      </c>
      <c r="AN21" s="198">
        <v>-13.027522935779812</v>
      </c>
      <c r="AO21" s="199">
        <v>-51.105216622457995</v>
      </c>
    </row>
    <row r="22" spans="1:41" ht="15.75" customHeight="1" x14ac:dyDescent="0.4">
      <c r="A22" s="101"/>
      <c r="B22" s="96" t="s">
        <v>89</v>
      </c>
      <c r="C22" s="97">
        <v>-42.536410206848899</v>
      </c>
      <c r="D22" s="98">
        <v>-29.182121487996447</v>
      </c>
      <c r="E22" s="99">
        <v>-60.495759190790707</v>
      </c>
      <c r="F22" s="97">
        <v>-48.642143024395224</v>
      </c>
      <c r="G22" s="98">
        <v>-34.956413887478377</v>
      </c>
      <c r="H22" s="99">
        <v>-71.268386292589341</v>
      </c>
      <c r="I22" s="97">
        <v>-41.473249330864867</v>
      </c>
      <c r="J22" s="98">
        <v>-27.726493683341047</v>
      </c>
      <c r="K22" s="99">
        <v>-64.644215237279781</v>
      </c>
      <c r="L22" s="97">
        <v>-33.921667553235245</v>
      </c>
      <c r="M22" s="98">
        <v>-14.796493819526791</v>
      </c>
      <c r="N22" s="99">
        <v>-51.499429064560431</v>
      </c>
      <c r="O22" s="97">
        <v>-43.227565200523344</v>
      </c>
      <c r="P22" s="98">
        <v>-29.677410168236541</v>
      </c>
      <c r="Q22" s="99">
        <v>-61.91694326060059</v>
      </c>
      <c r="R22" s="97">
        <v>-45.026105892847767</v>
      </c>
      <c r="S22" s="98">
        <v>-30.901979283369705</v>
      </c>
      <c r="T22" s="99">
        <v>-52.100335699307912</v>
      </c>
      <c r="U22" s="97">
        <v>-47.394011047911007</v>
      </c>
      <c r="V22" s="98">
        <v>-38.540273008803972</v>
      </c>
      <c r="W22" s="99">
        <v>-60.933576564009016</v>
      </c>
      <c r="X22" s="97">
        <v>-36.422422613606912</v>
      </c>
      <c r="Y22" s="98">
        <v>-15.996081138251206</v>
      </c>
      <c r="Z22" s="99">
        <v>-68.735470235998591</v>
      </c>
      <c r="AA22" s="97">
        <v>-35.869325630227721</v>
      </c>
      <c r="AB22" s="98">
        <v>-21.856921389949648</v>
      </c>
      <c r="AC22" s="99">
        <v>-58.123404894160032</v>
      </c>
      <c r="AD22" s="97">
        <v>-43.650904519103193</v>
      </c>
      <c r="AE22" s="98">
        <v>-28.588840220910306</v>
      </c>
      <c r="AF22" s="99">
        <v>-56.402153935446428</v>
      </c>
      <c r="AG22" s="97">
        <v>-33.951533757769447</v>
      </c>
      <c r="AH22" s="98">
        <v>-34.816060328136132</v>
      </c>
      <c r="AI22" s="99">
        <v>-33.107940138219071</v>
      </c>
      <c r="AJ22" s="97">
        <v>-28.915376390923853</v>
      </c>
      <c r="AK22" s="98">
        <v>-26.117853720855965</v>
      </c>
      <c r="AL22" s="99">
        <v>-31.667845078167957</v>
      </c>
      <c r="AM22" s="97">
        <v>-37.93254489706527</v>
      </c>
      <c r="AN22" s="98">
        <v>-25.668449197860966</v>
      </c>
      <c r="AO22" s="99">
        <v>-49.784668389319556</v>
      </c>
    </row>
    <row r="23" spans="1:41" ht="15.75" customHeight="1" x14ac:dyDescent="0.4">
      <c r="A23" s="101"/>
      <c r="B23" s="111" t="s">
        <v>9</v>
      </c>
      <c r="C23" s="192">
        <v>-44.796453350805862</v>
      </c>
      <c r="D23" s="198">
        <v>-32.250170399489008</v>
      </c>
      <c r="E23" s="199">
        <v>-61.75136802361304</v>
      </c>
      <c r="F23" s="192">
        <v>-49.963478862590819</v>
      </c>
      <c r="G23" s="198">
        <v>-39.073084522699041</v>
      </c>
      <c r="H23" s="199">
        <v>-68.692512785187333</v>
      </c>
      <c r="I23" s="192">
        <v>-43.105134408818216</v>
      </c>
      <c r="J23" s="198">
        <v>-30.183652551059314</v>
      </c>
      <c r="K23" s="199">
        <v>-65.352332475260511</v>
      </c>
      <c r="L23" s="192">
        <v>-34.954909359888099</v>
      </c>
      <c r="M23" s="198">
        <v>-16.188408642132156</v>
      </c>
      <c r="N23" s="199">
        <v>-52.391221548084609</v>
      </c>
      <c r="O23" s="192">
        <v>-47.528069540021747</v>
      </c>
      <c r="P23" s="198">
        <v>-34.653023003130933</v>
      </c>
      <c r="Q23" s="199">
        <v>-65.002328424238897</v>
      </c>
      <c r="R23" s="192">
        <v>-47.57719745551006</v>
      </c>
      <c r="S23" s="198">
        <v>-34.160283081230325</v>
      </c>
      <c r="T23" s="199">
        <v>-54.220172888469605</v>
      </c>
      <c r="U23" s="192">
        <v>-48.760999807467961</v>
      </c>
      <c r="V23" s="198">
        <v>-39.772023932329269</v>
      </c>
      <c r="W23" s="199">
        <v>-62.462121212121211</v>
      </c>
      <c r="X23" s="192">
        <v>-36.633391461957785</v>
      </c>
      <c r="Y23" s="198">
        <v>-15.167984189723327</v>
      </c>
      <c r="Z23" s="199">
        <v>-70.408848369200314</v>
      </c>
      <c r="AA23" s="192">
        <v>-42.490593825867826</v>
      </c>
      <c r="AB23" s="198">
        <v>-29.892970675093544</v>
      </c>
      <c r="AC23" s="199">
        <v>-62.335545810122085</v>
      </c>
      <c r="AD23" s="192">
        <v>-46.231511365009268</v>
      </c>
      <c r="AE23" s="198">
        <v>-30.627545001331956</v>
      </c>
      <c r="AF23" s="199">
        <v>-59.180773117736237</v>
      </c>
      <c r="AG23" s="192">
        <v>-36.25771076079505</v>
      </c>
      <c r="AH23" s="198">
        <v>-31.295946229783645</v>
      </c>
      <c r="AI23" s="199">
        <v>-40.901272789817675</v>
      </c>
      <c r="AJ23" s="192">
        <v>-32.581066634992276</v>
      </c>
      <c r="AK23" s="198">
        <v>-30.873879641485267</v>
      </c>
      <c r="AL23" s="199">
        <v>-34.252801504584276</v>
      </c>
      <c r="AM23" s="192">
        <v>-41.973171787105144</v>
      </c>
      <c r="AN23" s="198">
        <v>-25.579322638146163</v>
      </c>
      <c r="AO23" s="199">
        <v>-57.443229604709842</v>
      </c>
    </row>
    <row r="24" spans="1:41" ht="15.75" customHeight="1" x14ac:dyDescent="0.4">
      <c r="A24" s="101"/>
      <c r="B24" s="96" t="s">
        <v>10</v>
      </c>
      <c r="C24" s="97">
        <v>-44.324913992582459</v>
      </c>
      <c r="D24" s="98">
        <v>-33.972740921409262</v>
      </c>
      <c r="E24" s="99">
        <v>-58.384431072216238</v>
      </c>
      <c r="F24" s="97">
        <v>-52.455215436183387</v>
      </c>
      <c r="G24" s="98">
        <v>-41.714364167177685</v>
      </c>
      <c r="H24" s="99">
        <v>-70.694461301937949</v>
      </c>
      <c r="I24" s="97">
        <v>-43.066311811244219</v>
      </c>
      <c r="J24" s="98">
        <v>-30.717955868806492</v>
      </c>
      <c r="K24" s="99">
        <v>-64.781939913652792</v>
      </c>
      <c r="L24" s="97">
        <v>-34.749294373921082</v>
      </c>
      <c r="M24" s="98">
        <v>-19.3641083756375</v>
      </c>
      <c r="N24" s="99">
        <v>-49.451618072016203</v>
      </c>
      <c r="O24" s="97">
        <v>-44.976965145032388</v>
      </c>
      <c r="P24" s="98">
        <v>-37.81350803930885</v>
      </c>
      <c r="Q24" s="99">
        <v>-54.647293700088738</v>
      </c>
      <c r="R24" s="97">
        <v>-39.4698381625347</v>
      </c>
      <c r="S24" s="98">
        <v>-32.515082583325082</v>
      </c>
      <c r="T24" s="99">
        <v>-43.035484296246729</v>
      </c>
      <c r="U24" s="97">
        <v>-46.481180248101047</v>
      </c>
      <c r="V24" s="98">
        <v>-39.485017004155544</v>
      </c>
      <c r="W24" s="99">
        <v>-56.965040500996608</v>
      </c>
      <c r="X24" s="97">
        <v>-36.588977772856865</v>
      </c>
      <c r="Y24" s="98">
        <v>-14.861909593056044</v>
      </c>
      <c r="Z24" s="99">
        <v>-71.131581777124637</v>
      </c>
      <c r="AA24" s="97">
        <v>-44.366465434649612</v>
      </c>
      <c r="AB24" s="98">
        <v>-36.634280961741986</v>
      </c>
      <c r="AC24" s="99">
        <v>-56.494411337424779</v>
      </c>
      <c r="AD24" s="97">
        <v>-44.641810092091241</v>
      </c>
      <c r="AE24" s="98">
        <v>-29.21574587734629</v>
      </c>
      <c r="AF24" s="99">
        <v>-57.46179108248073</v>
      </c>
      <c r="AG24" s="97">
        <v>-34.994050783524486</v>
      </c>
      <c r="AH24" s="98">
        <v>-34.239587715607932</v>
      </c>
      <c r="AI24" s="99">
        <v>-35.694410544300716</v>
      </c>
      <c r="AJ24" s="97">
        <v>-35.565553210972631</v>
      </c>
      <c r="AK24" s="98">
        <v>-29.999999999999982</v>
      </c>
      <c r="AL24" s="99">
        <v>-40.906608410704528</v>
      </c>
      <c r="AM24" s="97">
        <v>-39.735682819383257</v>
      </c>
      <c r="AN24" s="98">
        <v>-22.152466367713007</v>
      </c>
      <c r="AO24" s="99">
        <v>-56.709956709956714</v>
      </c>
    </row>
    <row r="25" spans="1:41" ht="15.75" customHeight="1" x14ac:dyDescent="0.4">
      <c r="A25" s="101"/>
      <c r="B25" s="111" t="s">
        <v>11</v>
      </c>
      <c r="C25" s="192">
        <v>-41.336808022772672</v>
      </c>
      <c r="D25" s="198">
        <v>-34.93635894806809</v>
      </c>
      <c r="E25" s="199">
        <v>-49.874889486271876</v>
      </c>
      <c r="F25" s="192">
        <v>-53.484388516107884</v>
      </c>
      <c r="G25" s="198">
        <v>-44.733699510740252</v>
      </c>
      <c r="H25" s="199">
        <v>-68.606705199463462</v>
      </c>
      <c r="I25" s="192">
        <v>-40.804154149994254</v>
      </c>
      <c r="J25" s="198">
        <v>-31.508879465972552</v>
      </c>
      <c r="K25" s="199">
        <v>-56.528377999282675</v>
      </c>
      <c r="L25" s="192">
        <v>-28.285439761846597</v>
      </c>
      <c r="M25" s="198">
        <v>-17.836440001388475</v>
      </c>
      <c r="N25" s="199">
        <v>-37.931108144192251</v>
      </c>
      <c r="O25" s="192">
        <v>-38.588830982586728</v>
      </c>
      <c r="P25" s="198">
        <v>-36.423765293061891</v>
      </c>
      <c r="Q25" s="199">
        <v>-41.346801960177061</v>
      </c>
      <c r="R25" s="192">
        <v>-33.504937399096157</v>
      </c>
      <c r="S25" s="198">
        <v>-34.699809372817704</v>
      </c>
      <c r="T25" s="199">
        <v>-32.879661820480408</v>
      </c>
      <c r="U25" s="192">
        <v>-44.255950389256938</v>
      </c>
      <c r="V25" s="198">
        <v>-39.508864858288604</v>
      </c>
      <c r="W25" s="199">
        <v>-51.256184318569176</v>
      </c>
      <c r="X25" s="192">
        <v>-29.666496629120552</v>
      </c>
      <c r="Y25" s="198">
        <v>-15.294170443836109</v>
      </c>
      <c r="Z25" s="199">
        <v>-52.569099295598384</v>
      </c>
      <c r="AA25" s="192">
        <v>-43.093458051584498</v>
      </c>
      <c r="AB25" s="198">
        <v>-37.519723495379019</v>
      </c>
      <c r="AC25" s="199">
        <v>-51.931611711792222</v>
      </c>
      <c r="AD25" s="192">
        <v>-45.014420041297676</v>
      </c>
      <c r="AE25" s="198">
        <v>-34.685405240706878</v>
      </c>
      <c r="AF25" s="199">
        <v>-53.399499118820145</v>
      </c>
      <c r="AG25" s="192">
        <v>-25.693895756340023</v>
      </c>
      <c r="AH25" s="198">
        <v>-31.573823688480253</v>
      </c>
      <c r="AI25" s="199">
        <v>-20.453121234032302</v>
      </c>
      <c r="AJ25" s="192">
        <v>-31.82831879181499</v>
      </c>
      <c r="AK25" s="198">
        <v>-32.682458386683734</v>
      </c>
      <c r="AL25" s="199">
        <v>-31.011253157773865</v>
      </c>
      <c r="AM25" s="192">
        <v>-36.622145626884958</v>
      </c>
      <c r="AN25" s="198">
        <v>-29.029385574354404</v>
      </c>
      <c r="AO25" s="199">
        <v>-43.73956594323873</v>
      </c>
    </row>
    <row r="26" spans="1:41" ht="15.75" customHeight="1" x14ac:dyDescent="0.4">
      <c r="A26" s="101"/>
      <c r="B26" s="96" t="s">
        <v>12</v>
      </c>
      <c r="C26" s="97">
        <v>-40.113094480737644</v>
      </c>
      <c r="D26" s="98">
        <v>-35.591032747983533</v>
      </c>
      <c r="E26" s="98">
        <v>-46.151372026802072</v>
      </c>
      <c r="F26" s="97">
        <v>-54.207606724171534</v>
      </c>
      <c r="G26" s="98">
        <v>-46.736822633277775</v>
      </c>
      <c r="H26" s="99">
        <v>-66.870945929024046</v>
      </c>
      <c r="I26" s="97">
        <v>-40.483609573543575</v>
      </c>
      <c r="J26" s="98">
        <v>-32.348534263047</v>
      </c>
      <c r="K26" s="99">
        <v>-54.109060701358793</v>
      </c>
      <c r="L26" s="97">
        <v>-26.39228101914669</v>
      </c>
      <c r="M26" s="98">
        <v>-18.22711731405191</v>
      </c>
      <c r="N26" s="99">
        <v>-34.20723693033986</v>
      </c>
      <c r="O26" s="97">
        <v>-36.758731843072091</v>
      </c>
      <c r="P26" s="98">
        <v>-39.79766295056023</v>
      </c>
      <c r="Q26" s="99">
        <v>-32.782740914994015</v>
      </c>
      <c r="R26" s="97">
        <v>-31.197531887226614</v>
      </c>
      <c r="S26" s="98">
        <v>-30.193163811967118</v>
      </c>
      <c r="T26" s="99">
        <v>-31.710134881437213</v>
      </c>
      <c r="U26" s="97">
        <v>-40.690570460408004</v>
      </c>
      <c r="V26" s="98">
        <v>-37.407845805411355</v>
      </c>
      <c r="W26" s="99">
        <v>-45.504431672965083</v>
      </c>
      <c r="X26" s="97">
        <v>-28.609570185510545</v>
      </c>
      <c r="Y26" s="98">
        <v>-15.2462545976496</v>
      </c>
      <c r="Z26" s="99">
        <v>-50.120942994331941</v>
      </c>
      <c r="AA26" s="97">
        <v>-41.226818830242507</v>
      </c>
      <c r="AB26" s="98">
        <v>-37.359493530703723</v>
      </c>
      <c r="AC26" s="99">
        <v>-47.625591693388337</v>
      </c>
      <c r="AD26" s="97">
        <v>-41.872988992379391</v>
      </c>
      <c r="AE26" s="98">
        <v>-32.554428359740093</v>
      </c>
      <c r="AF26" s="99">
        <v>-49.366044422718524</v>
      </c>
      <c r="AG26" s="97">
        <v>-26.267858019539503</v>
      </c>
      <c r="AH26" s="98">
        <v>-31.926487872635967</v>
      </c>
      <c r="AI26" s="99">
        <v>-21.457765667574936</v>
      </c>
      <c r="AJ26" s="97">
        <v>-29.635139367366094</v>
      </c>
      <c r="AK26" s="98">
        <v>-34.174237508111617</v>
      </c>
      <c r="AL26" s="99">
        <v>-25.40102905569006</v>
      </c>
      <c r="AM26" s="97">
        <v>-35.502958579881664</v>
      </c>
      <c r="AN26" s="98">
        <v>-33.499584372402325</v>
      </c>
      <c r="AO26" s="99">
        <v>-37.575236457437668</v>
      </c>
    </row>
    <row r="27" spans="1:41" ht="15.75" customHeight="1" x14ac:dyDescent="0.4">
      <c r="A27" s="101"/>
      <c r="B27" s="111" t="s">
        <v>13</v>
      </c>
      <c r="C27" s="192">
        <v>-37.710655247135371</v>
      </c>
      <c r="D27" s="198">
        <v>-34.417011607112102</v>
      </c>
      <c r="E27" s="198">
        <v>-41.906472741748857</v>
      </c>
      <c r="F27" s="97">
        <v>-53.078854451255289</v>
      </c>
      <c r="G27" s="98">
        <v>-47.32589322551366</v>
      </c>
      <c r="H27" s="99">
        <v>-63.143266638139494</v>
      </c>
      <c r="I27" s="97">
        <v>-38.034619633323238</v>
      </c>
      <c r="J27" s="98">
        <v>-31.903495321838715</v>
      </c>
      <c r="K27" s="99">
        <v>-47.770291309734404</v>
      </c>
      <c r="L27" s="97">
        <v>-27.468561056191788</v>
      </c>
      <c r="M27" s="98">
        <v>-19.590806400830761</v>
      </c>
      <c r="N27" s="99">
        <v>-34.534248882811667</v>
      </c>
      <c r="O27" s="97">
        <v>-30.781106920963797</v>
      </c>
      <c r="P27" s="98">
        <v>-37.551813001342929</v>
      </c>
      <c r="Q27" s="99">
        <v>-22.750812544393963</v>
      </c>
      <c r="R27" s="97">
        <v>-29.960563724740908</v>
      </c>
      <c r="S27" s="98">
        <v>-29.896774667548286</v>
      </c>
      <c r="T27" s="99">
        <v>-29.992393067610045</v>
      </c>
      <c r="U27" s="97">
        <v>-37.584470353359443</v>
      </c>
      <c r="V27" s="98">
        <v>-33.342409195994129</v>
      </c>
      <c r="W27" s="99">
        <v>-43.125982164221099</v>
      </c>
      <c r="X27" s="97">
        <v>-25.954272027750637</v>
      </c>
      <c r="Y27" s="98">
        <v>-14.095638698251067</v>
      </c>
      <c r="Z27" s="99">
        <v>-45.44892091567494</v>
      </c>
      <c r="AA27" s="97">
        <v>-40.526620962515757</v>
      </c>
      <c r="AB27" s="98">
        <v>-36.19152428560767</v>
      </c>
      <c r="AC27" s="99">
        <v>-47.293638084146174</v>
      </c>
      <c r="AD27" s="97">
        <v>-39.17768037199383</v>
      </c>
      <c r="AE27" s="98">
        <v>-29.113112962195164</v>
      </c>
      <c r="AF27" s="99">
        <v>-47.155661786674621</v>
      </c>
      <c r="AG27" s="97">
        <v>-25.577937001487104</v>
      </c>
      <c r="AH27" s="98">
        <v>-24.465268953833132</v>
      </c>
      <c r="AI27" s="99">
        <v>-26.402290735074917</v>
      </c>
      <c r="AJ27" s="97">
        <v>-28.538740729051582</v>
      </c>
      <c r="AK27" s="98">
        <v>-32.926326210708702</v>
      </c>
      <c r="AL27" s="99">
        <v>-24.518031299614417</v>
      </c>
      <c r="AM27" s="97">
        <v>-27.252747252747255</v>
      </c>
      <c r="AN27" s="98">
        <v>-30.000000000000004</v>
      </c>
      <c r="AO27" s="99">
        <v>-24.131455399061032</v>
      </c>
    </row>
    <row r="28" spans="1:41" ht="15.75" customHeight="1" x14ac:dyDescent="0.4">
      <c r="A28" s="337" t="s">
        <v>139</v>
      </c>
      <c r="B28" s="326" t="s">
        <v>54</v>
      </c>
      <c r="C28" s="288">
        <v>-37.169996304588025</v>
      </c>
      <c r="D28" s="327">
        <v>-35.006735625359212</v>
      </c>
      <c r="E28" s="327">
        <v>-40.033267392076276</v>
      </c>
      <c r="F28" s="329">
        <v>-52.996969362432189</v>
      </c>
      <c r="G28" s="330">
        <v>-48.859847302711266</v>
      </c>
      <c r="H28" s="331">
        <v>-61.338502169538309</v>
      </c>
      <c r="I28" s="329">
        <v>-37.53051864584679</v>
      </c>
      <c r="J28" s="330">
        <v>-32.11905986874303</v>
      </c>
      <c r="K28" s="331">
        <v>-45.857953887150934</v>
      </c>
      <c r="L28" s="329">
        <v>-27.950446356837844</v>
      </c>
      <c r="M28" s="330">
        <v>-21.246818656736409</v>
      </c>
      <c r="N28" s="331">
        <v>-34.43319481434655</v>
      </c>
      <c r="O28" s="329">
        <v>-29.115310657882311</v>
      </c>
      <c r="P28" s="330">
        <v>-35.410216718266241</v>
      </c>
      <c r="Q28" s="331">
        <v>-21.583434308464589</v>
      </c>
      <c r="R28" s="329">
        <v>-30.13152459575792</v>
      </c>
      <c r="S28" s="330">
        <v>-29.836460788370545</v>
      </c>
      <c r="T28" s="331">
        <v>-30.27866999228408</v>
      </c>
      <c r="U28" s="329">
        <v>-37.620301852084083</v>
      </c>
      <c r="V28" s="330">
        <v>-34.762512106943873</v>
      </c>
      <c r="W28" s="331">
        <v>-41.587730567740813</v>
      </c>
      <c r="X28" s="329">
        <v>-22.473161698157874</v>
      </c>
      <c r="Y28" s="330">
        <v>-11.704008774089591</v>
      </c>
      <c r="Z28" s="331">
        <v>-40.199690516542638</v>
      </c>
      <c r="AA28" s="329">
        <v>-42.7454547548043</v>
      </c>
      <c r="AB28" s="330">
        <v>-39.145273779492499</v>
      </c>
      <c r="AC28" s="331">
        <v>-48.638309499954467</v>
      </c>
      <c r="AD28" s="329">
        <v>-38.474752113203095</v>
      </c>
      <c r="AE28" s="330">
        <v>-31.556462893652395</v>
      </c>
      <c r="AF28" s="331">
        <v>-44.132195634699777</v>
      </c>
      <c r="AG28" s="329">
        <v>-26.672376278875998</v>
      </c>
      <c r="AH28" s="330">
        <v>-30.636288146149059</v>
      </c>
      <c r="AI28" s="331">
        <v>-23.481240076878084</v>
      </c>
      <c r="AJ28" s="329">
        <v>-27.468741532148798</v>
      </c>
      <c r="AK28" s="330">
        <v>-35.44385371354921</v>
      </c>
      <c r="AL28" s="331">
        <v>-20.090915865563762</v>
      </c>
      <c r="AM28" s="329">
        <v>-28.133102852203972</v>
      </c>
      <c r="AN28" s="330">
        <v>-24.819855884707763</v>
      </c>
      <c r="AO28" s="331">
        <v>-32.018779342723001</v>
      </c>
    </row>
    <row r="29" spans="1:41" s="109" customFormat="1" ht="15" customHeight="1" x14ac:dyDescent="0.4">
      <c r="A29" s="108"/>
      <c r="F29" s="110"/>
      <c r="G29" s="110"/>
      <c r="H29" s="110"/>
      <c r="AO29" s="111"/>
    </row>
    <row r="30" spans="1:41" s="109" customFormat="1" x14ac:dyDescent="0.4">
      <c r="A30" s="108"/>
      <c r="B30" s="109" t="s">
        <v>86</v>
      </c>
      <c r="C30" s="140"/>
      <c r="D30" s="140"/>
      <c r="E30" s="140"/>
      <c r="F30" s="140"/>
      <c r="G30" s="140"/>
      <c r="H30" s="141"/>
      <c r="I30" s="140"/>
      <c r="J30" s="140"/>
      <c r="K30" s="140"/>
      <c r="L30" s="140"/>
      <c r="M30" s="140"/>
      <c r="N30" s="140"/>
      <c r="AO30" s="111"/>
    </row>
    <row r="31" spans="1:41" s="109" customFormat="1" x14ac:dyDescent="0.4">
      <c r="A31" s="108"/>
      <c r="B31" s="112" t="s">
        <v>17</v>
      </c>
      <c r="C31" s="140"/>
      <c r="D31" s="140"/>
      <c r="E31" s="140"/>
      <c r="F31" s="140"/>
      <c r="G31" s="140"/>
      <c r="H31" s="141"/>
      <c r="I31" s="140"/>
      <c r="J31" s="140"/>
      <c r="K31" s="140"/>
      <c r="L31" s="140"/>
      <c r="M31" s="140"/>
      <c r="N31" s="140"/>
      <c r="AO31" s="111"/>
    </row>
    <row r="32" spans="1:41" s="109" customFormat="1" x14ac:dyDescent="0.4">
      <c r="A32" s="108"/>
      <c r="B32" s="389" t="s">
        <v>75</v>
      </c>
      <c r="C32" s="390"/>
      <c r="D32" s="390"/>
      <c r="E32" s="390"/>
      <c r="F32" s="390"/>
      <c r="G32" s="390"/>
      <c r="H32" s="390"/>
      <c r="I32" s="390"/>
      <c r="J32" s="390"/>
      <c r="K32" s="390"/>
      <c r="L32" s="140"/>
      <c r="M32" s="140"/>
      <c r="N32" s="140"/>
      <c r="AO32" s="111"/>
    </row>
    <row r="33" spans="1:41" s="109" customFormat="1" x14ac:dyDescent="0.4">
      <c r="A33" s="108"/>
      <c r="B33" s="390"/>
      <c r="C33" s="390"/>
      <c r="D33" s="390"/>
      <c r="E33" s="390"/>
      <c r="F33" s="390"/>
      <c r="G33" s="390"/>
      <c r="H33" s="390"/>
      <c r="I33" s="390"/>
      <c r="J33" s="390"/>
      <c r="K33" s="390"/>
      <c r="L33" s="140"/>
      <c r="M33" s="140"/>
      <c r="N33" s="140"/>
      <c r="AO33" s="111"/>
    </row>
    <row r="34" spans="1:41" s="109" customFormat="1" x14ac:dyDescent="0.4">
      <c r="A34" s="108"/>
      <c r="B34" s="390"/>
      <c r="C34" s="390"/>
      <c r="D34" s="390"/>
      <c r="E34" s="390"/>
      <c r="F34" s="390"/>
      <c r="G34" s="390"/>
      <c r="H34" s="390"/>
      <c r="I34" s="390"/>
      <c r="J34" s="390"/>
      <c r="K34" s="390"/>
      <c r="L34" s="140"/>
      <c r="M34" s="140"/>
      <c r="N34" s="140"/>
      <c r="AO34" s="111"/>
    </row>
    <row r="35" spans="1:41" s="109" customFormat="1" x14ac:dyDescent="0.4">
      <c r="A35" s="108"/>
      <c r="B35" s="390"/>
      <c r="C35" s="390"/>
      <c r="D35" s="390"/>
      <c r="E35" s="390"/>
      <c r="F35" s="390"/>
      <c r="G35" s="390"/>
      <c r="H35" s="390"/>
      <c r="I35" s="390"/>
      <c r="J35" s="390"/>
      <c r="K35" s="390"/>
      <c r="L35" s="140"/>
      <c r="M35" s="140"/>
      <c r="N35" s="140"/>
      <c r="AO35" s="111"/>
    </row>
    <row r="36" spans="1:41" s="117" customFormat="1" x14ac:dyDescent="0.4">
      <c r="A36" s="116"/>
      <c r="B36" s="385" t="s">
        <v>18</v>
      </c>
      <c r="C36" s="385"/>
      <c r="D36" s="385"/>
      <c r="E36" s="385"/>
      <c r="F36" s="385"/>
      <c r="G36" s="120"/>
      <c r="H36" s="120"/>
      <c r="I36" s="120"/>
      <c r="J36" s="120"/>
      <c r="K36" s="120"/>
      <c r="L36" s="120"/>
      <c r="M36" s="120"/>
      <c r="N36" s="120"/>
      <c r="O36" s="112"/>
      <c r="P36" s="112"/>
      <c r="Q36" s="112"/>
      <c r="R36" s="112"/>
      <c r="S36" s="112"/>
      <c r="T36" s="112"/>
      <c r="U36" s="112"/>
      <c r="V36" s="112"/>
      <c r="W36" s="112"/>
      <c r="X36" s="112"/>
      <c r="Y36" s="112"/>
      <c r="Z36" s="112"/>
      <c r="AA36" s="112"/>
      <c r="AB36" s="136"/>
      <c r="AC36" s="136"/>
      <c r="AO36" s="118"/>
    </row>
    <row r="37" spans="1:41" s="120" customFormat="1" ht="39.75" customHeight="1" x14ac:dyDescent="0.4">
      <c r="A37" s="119"/>
      <c r="B37" s="385" t="s">
        <v>76</v>
      </c>
      <c r="C37" s="385"/>
      <c r="D37" s="385"/>
      <c r="E37" s="385"/>
      <c r="F37" s="385"/>
      <c r="G37" s="385"/>
      <c r="H37" s="385"/>
      <c r="I37" s="385"/>
      <c r="J37" s="142"/>
      <c r="K37" s="142"/>
      <c r="L37" s="142"/>
      <c r="M37" s="142"/>
      <c r="N37" s="142"/>
      <c r="O37" s="112"/>
      <c r="P37" s="112"/>
      <c r="Q37" s="112"/>
      <c r="R37" s="112"/>
      <c r="S37" s="112"/>
      <c r="T37" s="112"/>
      <c r="U37" s="112"/>
      <c r="V37" s="112"/>
      <c r="W37" s="112"/>
      <c r="X37" s="112"/>
      <c r="Y37" s="136"/>
      <c r="Z37" s="136"/>
      <c r="AO37" s="121"/>
    </row>
    <row r="38" spans="1:41" s="83" customFormat="1" ht="15" customHeight="1" x14ac:dyDescent="0.4">
      <c r="A38" s="92"/>
      <c r="B38" s="124" t="str">
        <f>'1.1 V.A Ing.real'!B35</f>
        <v>Actualizado el 15 de marzo de 2021</v>
      </c>
      <c r="C38" s="124"/>
      <c r="D38" s="124"/>
      <c r="E38" s="124"/>
      <c r="F38" s="124"/>
      <c r="G38" s="124"/>
      <c r="H38" s="124"/>
      <c r="I38" s="124"/>
      <c r="J38" s="124"/>
      <c r="K38" s="124"/>
      <c r="L38" s="124"/>
      <c r="M38" s="124"/>
      <c r="N38" s="124"/>
      <c r="O38" s="124"/>
      <c r="P38" s="124"/>
      <c r="Q38" s="124"/>
      <c r="R38" s="124"/>
      <c r="S38" s="124"/>
      <c r="T38" s="124"/>
      <c r="U38" s="124"/>
      <c r="V38" s="124"/>
      <c r="W38" s="124"/>
      <c r="X38" s="124"/>
      <c r="Y38" s="144"/>
      <c r="Z38" s="144"/>
      <c r="AO38" s="94"/>
    </row>
    <row r="39" spans="1:41" s="83" customFormat="1" x14ac:dyDescent="0.4">
      <c r="A39" s="125"/>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7"/>
    </row>
  </sheetData>
  <mergeCells count="19">
    <mergeCell ref="AM14:AO14"/>
    <mergeCell ref="O14:Q14"/>
    <mergeCell ref="R14:T14"/>
    <mergeCell ref="U14:W14"/>
    <mergeCell ref="X14:Z14"/>
    <mergeCell ref="AA14:AC14"/>
    <mergeCell ref="AD14:AF14"/>
    <mergeCell ref="AG14:AI14"/>
    <mergeCell ref="AJ14:AL14"/>
    <mergeCell ref="F14:H14"/>
    <mergeCell ref="I14:K14"/>
    <mergeCell ref="L14:N14"/>
    <mergeCell ref="A7:J8"/>
    <mergeCell ref="B37:I37"/>
    <mergeCell ref="A14:A15"/>
    <mergeCell ref="B14:B15"/>
    <mergeCell ref="B36:F36"/>
    <mergeCell ref="B32:K35"/>
    <mergeCell ref="C14:E14"/>
  </mergeCells>
  <hyperlinks>
    <hyperlink ref="L4" location="Contenido!A1" display="Inicio" xr:uid="{00000000-0004-0000-0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39"/>
  <sheetViews>
    <sheetView showGridLines="0" zoomScale="80" zoomScaleNormal="80" zoomScaleSheetLayoutView="90" workbookViewId="0">
      <pane ySplit="15" topLeftCell="A16" activePane="bottomLeft" state="frozen"/>
      <selection pane="bottomLeft" activeCell="L4" sqref="L4"/>
    </sheetView>
  </sheetViews>
  <sheetFormatPr baseColWidth="10" defaultColWidth="11.44140625" defaultRowHeight="16.8" x14ac:dyDescent="0.4"/>
  <cols>
    <col min="1" max="1" width="8.88671875" style="100" customWidth="1"/>
    <col min="2" max="2" width="19.88671875" style="128" bestFit="1" customWidth="1"/>
    <col min="3" max="8" width="14.6640625" style="128" customWidth="1"/>
    <col min="9" max="41" width="14.6640625" style="100" customWidth="1"/>
    <col min="42" max="16384" width="11.44140625" style="100"/>
  </cols>
  <sheetData>
    <row r="1" spans="1:41" s="83" customFormat="1" ht="12" customHeight="1" x14ac:dyDescent="0.4">
      <c r="A1" s="80"/>
      <c r="B1" s="81"/>
      <c r="C1" s="81"/>
      <c r="D1" s="81"/>
      <c r="E1" s="81"/>
      <c r="F1" s="81"/>
      <c r="G1" s="81"/>
      <c r="H1" s="81"/>
      <c r="I1" s="81"/>
      <c r="J1" s="81"/>
      <c r="K1" s="81"/>
      <c r="L1" s="82"/>
      <c r="M1" s="82"/>
    </row>
    <row r="2" spans="1:41" s="87" customFormat="1" x14ac:dyDescent="0.4">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x14ac:dyDescent="0.4">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x14ac:dyDescent="0.4">
      <c r="A4" s="84"/>
      <c r="B4" s="85"/>
      <c r="C4" s="85"/>
      <c r="D4" s="85"/>
      <c r="E4" s="85"/>
      <c r="F4" s="85"/>
      <c r="G4" s="85"/>
      <c r="H4" s="85"/>
      <c r="I4" s="85"/>
      <c r="J4" s="85"/>
      <c r="K4" s="85"/>
      <c r="L4" s="224"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x14ac:dyDescent="0.4">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x14ac:dyDescent="0.4">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x14ac:dyDescent="0.4">
      <c r="A7" s="388" t="s">
        <v>4</v>
      </c>
      <c r="B7" s="388"/>
      <c r="C7" s="388"/>
      <c r="D7" s="388"/>
      <c r="E7" s="388"/>
      <c r="F7" s="388"/>
      <c r="G7" s="388"/>
      <c r="H7" s="388"/>
      <c r="I7" s="388"/>
      <c r="J7" s="388"/>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row>
    <row r="8" spans="1:41" s="87" customFormat="1" ht="15" customHeight="1" x14ac:dyDescent="0.4">
      <c r="A8" s="388"/>
      <c r="B8" s="388"/>
      <c r="C8" s="388"/>
      <c r="D8" s="388"/>
      <c r="E8" s="388"/>
      <c r="F8" s="388"/>
      <c r="G8" s="388"/>
      <c r="H8" s="388"/>
      <c r="I8" s="388"/>
      <c r="J8" s="388"/>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row>
    <row r="9" spans="1:41" s="89" customFormat="1" ht="15" customHeight="1" x14ac:dyDescent="0.4">
      <c r="A9" s="215"/>
      <c r="B9" s="216"/>
      <c r="C9" s="216"/>
      <c r="D9" s="216"/>
      <c r="E9" s="216"/>
      <c r="F9" s="216"/>
      <c r="G9" s="216"/>
      <c r="H9" s="216"/>
      <c r="I9" s="216"/>
      <c r="J9" s="216"/>
      <c r="K9" s="129"/>
      <c r="L9" s="228"/>
      <c r="M9" s="228"/>
      <c r="N9" s="228"/>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x14ac:dyDescent="0.4">
      <c r="A10" s="90" t="s">
        <v>82</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4">
      <c r="A11" s="90" t="s">
        <v>81</v>
      </c>
      <c r="B11" s="223"/>
      <c r="C11" s="223"/>
      <c r="D11" s="223"/>
      <c r="E11" s="223"/>
      <c r="F11" s="229"/>
      <c r="G11" s="229"/>
      <c r="H11" s="229"/>
      <c r="I11" s="229"/>
      <c r="J11" s="229"/>
      <c r="K11" s="230"/>
      <c r="L11" s="230"/>
      <c r="M11" s="230"/>
      <c r="N11" s="230"/>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4">
      <c r="A12" s="90" t="str">
        <f>'1.1 V.A Ing.real'!A12</f>
        <v>Enero 2020 - Enero 2021</v>
      </c>
      <c r="B12" s="229"/>
      <c r="C12" s="229"/>
      <c r="D12" s="229"/>
      <c r="E12" s="229"/>
      <c r="F12" s="229"/>
      <c r="G12" s="229"/>
      <c r="H12" s="229"/>
      <c r="I12" s="229"/>
      <c r="J12" s="229"/>
      <c r="K12" s="230"/>
      <c r="L12" s="230"/>
      <c r="M12" s="230"/>
      <c r="N12" s="230"/>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4">
      <c r="A13" s="218"/>
      <c r="B13" s="219"/>
      <c r="C13" s="219"/>
      <c r="D13" s="219"/>
      <c r="E13" s="219"/>
      <c r="F13" s="220"/>
      <c r="G13" s="220"/>
      <c r="H13" s="220"/>
      <c r="I13" s="221"/>
      <c r="J13" s="221"/>
      <c r="K13" s="93"/>
    </row>
    <row r="14" spans="1:41" s="95" customFormat="1" ht="26.25" customHeight="1" x14ac:dyDescent="0.4">
      <c r="A14" s="392" t="s">
        <v>25</v>
      </c>
      <c r="B14" s="394" t="s">
        <v>26</v>
      </c>
      <c r="C14" s="391" t="s">
        <v>24</v>
      </c>
      <c r="D14" s="391"/>
      <c r="E14" s="391"/>
      <c r="F14" s="391" t="s">
        <v>5</v>
      </c>
      <c r="G14" s="391"/>
      <c r="H14" s="391"/>
      <c r="I14" s="391" t="s">
        <v>6</v>
      </c>
      <c r="J14" s="391"/>
      <c r="K14" s="391"/>
      <c r="L14" s="391" t="s">
        <v>20</v>
      </c>
      <c r="M14" s="391"/>
      <c r="N14" s="391"/>
      <c r="O14" s="391" t="s">
        <v>21</v>
      </c>
      <c r="P14" s="391"/>
      <c r="Q14" s="391"/>
      <c r="R14" s="391" t="s">
        <v>22</v>
      </c>
      <c r="S14" s="391"/>
      <c r="T14" s="391"/>
      <c r="U14" s="391" t="s">
        <v>3</v>
      </c>
      <c r="V14" s="391"/>
      <c r="W14" s="391"/>
      <c r="X14" s="391" t="s">
        <v>7</v>
      </c>
      <c r="Y14" s="391"/>
      <c r="Z14" s="391"/>
      <c r="AA14" s="391" t="s">
        <v>41</v>
      </c>
      <c r="AB14" s="391"/>
      <c r="AC14" s="391"/>
      <c r="AD14" s="391" t="s">
        <v>38</v>
      </c>
      <c r="AE14" s="391"/>
      <c r="AF14" s="391"/>
      <c r="AG14" s="391" t="s">
        <v>42</v>
      </c>
      <c r="AH14" s="391"/>
      <c r="AI14" s="391"/>
      <c r="AJ14" s="391" t="s">
        <v>23</v>
      </c>
      <c r="AK14" s="391"/>
      <c r="AL14" s="391"/>
      <c r="AM14" s="391" t="s">
        <v>40</v>
      </c>
      <c r="AN14" s="391"/>
      <c r="AO14" s="396"/>
    </row>
    <row r="15" spans="1:41" s="95" customFormat="1" ht="45.75" customHeight="1" x14ac:dyDescent="0.4">
      <c r="A15" s="393"/>
      <c r="B15" s="395"/>
      <c r="C15" s="302" t="s">
        <v>27</v>
      </c>
      <c r="D15" s="302" t="s">
        <v>28</v>
      </c>
      <c r="E15" s="302" t="s">
        <v>29</v>
      </c>
      <c r="F15" s="302" t="s">
        <v>27</v>
      </c>
      <c r="G15" s="302" t="s">
        <v>28</v>
      </c>
      <c r="H15" s="302" t="s">
        <v>29</v>
      </c>
      <c r="I15" s="302" t="s">
        <v>27</v>
      </c>
      <c r="J15" s="302" t="s">
        <v>28</v>
      </c>
      <c r="K15" s="302" t="s">
        <v>29</v>
      </c>
      <c r="L15" s="302" t="s">
        <v>27</v>
      </c>
      <c r="M15" s="302" t="s">
        <v>28</v>
      </c>
      <c r="N15" s="302" t="s">
        <v>29</v>
      </c>
      <c r="O15" s="302" t="s">
        <v>27</v>
      </c>
      <c r="P15" s="302" t="s">
        <v>28</v>
      </c>
      <c r="Q15" s="302" t="s">
        <v>29</v>
      </c>
      <c r="R15" s="302" t="s">
        <v>27</v>
      </c>
      <c r="S15" s="302" t="s">
        <v>28</v>
      </c>
      <c r="T15" s="302" t="s">
        <v>29</v>
      </c>
      <c r="U15" s="302" t="s">
        <v>27</v>
      </c>
      <c r="V15" s="302" t="s">
        <v>28</v>
      </c>
      <c r="W15" s="302" t="s">
        <v>29</v>
      </c>
      <c r="X15" s="302" t="s">
        <v>27</v>
      </c>
      <c r="Y15" s="302" t="s">
        <v>28</v>
      </c>
      <c r="Z15" s="302" t="s">
        <v>29</v>
      </c>
      <c r="AA15" s="302" t="s">
        <v>27</v>
      </c>
      <c r="AB15" s="302" t="s">
        <v>28</v>
      </c>
      <c r="AC15" s="302" t="s">
        <v>29</v>
      </c>
      <c r="AD15" s="302" t="s">
        <v>27</v>
      </c>
      <c r="AE15" s="302" t="s">
        <v>28</v>
      </c>
      <c r="AF15" s="302" t="s">
        <v>29</v>
      </c>
      <c r="AG15" s="302" t="s">
        <v>27</v>
      </c>
      <c r="AH15" s="302" t="s">
        <v>28</v>
      </c>
      <c r="AI15" s="302" t="s">
        <v>29</v>
      </c>
      <c r="AJ15" s="302" t="s">
        <v>27</v>
      </c>
      <c r="AK15" s="302" t="s">
        <v>28</v>
      </c>
      <c r="AL15" s="302" t="s">
        <v>29</v>
      </c>
      <c r="AM15" s="302" t="s">
        <v>27</v>
      </c>
      <c r="AN15" s="302" t="s">
        <v>28</v>
      </c>
      <c r="AO15" s="303" t="s">
        <v>29</v>
      </c>
    </row>
    <row r="16" spans="1:41" ht="15.75" customHeight="1" x14ac:dyDescent="0.4">
      <c r="A16" s="272" t="s">
        <v>69</v>
      </c>
      <c r="B16" s="273" t="s">
        <v>54</v>
      </c>
      <c r="C16" s="274">
        <v>2.288989815713105</v>
      </c>
      <c r="D16" s="275">
        <v>1.5796481428284714</v>
      </c>
      <c r="E16" s="276">
        <v>3.2432438919876683</v>
      </c>
      <c r="F16" s="318">
        <v>1.1143991586545665</v>
      </c>
      <c r="G16" s="275">
        <v>2.1368032352347299</v>
      </c>
      <c r="H16" s="276">
        <v>-0.88602790218005323</v>
      </c>
      <c r="I16" s="318">
        <v>4.0631294843026522</v>
      </c>
      <c r="J16" s="275">
        <v>2.2761253890333011</v>
      </c>
      <c r="K16" s="276">
        <v>6.9384215091066181</v>
      </c>
      <c r="L16" s="318">
        <v>1.7526602160337079</v>
      </c>
      <c r="M16" s="275">
        <v>3.6124311600639558</v>
      </c>
      <c r="N16" s="276">
        <v>1.6583576040885006E-2</v>
      </c>
      <c r="O16" s="318">
        <v>4.4511851306133776</v>
      </c>
      <c r="P16" s="275">
        <v>0.36262790891830043</v>
      </c>
      <c r="Q16" s="276">
        <v>9.8033252712057752</v>
      </c>
      <c r="R16" s="318">
        <v>6.2507155851259766</v>
      </c>
      <c r="S16" s="275">
        <v>14.985829247605498</v>
      </c>
      <c r="T16" s="276">
        <v>2.3724454649827642</v>
      </c>
      <c r="U16" s="318">
        <v>4.0077110389610482</v>
      </c>
      <c r="V16" s="275">
        <v>1.2599350368755369</v>
      </c>
      <c r="W16" s="276">
        <v>8.0793110642675803</v>
      </c>
      <c r="X16" s="318">
        <v>-6.6546224931439246</v>
      </c>
      <c r="Y16" s="275">
        <v>-0.60955262396831245</v>
      </c>
      <c r="Z16" s="276">
        <v>-15.149431036638738</v>
      </c>
      <c r="AA16" s="318">
        <v>1.8672953540471493</v>
      </c>
      <c r="AB16" s="275">
        <v>1.0193374306700642</v>
      </c>
      <c r="AC16" s="276">
        <v>3.2863996989557887</v>
      </c>
      <c r="AD16" s="318">
        <v>2.478431372549017</v>
      </c>
      <c r="AE16" s="275">
        <v>-1.0030315505819898</v>
      </c>
      <c r="AF16" s="276">
        <v>5.5127870563674186</v>
      </c>
      <c r="AG16" s="318">
        <v>-8.000596264826731</v>
      </c>
      <c r="AH16" s="275">
        <v>-14.421496779924482</v>
      </c>
      <c r="AI16" s="276">
        <v>-2.086401570937646</v>
      </c>
      <c r="AJ16" s="318">
        <v>5.7256282229679822</v>
      </c>
      <c r="AK16" s="275">
        <v>-1.9586163323329631</v>
      </c>
      <c r="AL16" s="276">
        <v>13.990825688073439</v>
      </c>
      <c r="AM16" s="318">
        <v>9.8765432098765427</v>
      </c>
      <c r="AN16" s="275">
        <v>11.617515638963361</v>
      </c>
      <c r="AO16" s="276">
        <v>7.9027355623100259</v>
      </c>
    </row>
    <row r="17" spans="1:41" ht="15.75" customHeight="1" x14ac:dyDescent="0.4">
      <c r="A17" s="101"/>
      <c r="B17" s="102" t="s">
        <v>56</v>
      </c>
      <c r="C17" s="103">
        <v>2.4499308681358745</v>
      </c>
      <c r="D17" s="104">
        <v>1.2860949176024761</v>
      </c>
      <c r="E17" s="106">
        <v>4.0505286638371718</v>
      </c>
      <c r="F17" s="103">
        <v>1.473348478670844</v>
      </c>
      <c r="G17" s="105">
        <v>1.7065010696188487</v>
      </c>
      <c r="H17" s="106">
        <v>1.020665463302195</v>
      </c>
      <c r="I17" s="103">
        <v>4.1498822173131611</v>
      </c>
      <c r="J17" s="105">
        <v>2.4678202186183995</v>
      </c>
      <c r="K17" s="106">
        <v>6.9350596946775145</v>
      </c>
      <c r="L17" s="103">
        <v>2.1467379667325037</v>
      </c>
      <c r="M17" s="105">
        <v>3.7831309019038528</v>
      </c>
      <c r="N17" s="106">
        <v>0.57037159587425279</v>
      </c>
      <c r="O17" s="103">
        <v>3.4414143777523609</v>
      </c>
      <c r="P17" s="105">
        <v>-0.82934638263812976</v>
      </c>
      <c r="Q17" s="106">
        <v>9.2003591245602543</v>
      </c>
      <c r="R17" s="103">
        <v>7.4912750059469957</v>
      </c>
      <c r="S17" s="105">
        <v>18.230525581145685</v>
      </c>
      <c r="T17" s="106">
        <v>2.8118011434346002</v>
      </c>
      <c r="U17" s="103">
        <v>4.0636757299181703</v>
      </c>
      <c r="V17" s="105">
        <v>-0.85550124181797971</v>
      </c>
      <c r="W17" s="106">
        <v>11.900128959396872</v>
      </c>
      <c r="X17" s="103">
        <v>-5.3516125850675671</v>
      </c>
      <c r="Y17" s="105">
        <v>-0.20282845393452265</v>
      </c>
      <c r="Z17" s="106">
        <v>-12.761009718702887</v>
      </c>
      <c r="AA17" s="103">
        <v>1.8539292672846264</v>
      </c>
      <c r="AB17" s="105">
        <v>1.049013945826216</v>
      </c>
      <c r="AC17" s="106">
        <v>3.187600985144412</v>
      </c>
      <c r="AD17" s="103">
        <v>3.1540035995341942</v>
      </c>
      <c r="AE17" s="105">
        <v>-0.18312943664099413</v>
      </c>
      <c r="AF17" s="106">
        <v>6.081483935077836</v>
      </c>
      <c r="AG17" s="103">
        <v>-7.995415597882416</v>
      </c>
      <c r="AH17" s="105">
        <v>-13.325477043013167</v>
      </c>
      <c r="AI17" s="106">
        <v>-3.0428099138747888</v>
      </c>
      <c r="AJ17" s="103">
        <v>5.3185572743938536</v>
      </c>
      <c r="AK17" s="105">
        <v>-1.6893234756340081</v>
      </c>
      <c r="AL17" s="106">
        <v>12.856470990636669</v>
      </c>
      <c r="AM17" s="103">
        <v>9.8392128629709585</v>
      </c>
      <c r="AN17" s="105">
        <v>12.67029972752043</v>
      </c>
      <c r="AO17" s="106">
        <v>6.6666666666666652</v>
      </c>
    </row>
    <row r="18" spans="1:41" ht="15.75" customHeight="1" x14ac:dyDescent="0.4">
      <c r="A18" s="101"/>
      <c r="B18" s="96" t="s">
        <v>65</v>
      </c>
      <c r="C18" s="97">
        <v>-0.52634971193573632</v>
      </c>
      <c r="D18" s="98">
        <v>8.797971116831782E-2</v>
      </c>
      <c r="E18" s="99">
        <v>-1.3708539371350192</v>
      </c>
      <c r="F18" s="138">
        <v>-1.1884867048041259</v>
      </c>
      <c r="G18" s="98">
        <v>0.49209908034635319</v>
      </c>
      <c r="H18" s="99">
        <v>-4.4093118387419921</v>
      </c>
      <c r="I18" s="138">
        <v>0.7291981792002078</v>
      </c>
      <c r="J18" s="98">
        <v>2.178285089212384</v>
      </c>
      <c r="K18" s="99">
        <v>-1.6640477243430207</v>
      </c>
      <c r="L18" s="138">
        <v>-0.49268036316835184</v>
      </c>
      <c r="M18" s="98">
        <v>2.4615338149432731</v>
      </c>
      <c r="N18" s="99">
        <v>-3.3526127756000834</v>
      </c>
      <c r="O18" s="138">
        <v>1.4837818464541463E-2</v>
      </c>
      <c r="P18" s="98">
        <v>-2.1529663387824804</v>
      </c>
      <c r="Q18" s="99">
        <v>2.9500363220147152</v>
      </c>
      <c r="R18" s="138">
        <v>2.8852776912513756</v>
      </c>
      <c r="S18" s="98">
        <v>15.99392954241412</v>
      </c>
      <c r="T18" s="99">
        <v>-2.8671346328653979</v>
      </c>
      <c r="U18" s="138">
        <v>0.59024787481471996</v>
      </c>
      <c r="V18" s="98">
        <v>-2.3854154597269583</v>
      </c>
      <c r="W18" s="99">
        <v>5.347251648655571</v>
      </c>
      <c r="X18" s="138">
        <v>-6.9909638817694297</v>
      </c>
      <c r="Y18" s="98">
        <v>-1.9242498623942006</v>
      </c>
      <c r="Z18" s="99">
        <v>-14.222472291817068</v>
      </c>
      <c r="AA18" s="138">
        <v>-0.87993221030500113</v>
      </c>
      <c r="AB18" s="98">
        <v>0.10680249753531879</v>
      </c>
      <c r="AC18" s="99">
        <v>-2.4950863763318121</v>
      </c>
      <c r="AD18" s="138">
        <v>0.72298819394482905</v>
      </c>
      <c r="AE18" s="98">
        <v>-3.0265611612317889</v>
      </c>
      <c r="AF18" s="99">
        <v>4.0217270812548778</v>
      </c>
      <c r="AG18" s="138">
        <v>-9.3121325810167743</v>
      </c>
      <c r="AH18" s="98">
        <v>-14.343709786138847</v>
      </c>
      <c r="AI18" s="99">
        <v>-4.6286789869952045</v>
      </c>
      <c r="AJ18" s="138">
        <v>3.8319457462645312</v>
      </c>
      <c r="AK18" s="98">
        <v>-1.8923085100728154</v>
      </c>
      <c r="AL18" s="99">
        <v>9.9994272951148488</v>
      </c>
      <c r="AM18" s="138">
        <v>7.2069186418962206</v>
      </c>
      <c r="AN18" s="98">
        <v>9.6287352852399533</v>
      </c>
      <c r="AO18" s="99">
        <v>4.4694643466393735</v>
      </c>
    </row>
    <row r="19" spans="1:41" ht="15.75" customHeight="1" x14ac:dyDescent="0.4">
      <c r="A19" s="101"/>
      <c r="B19" s="102" t="s">
        <v>66</v>
      </c>
      <c r="C19" s="103">
        <v>-6.4957239732648997</v>
      </c>
      <c r="D19" s="104">
        <v>-2.4918679359436036</v>
      </c>
      <c r="E19" s="106">
        <v>-11.993918308750562</v>
      </c>
      <c r="F19" s="139">
        <v>-7.1906363889571061</v>
      </c>
      <c r="G19" s="105">
        <v>-2.9566576798674804</v>
      </c>
      <c r="H19" s="106">
        <v>-15.309019129513112</v>
      </c>
      <c r="I19" s="103">
        <v>-5.6245678516625546</v>
      </c>
      <c r="J19" s="105">
        <v>-0.2604554765891498</v>
      </c>
      <c r="K19" s="106">
        <v>-14.520192401385446</v>
      </c>
      <c r="L19" s="103">
        <v>-6.053911998903116</v>
      </c>
      <c r="M19" s="105">
        <v>-5.6044133339716584E-2</v>
      </c>
      <c r="N19" s="106">
        <v>-11.85752022973362</v>
      </c>
      <c r="O19" s="139">
        <v>-6.241063347531095</v>
      </c>
      <c r="P19" s="105">
        <v>-3.3564316903759384</v>
      </c>
      <c r="Q19" s="106">
        <v>-10.120934989186093</v>
      </c>
      <c r="R19" s="103">
        <v>-4.1941752698070207</v>
      </c>
      <c r="S19" s="105">
        <v>11.601510500149438</v>
      </c>
      <c r="T19" s="106">
        <v>-11.080972877959139</v>
      </c>
      <c r="U19" s="103">
        <v>-6.2246302494779027</v>
      </c>
      <c r="V19" s="105">
        <v>-5.2016752730647209</v>
      </c>
      <c r="W19" s="106">
        <v>-7.854317163832536</v>
      </c>
      <c r="X19" s="139">
        <v>-9.9846081997513654</v>
      </c>
      <c r="Y19" s="105">
        <v>-3.5001203463736363</v>
      </c>
      <c r="Z19" s="106">
        <v>-19.222212476177567</v>
      </c>
      <c r="AA19" s="103">
        <v>-6.0094558482365894</v>
      </c>
      <c r="AB19" s="105">
        <v>-2.1172322859019488</v>
      </c>
      <c r="AC19" s="106">
        <v>-12.397136497250493</v>
      </c>
      <c r="AD19" s="103">
        <v>-5.769662599782488</v>
      </c>
      <c r="AE19" s="105">
        <v>-5.935746299574407</v>
      </c>
      <c r="AF19" s="106">
        <v>-5.623785303725759</v>
      </c>
      <c r="AG19" s="139">
        <v>-15.260277459590155</v>
      </c>
      <c r="AH19" s="105">
        <v>-17.529350529177012</v>
      </c>
      <c r="AI19" s="106">
        <v>-13.179001867255135</v>
      </c>
      <c r="AJ19" s="103">
        <v>-0.15035271098295944</v>
      </c>
      <c r="AK19" s="105">
        <v>-3.7509482173513797</v>
      </c>
      <c r="AL19" s="106">
        <v>3.6863712748080424</v>
      </c>
      <c r="AM19" s="103">
        <v>-0.34610335362215139</v>
      </c>
      <c r="AN19" s="105">
        <v>6.0317460317460325</v>
      </c>
      <c r="AO19" s="106">
        <v>-7.4326026706979071</v>
      </c>
    </row>
    <row r="20" spans="1:41" ht="15.75" customHeight="1" x14ac:dyDescent="0.4">
      <c r="A20" s="101"/>
      <c r="B20" s="96" t="s">
        <v>15</v>
      </c>
      <c r="C20" s="97">
        <v>-11.325713271876946</v>
      </c>
      <c r="D20" s="98">
        <v>-5.6338149018286821</v>
      </c>
      <c r="E20" s="99">
        <v>-19.170792082734444</v>
      </c>
      <c r="F20" s="138">
        <v>-12.626390484634719</v>
      </c>
      <c r="G20" s="98">
        <v>-6.9050126763553816</v>
      </c>
      <c r="H20" s="99">
        <v>-23.551877170392753</v>
      </c>
      <c r="I20" s="138">
        <v>-10.894298964175764</v>
      </c>
      <c r="J20" s="98">
        <v>-3.5580643521707755</v>
      </c>
      <c r="K20" s="99">
        <v>-23.106549958157586</v>
      </c>
      <c r="L20" s="138">
        <v>-9.7488878744752547</v>
      </c>
      <c r="M20" s="98">
        <v>-2.364780986521442</v>
      </c>
      <c r="N20" s="99">
        <v>-16.941929256686105</v>
      </c>
      <c r="O20" s="138">
        <v>-11.040361232232321</v>
      </c>
      <c r="P20" s="98">
        <v>-5.987984289611525</v>
      </c>
      <c r="Q20" s="99">
        <v>-17.895085075496496</v>
      </c>
      <c r="R20" s="138">
        <v>-9.8206262002480393</v>
      </c>
      <c r="S20" s="98">
        <v>7.9695855395768511</v>
      </c>
      <c r="T20" s="99">
        <v>-17.543170369695538</v>
      </c>
      <c r="U20" s="138">
        <v>-11.921983922995171</v>
      </c>
      <c r="V20" s="98">
        <v>-9.3174262576836142</v>
      </c>
      <c r="W20" s="99">
        <v>-16.11148681139354</v>
      </c>
      <c r="X20" s="138">
        <v>-12.04614190933132</v>
      </c>
      <c r="Y20" s="98">
        <v>-4.8991844385689154</v>
      </c>
      <c r="Z20" s="99">
        <v>-22.326904389572121</v>
      </c>
      <c r="AA20" s="138">
        <v>-10.058745925629143</v>
      </c>
      <c r="AB20" s="98">
        <v>-3.9276876286906903</v>
      </c>
      <c r="AC20" s="99">
        <v>-20.071821704469716</v>
      </c>
      <c r="AD20" s="138">
        <v>-11.292497368393262</v>
      </c>
      <c r="AE20" s="98">
        <v>-9.2106650598779751</v>
      </c>
      <c r="AF20" s="99">
        <v>-13.119641452434937</v>
      </c>
      <c r="AG20" s="138">
        <v>-18.383453408779339</v>
      </c>
      <c r="AH20" s="98">
        <v>-19.896190547189498</v>
      </c>
      <c r="AI20" s="99">
        <v>-16.974137706512018</v>
      </c>
      <c r="AJ20" s="138">
        <v>-3.5015177619164839</v>
      </c>
      <c r="AK20" s="98">
        <v>-5.9929701230228671</v>
      </c>
      <c r="AL20" s="99">
        <v>-0.8718381112984841</v>
      </c>
      <c r="AM20" s="138">
        <v>-7.1152577513900699</v>
      </c>
      <c r="AN20" s="98">
        <v>2.2714882791204705</v>
      </c>
      <c r="AO20" s="99">
        <v>-17.227877838684414</v>
      </c>
    </row>
    <row r="21" spans="1:41" ht="15.75" customHeight="1" x14ac:dyDescent="0.4">
      <c r="A21" s="101"/>
      <c r="B21" s="111" t="s">
        <v>67</v>
      </c>
      <c r="C21" s="192">
        <v>-15.750531621975107</v>
      </c>
      <c r="D21" s="198">
        <v>-8.8305912661699626</v>
      </c>
      <c r="E21" s="199">
        <v>-25.29924452506468</v>
      </c>
      <c r="F21" s="192">
        <v>-17.613433266136227</v>
      </c>
      <c r="G21" s="198">
        <v>-11.099266401066188</v>
      </c>
      <c r="H21" s="199">
        <v>-30.033591223887022</v>
      </c>
      <c r="I21" s="192">
        <v>-15.550338483153281</v>
      </c>
      <c r="J21" s="198">
        <v>-7.0593546083761227</v>
      </c>
      <c r="K21" s="199">
        <v>-29.811397004477559</v>
      </c>
      <c r="L21" s="192">
        <v>-13.607914489050888</v>
      </c>
      <c r="M21" s="198">
        <v>-4.4193226564684496</v>
      </c>
      <c r="N21" s="199">
        <v>-22.486592084423094</v>
      </c>
      <c r="O21" s="192">
        <v>-15.808453851622051</v>
      </c>
      <c r="P21" s="198">
        <v>-9.3224488122414133</v>
      </c>
      <c r="Q21" s="199">
        <v>-24.67923264879327</v>
      </c>
      <c r="R21" s="192">
        <v>-15.262421519928537</v>
      </c>
      <c r="S21" s="198">
        <v>3.7482689194769048</v>
      </c>
      <c r="T21" s="199">
        <v>-23.449545615484489</v>
      </c>
      <c r="U21" s="192">
        <v>-16.880399810705981</v>
      </c>
      <c r="V21" s="198">
        <v>-13.045793691306196</v>
      </c>
      <c r="W21" s="199">
        <v>-23.027374997628648</v>
      </c>
      <c r="X21" s="192">
        <v>-14.283633249534844</v>
      </c>
      <c r="Y21" s="198">
        <v>-5.9838256867753348</v>
      </c>
      <c r="Z21" s="199">
        <v>-26.36574036434196</v>
      </c>
      <c r="AA21" s="192">
        <v>-13.394397412931092</v>
      </c>
      <c r="AB21" s="198">
        <v>-5.9023004595885826</v>
      </c>
      <c r="AC21" s="199">
        <v>-25.600656006560062</v>
      </c>
      <c r="AD21" s="192">
        <v>-16.298405667176429</v>
      </c>
      <c r="AE21" s="198">
        <v>-11.568744689555343</v>
      </c>
      <c r="AF21" s="199">
        <v>-20.417212481296154</v>
      </c>
      <c r="AG21" s="192">
        <v>-20.370847283028571</v>
      </c>
      <c r="AH21" s="198">
        <v>-20.95341430667872</v>
      </c>
      <c r="AI21" s="199">
        <v>-19.82182791902072</v>
      </c>
      <c r="AJ21" s="192">
        <v>-6.3034326094497111</v>
      </c>
      <c r="AK21" s="198">
        <v>-7.6727330864131744</v>
      </c>
      <c r="AL21" s="199">
        <v>-4.8754394008864494</v>
      </c>
      <c r="AM21" s="192">
        <v>-11.494700748129672</v>
      </c>
      <c r="AN21" s="198">
        <v>-0.25784923403610049</v>
      </c>
      <c r="AO21" s="199">
        <v>-23.369129668216061</v>
      </c>
    </row>
    <row r="22" spans="1:41" ht="15.75" customHeight="1" x14ac:dyDescent="0.4">
      <c r="A22" s="101"/>
      <c r="B22" s="96" t="s">
        <v>89</v>
      </c>
      <c r="C22" s="97">
        <v>-19.621159121030828</v>
      </c>
      <c r="D22" s="98">
        <v>-11.744145749249979</v>
      </c>
      <c r="E22" s="99">
        <v>-30.450121294684852</v>
      </c>
      <c r="F22" s="97">
        <v>-22.219418951773108</v>
      </c>
      <c r="G22" s="98">
        <v>-14.488515995305839</v>
      </c>
      <c r="H22" s="99">
        <v>-36.645377992465711</v>
      </c>
      <c r="I22" s="97">
        <v>-19.241897579599176</v>
      </c>
      <c r="J22" s="98">
        <v>-10.005824150812026</v>
      </c>
      <c r="K22" s="99">
        <v>-34.762257582707093</v>
      </c>
      <c r="L22" s="97">
        <v>-16.549387066355624</v>
      </c>
      <c r="M22" s="98">
        <v>-5.8891409081288533</v>
      </c>
      <c r="N22" s="99">
        <v>-26.775726307961122</v>
      </c>
      <c r="O22" s="97">
        <v>-19.767900985868014</v>
      </c>
      <c r="P22" s="98">
        <v>-12.270755732653548</v>
      </c>
      <c r="Q22" s="99">
        <v>-30.034095715123922</v>
      </c>
      <c r="R22" s="97">
        <v>-19.536757585691099</v>
      </c>
      <c r="S22" s="98">
        <v>-1.6835618548759923</v>
      </c>
      <c r="T22" s="99">
        <v>-27.398128223983587</v>
      </c>
      <c r="U22" s="97">
        <v>-21.353595455534922</v>
      </c>
      <c r="V22" s="98">
        <v>-16.725006835419965</v>
      </c>
      <c r="W22" s="99">
        <v>-28.722043698345999</v>
      </c>
      <c r="X22" s="97">
        <v>-17.366615245491769</v>
      </c>
      <c r="Y22" s="98">
        <v>-7.4182177775651059</v>
      </c>
      <c r="Z22" s="99">
        <v>-32.016046071389994</v>
      </c>
      <c r="AA22" s="97">
        <v>-16.627504122080349</v>
      </c>
      <c r="AB22" s="98">
        <v>-8.1782802525438782</v>
      </c>
      <c r="AC22" s="99">
        <v>-30.34256320455291</v>
      </c>
      <c r="AD22" s="97">
        <v>-20.228197550438786</v>
      </c>
      <c r="AE22" s="98">
        <v>-13.982391703575658</v>
      </c>
      <c r="AF22" s="99">
        <v>-25.645313920041978</v>
      </c>
      <c r="AG22" s="97">
        <v>-22.147388102691711</v>
      </c>
      <c r="AH22" s="98">
        <v>-22.795023488161135</v>
      </c>
      <c r="AI22" s="99">
        <v>-21.534261674217703</v>
      </c>
      <c r="AJ22" s="97">
        <v>-9.6178403101854997</v>
      </c>
      <c r="AK22" s="98">
        <v>-10.310337740631647</v>
      </c>
      <c r="AL22" s="99">
        <v>-8.9017968879129263</v>
      </c>
      <c r="AM22" s="97">
        <v>-15.487925901422429</v>
      </c>
      <c r="AN22" s="98">
        <v>-3.9533376539209297</v>
      </c>
      <c r="AO22" s="99">
        <v>-27.513513513513509</v>
      </c>
    </row>
    <row r="23" spans="1:41" ht="15.75" customHeight="1" x14ac:dyDescent="0.4">
      <c r="A23" s="101"/>
      <c r="B23" s="111" t="s">
        <v>9</v>
      </c>
      <c r="C23" s="192">
        <v>-22.792965369339168</v>
      </c>
      <c r="D23" s="198">
        <v>-14.311339997470963</v>
      </c>
      <c r="E23" s="199">
        <v>-34.427936243293743</v>
      </c>
      <c r="F23" s="192">
        <v>-25.759692604910779</v>
      </c>
      <c r="G23" s="198">
        <v>-17.546473527873385</v>
      </c>
      <c r="H23" s="199">
        <v>-40.925256648774166</v>
      </c>
      <c r="I23" s="192">
        <v>-22.216431432776208</v>
      </c>
      <c r="J23" s="198">
        <v>-12.5408406305474</v>
      </c>
      <c r="K23" s="199">
        <v>-38.524524367411473</v>
      </c>
      <c r="L23" s="192">
        <v>-18.848988650679534</v>
      </c>
      <c r="M23" s="198">
        <v>-7.1575405535894703</v>
      </c>
      <c r="N23" s="199">
        <v>-30.01987247645026</v>
      </c>
      <c r="O23" s="192">
        <v>-23.279317607314965</v>
      </c>
      <c r="P23" s="198">
        <v>-15.092618794847168</v>
      </c>
      <c r="Q23" s="199">
        <v>-34.477134959058965</v>
      </c>
      <c r="R23" s="192">
        <v>-23.115570456562473</v>
      </c>
      <c r="S23" s="198">
        <v>-6.1263245244478348</v>
      </c>
      <c r="T23" s="199">
        <v>-30.711492907902628</v>
      </c>
      <c r="U23" s="192">
        <v>-24.85459759493337</v>
      </c>
      <c r="V23" s="198">
        <v>-19.625640962087832</v>
      </c>
      <c r="W23" s="199">
        <v>-33.132503106344423</v>
      </c>
      <c r="X23" s="192">
        <v>-19.708310594643851</v>
      </c>
      <c r="Y23" s="198">
        <v>-8.3820978567817441</v>
      </c>
      <c r="Z23" s="199">
        <v>-36.520776496148201</v>
      </c>
      <c r="AA23" s="192">
        <v>-19.903574140496673</v>
      </c>
      <c r="AB23" s="198">
        <v>-10.901285528953853</v>
      </c>
      <c r="AC23" s="199">
        <v>-34.460833114012487</v>
      </c>
      <c r="AD23" s="192">
        <v>-23.528342346723097</v>
      </c>
      <c r="AE23" s="198">
        <v>-16.051216316568674</v>
      </c>
      <c r="AF23" s="199">
        <v>-29.977236196894662</v>
      </c>
      <c r="AG23" s="192">
        <v>-23.767104925752371</v>
      </c>
      <c r="AH23" s="198">
        <v>-23.765724496036654</v>
      </c>
      <c r="AI23" s="199">
        <v>-23.76841007267657</v>
      </c>
      <c r="AJ23" s="192">
        <v>-12.55384958059339</v>
      </c>
      <c r="AK23" s="198">
        <v>-12.877955194947932</v>
      </c>
      <c r="AL23" s="199">
        <v>-12.221047987441391</v>
      </c>
      <c r="AM23" s="192">
        <v>-19.000344313095376</v>
      </c>
      <c r="AN23" s="198">
        <v>-6.6991060314586353</v>
      </c>
      <c r="AO23" s="199">
        <v>-31.656770287577128</v>
      </c>
    </row>
    <row r="24" spans="1:41" ht="15.75" customHeight="1" x14ac:dyDescent="0.4">
      <c r="A24" s="101"/>
      <c r="B24" s="96" t="s">
        <v>10</v>
      </c>
      <c r="C24" s="97">
        <v>-25.194467816047617</v>
      </c>
      <c r="D24" s="98">
        <v>-16.495983360321699</v>
      </c>
      <c r="E24" s="99">
        <v>-37.113599137854301</v>
      </c>
      <c r="F24" s="97">
        <v>-28.795125343656778</v>
      </c>
      <c r="G24" s="98">
        <v>-20.221723528291125</v>
      </c>
      <c r="H24" s="99">
        <v>-44.474124636307636</v>
      </c>
      <c r="I24" s="97">
        <v>-24.516309039847449</v>
      </c>
      <c r="J24" s="98">
        <v>-14.573890999350636</v>
      </c>
      <c r="K24" s="99">
        <v>-41.352406554275575</v>
      </c>
      <c r="L24" s="97">
        <v>-20.59015987686309</v>
      </c>
      <c r="M24" s="98">
        <v>-8.4943167967134965</v>
      </c>
      <c r="N24" s="99">
        <v>-32.147619416385552</v>
      </c>
      <c r="O24" s="97">
        <v>-25.721789324189338</v>
      </c>
      <c r="P24" s="98">
        <v>-17.637660300079094</v>
      </c>
      <c r="Q24" s="99">
        <v>-36.762954668293055</v>
      </c>
      <c r="R24" s="97">
        <v>-24.901287038406185</v>
      </c>
      <c r="S24" s="98">
        <v>-9.2540189759904976</v>
      </c>
      <c r="T24" s="99">
        <v>-32.004921541643107</v>
      </c>
      <c r="U24" s="97">
        <v>-27.306071899738249</v>
      </c>
      <c r="V24" s="98">
        <v>-21.834012577824613</v>
      </c>
      <c r="W24" s="99">
        <v>-35.914802602263606</v>
      </c>
      <c r="X24" s="97">
        <v>-21.524812607881707</v>
      </c>
      <c r="Y24" s="98">
        <v>-9.0963993160490091</v>
      </c>
      <c r="Z24" s="99">
        <v>-40.109259156028763</v>
      </c>
      <c r="AA24" s="97">
        <v>-22.646087510158452</v>
      </c>
      <c r="AB24" s="98">
        <v>-13.756202107982695</v>
      </c>
      <c r="AC24" s="99">
        <v>-36.972375989347817</v>
      </c>
      <c r="AD24" s="97">
        <v>-25.907771962318961</v>
      </c>
      <c r="AE24" s="98">
        <v>-17.508570467116733</v>
      </c>
      <c r="AF24" s="99">
        <v>-33.121743968438636</v>
      </c>
      <c r="AG24" s="97">
        <v>-24.925981963901677</v>
      </c>
      <c r="AH24" s="98">
        <v>-24.837723500220676</v>
      </c>
      <c r="AI24" s="99">
        <v>-25.009269464605886</v>
      </c>
      <c r="AJ24" s="97">
        <v>-15.149691455056624</v>
      </c>
      <c r="AK24" s="98">
        <v>-14.751997721974053</v>
      </c>
      <c r="AL24" s="99">
        <v>-15.554951033732323</v>
      </c>
      <c r="AM24" s="97">
        <v>-21.39012997562957</v>
      </c>
      <c r="AN24" s="98">
        <v>-8.4304662379421238</v>
      </c>
      <c r="AO24" s="99">
        <v>-34.626436781609193</v>
      </c>
    </row>
    <row r="25" spans="1:41" ht="15.75" customHeight="1" x14ac:dyDescent="0.4">
      <c r="A25" s="101"/>
      <c r="B25" s="111" t="s">
        <v>11</v>
      </c>
      <c r="C25" s="192">
        <v>-26.832095634477827</v>
      </c>
      <c r="D25" s="198">
        <v>-18.347658142154334</v>
      </c>
      <c r="E25" s="199">
        <v>-38.426272112094992</v>
      </c>
      <c r="F25" s="192">
        <v>-31.306951295323447</v>
      </c>
      <c r="G25" s="198">
        <v>-22.67022169859878</v>
      </c>
      <c r="H25" s="199">
        <v>-47.010389284011133</v>
      </c>
      <c r="I25" s="192">
        <v>-26.164885894941957</v>
      </c>
      <c r="J25" s="198">
        <v>-16.287385773950515</v>
      </c>
      <c r="K25" s="199">
        <v>-42.88932922882173</v>
      </c>
      <c r="L25" s="192">
        <v>-21.361564622346975</v>
      </c>
      <c r="M25" s="198">
        <v>-9.4159370421714748</v>
      </c>
      <c r="N25" s="199">
        <v>-32.736144668668707</v>
      </c>
      <c r="O25" s="192">
        <v>-27.052332548644053</v>
      </c>
      <c r="P25" s="198">
        <v>-19.528559188122539</v>
      </c>
      <c r="Q25" s="199">
        <v>-37.254067663871545</v>
      </c>
      <c r="R25" s="192">
        <v>-25.774100464838501</v>
      </c>
      <c r="S25" s="198">
        <v>-12.065556950463174</v>
      </c>
      <c r="T25" s="199">
        <v>-32.090016151177323</v>
      </c>
      <c r="U25" s="192">
        <v>-29.054336603365492</v>
      </c>
      <c r="V25" s="198">
        <v>-23.615545228627521</v>
      </c>
      <c r="W25" s="199">
        <v>-37.553462545078808</v>
      </c>
      <c r="X25" s="192">
        <v>-22.318565134290157</v>
      </c>
      <c r="Y25" s="198">
        <v>-9.7144097338757067</v>
      </c>
      <c r="Z25" s="199">
        <v>-41.282334406097242</v>
      </c>
      <c r="AA25" s="192">
        <v>-24.711103872307515</v>
      </c>
      <c r="AB25" s="198">
        <v>-16.142730479729806</v>
      </c>
      <c r="AC25" s="199">
        <v>-38.496699294331883</v>
      </c>
      <c r="AD25" s="192">
        <v>-27.861315447858082</v>
      </c>
      <c r="AE25" s="198">
        <v>-19.21694300184479</v>
      </c>
      <c r="AF25" s="199">
        <v>-35.243274017668533</v>
      </c>
      <c r="AG25" s="192">
        <v>-24.997392821251839</v>
      </c>
      <c r="AH25" s="198">
        <v>-25.447416341955297</v>
      </c>
      <c r="AI25" s="199">
        <v>-24.574962780524569</v>
      </c>
      <c r="AJ25" s="192">
        <v>-16.86709612959628</v>
      </c>
      <c r="AK25" s="198">
        <v>-16.546278648878054</v>
      </c>
      <c r="AL25" s="199">
        <v>-17.191895770331524</v>
      </c>
      <c r="AM25" s="192">
        <v>-22.995866830176681</v>
      </c>
      <c r="AN25" s="198">
        <v>-10.519187358916483</v>
      </c>
      <c r="AO25" s="199">
        <v>-35.624200329007493</v>
      </c>
    </row>
    <row r="26" spans="1:41" ht="15.75" customHeight="1" x14ac:dyDescent="0.4">
      <c r="A26" s="101"/>
      <c r="B26" s="96" t="s">
        <v>12</v>
      </c>
      <c r="C26" s="97">
        <v>-28.064934639279461</v>
      </c>
      <c r="D26" s="98">
        <v>-19.934090696660313</v>
      </c>
      <c r="E26" s="98">
        <v>-39.152060870786798</v>
      </c>
      <c r="F26" s="97">
        <v>-33.445570466412399</v>
      </c>
      <c r="G26" s="98">
        <v>-24.866388173192057</v>
      </c>
      <c r="H26" s="99">
        <v>-48.941624075840416</v>
      </c>
      <c r="I26" s="97">
        <v>-27.494140092668317</v>
      </c>
      <c r="J26" s="98">
        <v>-17.772932472563507</v>
      </c>
      <c r="K26" s="99">
        <v>-43.93734833386096</v>
      </c>
      <c r="L26" s="97">
        <v>-21.825359721047811</v>
      </c>
      <c r="M26" s="98">
        <v>-10.230206980643519</v>
      </c>
      <c r="N26" s="99">
        <v>-32.87145939827105</v>
      </c>
      <c r="O26" s="97">
        <v>-27.962294444716605</v>
      </c>
      <c r="P26" s="98">
        <v>-21.402544469428651</v>
      </c>
      <c r="Q26" s="99">
        <v>-36.827071438911673</v>
      </c>
      <c r="R26" s="97">
        <v>-26.281396189111096</v>
      </c>
      <c r="S26" s="98">
        <v>-13.870100312843869</v>
      </c>
      <c r="T26" s="99">
        <v>-32.055544877955036</v>
      </c>
      <c r="U26" s="97">
        <v>-30.148602808427082</v>
      </c>
      <c r="V26" s="98">
        <v>-24.883149700727035</v>
      </c>
      <c r="W26" s="99">
        <v>-38.327509906035708</v>
      </c>
      <c r="X26" s="97">
        <v>-22.875680072720773</v>
      </c>
      <c r="Y26" s="98">
        <v>-10.216226333714474</v>
      </c>
      <c r="Z26" s="99">
        <v>-42.036206201058654</v>
      </c>
      <c r="AA26" s="97">
        <v>-26.22788009158058</v>
      </c>
      <c r="AB26" s="98">
        <v>-18.110151317287027</v>
      </c>
      <c r="AC26" s="99">
        <v>-39.3219590304235</v>
      </c>
      <c r="AD26" s="97">
        <v>-29.170107153365077</v>
      </c>
      <c r="AE26" s="98">
        <v>-20.426096241948265</v>
      </c>
      <c r="AF26" s="99">
        <v>-36.595411094340513</v>
      </c>
      <c r="AG26" s="97">
        <v>-25.109261861018062</v>
      </c>
      <c r="AH26" s="98">
        <v>-25.991246715276073</v>
      </c>
      <c r="AI26" s="99">
        <v>-24.288539858459078</v>
      </c>
      <c r="AJ26" s="97">
        <v>-18.058452445746454</v>
      </c>
      <c r="AK26" s="98">
        <v>-18.130202183641643</v>
      </c>
      <c r="AL26" s="99">
        <v>-17.986364867932547</v>
      </c>
      <c r="AM26" s="97">
        <v>-24.209490218594919</v>
      </c>
      <c r="AN26" s="98">
        <v>-12.770809578107178</v>
      </c>
      <c r="AO26" s="99">
        <v>-35.811648079306067</v>
      </c>
    </row>
    <row r="27" spans="1:41" ht="15.75" customHeight="1" x14ac:dyDescent="0.4">
      <c r="A27" s="101"/>
      <c r="B27" s="111" t="s">
        <v>13</v>
      </c>
      <c r="C27" s="192">
        <v>-28.893396657788173</v>
      </c>
      <c r="D27" s="198">
        <v>-21.145047788050732</v>
      </c>
      <c r="E27" s="198">
        <v>-39.397134281108059</v>
      </c>
      <c r="F27" s="192">
        <v>-35.108900048028161</v>
      </c>
      <c r="G27" s="198">
        <v>-26.74921386172684</v>
      </c>
      <c r="H27" s="199">
        <v>-50.167498921159833</v>
      </c>
      <c r="I27" s="192">
        <v>-28.405398427684759</v>
      </c>
      <c r="J27" s="198">
        <v>-18.968106144872888</v>
      </c>
      <c r="K27" s="199">
        <v>-44.280791758173422</v>
      </c>
      <c r="L27" s="192">
        <v>-22.323218614652284</v>
      </c>
      <c r="M27" s="198">
        <v>-11.03274000926312</v>
      </c>
      <c r="N27" s="199">
        <v>-33.022074850126096</v>
      </c>
      <c r="O27" s="192">
        <v>-28.207587068683658</v>
      </c>
      <c r="P27" s="198">
        <v>-22.735685531896401</v>
      </c>
      <c r="Q27" s="199">
        <v>-35.518119438941333</v>
      </c>
      <c r="R27" s="192">
        <v>-26.608299121716218</v>
      </c>
      <c r="S27" s="198">
        <v>-15.356623246527136</v>
      </c>
      <c r="T27" s="199">
        <v>-31.875996493777571</v>
      </c>
      <c r="U27" s="192">
        <v>-30.780818975330771</v>
      </c>
      <c r="V27" s="198">
        <v>-25.556739011662611</v>
      </c>
      <c r="W27" s="199">
        <v>-38.775103950699652</v>
      </c>
      <c r="X27" s="192">
        <v>-23.127278045268429</v>
      </c>
      <c r="Y27" s="198">
        <v>-10.542732144321143</v>
      </c>
      <c r="Z27" s="199">
        <v>-42.302429108418416</v>
      </c>
      <c r="AA27" s="192">
        <v>-27.443675165257542</v>
      </c>
      <c r="AB27" s="198">
        <v>-19.629836913154609</v>
      </c>
      <c r="AC27" s="199">
        <v>-40.012356108078116</v>
      </c>
      <c r="AD27" s="192">
        <v>-30.03760587940404</v>
      </c>
      <c r="AE27" s="198">
        <v>-21.153512329528045</v>
      </c>
      <c r="AF27" s="199">
        <v>-37.537099893962257</v>
      </c>
      <c r="AG27" s="192">
        <v>-25.150286372457764</v>
      </c>
      <c r="AH27" s="198">
        <v>-25.872090619703158</v>
      </c>
      <c r="AI27" s="199">
        <v>-24.491781762225528</v>
      </c>
      <c r="AJ27" s="192">
        <v>-18.946604749439121</v>
      </c>
      <c r="AK27" s="198">
        <v>-19.331248367632568</v>
      </c>
      <c r="AL27" s="199">
        <v>-18.563150094134308</v>
      </c>
      <c r="AM27" s="192">
        <v>-24.469202490809515</v>
      </c>
      <c r="AN27" s="198">
        <v>-14.316429418742583</v>
      </c>
      <c r="AO27" s="199">
        <v>-34.867122247532265</v>
      </c>
    </row>
    <row r="28" spans="1:41" ht="15.75" customHeight="1" x14ac:dyDescent="0.4">
      <c r="A28" s="337" t="s">
        <v>139</v>
      </c>
      <c r="B28" s="326" t="s">
        <v>54</v>
      </c>
      <c r="C28" s="288">
        <v>-37.169996304588025</v>
      </c>
      <c r="D28" s="327">
        <v>-35.006735625359212</v>
      </c>
      <c r="E28" s="327">
        <v>-40.033267392076276</v>
      </c>
      <c r="F28" s="288">
        <v>-52.996969362432189</v>
      </c>
      <c r="G28" s="327">
        <v>-48.859847302711266</v>
      </c>
      <c r="H28" s="328">
        <v>-61.338502169538309</v>
      </c>
      <c r="I28" s="288">
        <v>-37.53051864584679</v>
      </c>
      <c r="J28" s="327">
        <v>-32.11905986874303</v>
      </c>
      <c r="K28" s="328">
        <v>-45.857953887150934</v>
      </c>
      <c r="L28" s="288">
        <v>-27.950446356837844</v>
      </c>
      <c r="M28" s="327">
        <v>-21.246818656736409</v>
      </c>
      <c r="N28" s="328">
        <v>-34.43319481434655</v>
      </c>
      <c r="O28" s="288">
        <v>-29.115310657882311</v>
      </c>
      <c r="P28" s="327">
        <v>-35.410216718266241</v>
      </c>
      <c r="Q28" s="328">
        <v>-21.583434308464589</v>
      </c>
      <c r="R28" s="288">
        <v>-30.13152459575792</v>
      </c>
      <c r="S28" s="327">
        <v>-29.836460788370545</v>
      </c>
      <c r="T28" s="328">
        <v>-30.27866999228408</v>
      </c>
      <c r="U28" s="288">
        <v>-37.620301852084083</v>
      </c>
      <c r="V28" s="327">
        <v>-34.762512106943873</v>
      </c>
      <c r="W28" s="328">
        <v>-41.587730567740813</v>
      </c>
      <c r="X28" s="288">
        <v>-22.473161698157874</v>
      </c>
      <c r="Y28" s="327">
        <v>-11.704008774089591</v>
      </c>
      <c r="Z28" s="328">
        <v>-40.199690516542638</v>
      </c>
      <c r="AA28" s="288">
        <v>-42.7454547548043</v>
      </c>
      <c r="AB28" s="327">
        <v>-39.145273779492499</v>
      </c>
      <c r="AC28" s="328">
        <v>-48.638309499954467</v>
      </c>
      <c r="AD28" s="288">
        <v>-38.474752113203095</v>
      </c>
      <c r="AE28" s="327">
        <v>-31.556462893652395</v>
      </c>
      <c r="AF28" s="328">
        <v>-44.132195634699777</v>
      </c>
      <c r="AG28" s="288">
        <v>-26.672376278875998</v>
      </c>
      <c r="AH28" s="327">
        <v>-30.636288146149059</v>
      </c>
      <c r="AI28" s="328">
        <v>-23.481240076878084</v>
      </c>
      <c r="AJ28" s="288">
        <v>-27.468741532148798</v>
      </c>
      <c r="AK28" s="327">
        <v>-35.44385371354921</v>
      </c>
      <c r="AL28" s="328">
        <v>-20.090915865563762</v>
      </c>
      <c r="AM28" s="288">
        <v>-28.133102852203972</v>
      </c>
      <c r="AN28" s="327">
        <v>-24.819855884707763</v>
      </c>
      <c r="AO28" s="328">
        <v>-32.018779342723001</v>
      </c>
    </row>
    <row r="29" spans="1:41" s="109" customFormat="1" ht="15" customHeight="1" x14ac:dyDescent="0.4">
      <c r="A29" s="108"/>
      <c r="F29" s="110"/>
      <c r="G29" s="110"/>
      <c r="H29" s="110"/>
      <c r="AO29" s="111"/>
    </row>
    <row r="30" spans="1:41" s="109" customFormat="1" x14ac:dyDescent="0.4">
      <c r="A30" s="108"/>
      <c r="B30" s="109" t="s">
        <v>86</v>
      </c>
      <c r="C30" s="140"/>
      <c r="D30" s="140"/>
      <c r="E30" s="140"/>
      <c r="F30" s="140"/>
      <c r="G30" s="140"/>
      <c r="H30" s="141"/>
      <c r="I30" s="140"/>
      <c r="J30" s="140"/>
      <c r="K30" s="140"/>
      <c r="L30" s="140"/>
      <c r="M30" s="140"/>
      <c r="N30" s="140"/>
      <c r="AO30" s="111"/>
    </row>
    <row r="31" spans="1:41" s="117" customFormat="1" x14ac:dyDescent="0.4">
      <c r="A31" s="116"/>
      <c r="B31" s="112" t="s">
        <v>17</v>
      </c>
      <c r="C31" s="140"/>
      <c r="D31" s="140"/>
      <c r="E31" s="140"/>
      <c r="F31" s="140"/>
      <c r="G31" s="140"/>
      <c r="H31" s="140"/>
      <c r="I31" s="140"/>
      <c r="J31" s="140"/>
      <c r="K31" s="140"/>
      <c r="L31" s="140"/>
      <c r="M31" s="140"/>
      <c r="N31" s="140"/>
      <c r="O31" s="112"/>
      <c r="P31" s="112"/>
      <c r="Q31" s="112"/>
      <c r="R31" s="112"/>
      <c r="S31" s="112"/>
      <c r="T31" s="112"/>
      <c r="U31" s="112"/>
      <c r="V31" s="112"/>
      <c r="W31" s="112"/>
      <c r="X31" s="112"/>
      <c r="Y31" s="112"/>
      <c r="Z31" s="112"/>
      <c r="AA31" s="112"/>
      <c r="AB31" s="136"/>
      <c r="AC31" s="136"/>
      <c r="AO31" s="118"/>
    </row>
    <row r="32" spans="1:41" s="117" customFormat="1" x14ac:dyDescent="0.4">
      <c r="A32" s="116"/>
      <c r="B32" s="389" t="s">
        <v>75</v>
      </c>
      <c r="C32" s="390"/>
      <c r="D32" s="390"/>
      <c r="E32" s="390"/>
      <c r="F32" s="390"/>
      <c r="G32" s="390"/>
      <c r="H32" s="390"/>
      <c r="I32" s="390"/>
      <c r="J32" s="390"/>
      <c r="K32" s="390"/>
      <c r="L32" s="140"/>
      <c r="M32" s="140"/>
      <c r="N32" s="140"/>
      <c r="O32" s="112"/>
      <c r="P32" s="112"/>
      <c r="Q32" s="112"/>
      <c r="R32" s="112"/>
      <c r="S32" s="112"/>
      <c r="T32" s="112"/>
      <c r="U32" s="112"/>
      <c r="V32" s="112"/>
      <c r="W32" s="112"/>
      <c r="X32" s="112"/>
      <c r="Y32" s="112"/>
      <c r="Z32" s="112"/>
      <c r="AA32" s="112"/>
      <c r="AB32" s="136"/>
      <c r="AC32" s="136"/>
      <c r="AO32" s="118"/>
    </row>
    <row r="33" spans="1:41" s="117" customFormat="1" x14ac:dyDescent="0.4">
      <c r="A33" s="116"/>
      <c r="B33" s="390"/>
      <c r="C33" s="390"/>
      <c r="D33" s="390"/>
      <c r="E33" s="390"/>
      <c r="F33" s="390"/>
      <c r="G33" s="390"/>
      <c r="H33" s="390"/>
      <c r="I33" s="390"/>
      <c r="J33" s="390"/>
      <c r="K33" s="390"/>
      <c r="L33" s="140"/>
      <c r="M33" s="140"/>
      <c r="N33" s="140"/>
      <c r="O33" s="112"/>
      <c r="P33" s="112"/>
      <c r="Q33" s="112"/>
      <c r="R33" s="112"/>
      <c r="S33" s="112"/>
      <c r="T33" s="112"/>
      <c r="U33" s="112"/>
      <c r="V33" s="112"/>
      <c r="W33" s="112"/>
      <c r="X33" s="112"/>
      <c r="Y33" s="112"/>
      <c r="Z33" s="112"/>
      <c r="AA33" s="112"/>
      <c r="AB33" s="136"/>
      <c r="AC33" s="136"/>
      <c r="AO33" s="118"/>
    </row>
    <row r="34" spans="1:41" s="117" customFormat="1" x14ac:dyDescent="0.4">
      <c r="A34" s="116"/>
      <c r="B34" s="390"/>
      <c r="C34" s="390"/>
      <c r="D34" s="390"/>
      <c r="E34" s="390"/>
      <c r="F34" s="390"/>
      <c r="G34" s="390"/>
      <c r="H34" s="390"/>
      <c r="I34" s="390"/>
      <c r="J34" s="390"/>
      <c r="K34" s="390"/>
      <c r="L34" s="140"/>
      <c r="M34" s="140"/>
      <c r="N34" s="140"/>
      <c r="O34" s="112"/>
      <c r="P34" s="112"/>
      <c r="Q34" s="112"/>
      <c r="R34" s="112"/>
      <c r="S34" s="112"/>
      <c r="T34" s="112"/>
      <c r="U34" s="112"/>
      <c r="V34" s="112"/>
      <c r="W34" s="112"/>
      <c r="X34" s="112"/>
      <c r="Y34" s="112"/>
      <c r="Z34" s="112"/>
      <c r="AA34" s="112"/>
      <c r="AB34" s="136"/>
      <c r="AC34" s="136"/>
      <c r="AO34" s="118"/>
    </row>
    <row r="35" spans="1:41" s="117" customFormat="1" x14ac:dyDescent="0.4">
      <c r="A35" s="116"/>
      <c r="B35" s="390"/>
      <c r="C35" s="390"/>
      <c r="D35" s="390"/>
      <c r="E35" s="390"/>
      <c r="F35" s="390"/>
      <c r="G35" s="390"/>
      <c r="H35" s="390"/>
      <c r="I35" s="390"/>
      <c r="J35" s="390"/>
      <c r="K35" s="390"/>
      <c r="L35" s="140"/>
      <c r="M35" s="140"/>
      <c r="N35" s="140"/>
      <c r="O35" s="112"/>
      <c r="P35" s="112"/>
      <c r="Q35" s="112"/>
      <c r="R35" s="112"/>
      <c r="S35" s="112"/>
      <c r="T35" s="112"/>
      <c r="U35" s="112"/>
      <c r="V35" s="112"/>
      <c r="W35" s="112"/>
      <c r="X35" s="112"/>
      <c r="Y35" s="112"/>
      <c r="Z35" s="112"/>
      <c r="AA35" s="112"/>
      <c r="AB35" s="136"/>
      <c r="AC35" s="136"/>
      <c r="AO35" s="118"/>
    </row>
    <row r="36" spans="1:41" s="120" customFormat="1" ht="33" customHeight="1" x14ac:dyDescent="0.4">
      <c r="A36" s="119"/>
      <c r="B36" s="390" t="s">
        <v>19</v>
      </c>
      <c r="C36" s="390"/>
      <c r="D36" s="390"/>
      <c r="E36" s="390"/>
      <c r="F36" s="390"/>
      <c r="G36" s="390"/>
      <c r="H36" s="390"/>
      <c r="I36" s="390"/>
      <c r="J36" s="390"/>
      <c r="K36" s="390"/>
      <c r="L36" s="390"/>
      <c r="M36" s="390"/>
      <c r="AO36" s="121"/>
    </row>
    <row r="37" spans="1:41" s="120" customFormat="1" ht="16.5" customHeight="1" x14ac:dyDescent="0.4">
      <c r="A37" s="119"/>
      <c r="B37" s="122" t="s">
        <v>76</v>
      </c>
      <c r="C37" s="122"/>
      <c r="D37" s="122"/>
      <c r="E37" s="122"/>
      <c r="F37" s="122"/>
      <c r="G37" s="122"/>
      <c r="H37" s="122"/>
      <c r="I37" s="122"/>
      <c r="J37" s="122"/>
      <c r="K37" s="122"/>
      <c r="L37" s="122"/>
      <c r="M37" s="122"/>
      <c r="N37" s="122"/>
      <c r="AO37" s="121"/>
    </row>
    <row r="38" spans="1:41" ht="15" customHeight="1" x14ac:dyDescent="0.4">
      <c r="A38" s="123"/>
      <c r="B38" s="124" t="str">
        <f>'1.1 V.A Ing.real'!B35</f>
        <v>Actualizado el 15 de marzo de 2021</v>
      </c>
      <c r="C38" s="124"/>
      <c r="D38" s="124"/>
      <c r="E38" s="124"/>
      <c r="F38" s="124"/>
      <c r="G38" s="124"/>
      <c r="H38" s="124"/>
      <c r="I38" s="124"/>
      <c r="J38" s="124"/>
      <c r="K38" s="143"/>
      <c r="L38" s="143"/>
      <c r="M38" s="83"/>
      <c r="N38" s="83"/>
      <c r="O38" s="124"/>
      <c r="P38" s="124"/>
      <c r="Q38" s="124"/>
      <c r="R38" s="124"/>
      <c r="S38" s="124"/>
      <c r="T38" s="124"/>
      <c r="U38" s="124"/>
      <c r="V38" s="124"/>
      <c r="W38" s="124"/>
      <c r="X38" s="124"/>
      <c r="Y38" s="144"/>
      <c r="Z38" s="144"/>
      <c r="AO38" s="102"/>
    </row>
    <row r="39" spans="1:41" s="83" customFormat="1" x14ac:dyDescent="0.4">
      <c r="A39" s="125"/>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7"/>
    </row>
  </sheetData>
  <mergeCells count="18">
    <mergeCell ref="B36:M36"/>
    <mergeCell ref="AG14:AI14"/>
    <mergeCell ref="AJ14:AL14"/>
    <mergeCell ref="AM14:AO14"/>
    <mergeCell ref="U14:W14"/>
    <mergeCell ref="X14:Z14"/>
    <mergeCell ref="AA14:AC14"/>
    <mergeCell ref="AD14:AF14"/>
    <mergeCell ref="B32:K35"/>
    <mergeCell ref="C14:E14"/>
    <mergeCell ref="F14:H14"/>
    <mergeCell ref="I14:K14"/>
    <mergeCell ref="L14:N14"/>
    <mergeCell ref="A14:A15"/>
    <mergeCell ref="B14:B15"/>
    <mergeCell ref="O14:Q14"/>
    <mergeCell ref="R14:T14"/>
    <mergeCell ref="A7:J8"/>
  </mergeCells>
  <hyperlinks>
    <hyperlink ref="L4" location="Contenido!A1" display="Inicio" xr:uid="{00000000-0004-0000-0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27"/>
  <sheetViews>
    <sheetView showGridLines="0" zoomScale="80" zoomScaleNormal="80" zoomScaleSheetLayoutView="90" workbookViewId="0">
      <pane ySplit="15" topLeftCell="A16" activePane="bottomLeft" state="frozen"/>
      <selection pane="bottomLeft" activeCell="A13" sqref="A13"/>
    </sheetView>
  </sheetViews>
  <sheetFormatPr baseColWidth="10" defaultColWidth="11.44140625" defaultRowHeight="16.8" x14ac:dyDescent="0.4"/>
  <cols>
    <col min="1" max="1" width="8.88671875" style="100" customWidth="1"/>
    <col min="2" max="2" width="19.88671875" style="128" bestFit="1" customWidth="1"/>
    <col min="3" max="8" width="14.6640625" style="128" customWidth="1"/>
    <col min="9" max="41" width="14.6640625" style="100" customWidth="1"/>
    <col min="42" max="16384" width="11.44140625" style="100"/>
  </cols>
  <sheetData>
    <row r="1" spans="1:41" s="83" customFormat="1" ht="12" customHeight="1" x14ac:dyDescent="0.4">
      <c r="A1" s="80"/>
      <c r="B1" s="81"/>
      <c r="C1" s="81"/>
      <c r="D1" s="81"/>
      <c r="E1" s="81"/>
      <c r="F1" s="81"/>
      <c r="G1" s="81"/>
      <c r="H1" s="81"/>
      <c r="I1" s="81"/>
      <c r="J1" s="81"/>
      <c r="K1" s="81"/>
      <c r="L1" s="82"/>
      <c r="M1" s="82"/>
    </row>
    <row r="2" spans="1:41" s="87" customFormat="1" x14ac:dyDescent="0.4">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x14ac:dyDescent="0.4">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x14ac:dyDescent="0.4">
      <c r="A4" s="84"/>
      <c r="B4" s="85"/>
      <c r="C4" s="85"/>
      <c r="D4" s="85"/>
      <c r="E4" s="85"/>
      <c r="F4" s="85"/>
      <c r="G4" s="85"/>
      <c r="H4" s="85"/>
      <c r="I4" s="85"/>
      <c r="J4" s="85"/>
      <c r="K4" s="85"/>
      <c r="L4" s="224"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x14ac:dyDescent="0.4">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x14ac:dyDescent="0.4">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x14ac:dyDescent="0.4">
      <c r="A7" s="388" t="s">
        <v>4</v>
      </c>
      <c r="B7" s="388"/>
      <c r="C7" s="388"/>
      <c r="D7" s="388"/>
      <c r="E7" s="388"/>
      <c r="F7" s="388"/>
      <c r="G7" s="388"/>
      <c r="H7" s="388"/>
      <c r="I7" s="388"/>
      <c r="J7" s="388"/>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row>
    <row r="8" spans="1:41" s="87" customFormat="1" ht="15" customHeight="1" x14ac:dyDescent="0.4">
      <c r="A8" s="388"/>
      <c r="B8" s="388"/>
      <c r="C8" s="388"/>
      <c r="D8" s="388"/>
      <c r="E8" s="388"/>
      <c r="F8" s="388"/>
      <c r="G8" s="388"/>
      <c r="H8" s="388"/>
      <c r="I8" s="388"/>
      <c r="J8" s="388"/>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row>
    <row r="9" spans="1:41" s="89" customFormat="1" ht="15" customHeight="1" x14ac:dyDescent="0.4">
      <c r="A9" s="215"/>
      <c r="B9" s="216"/>
      <c r="C9" s="216"/>
      <c r="D9" s="216"/>
      <c r="E9" s="216"/>
      <c r="F9" s="216"/>
      <c r="G9" s="216"/>
      <c r="H9" s="216"/>
      <c r="I9" s="216"/>
      <c r="J9" s="216"/>
      <c r="K9" s="129"/>
      <c r="L9" s="228"/>
      <c r="M9" s="228"/>
      <c r="N9" s="228"/>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x14ac:dyDescent="0.4">
      <c r="A10" s="90" t="s">
        <v>143</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4">
      <c r="A11" s="90" t="s">
        <v>81</v>
      </c>
      <c r="B11" s="223"/>
      <c r="C11" s="223"/>
      <c r="D11" s="223"/>
      <c r="E11" s="223"/>
      <c r="F11" s="229"/>
      <c r="G11" s="229"/>
      <c r="H11" s="229"/>
      <c r="I11" s="229"/>
      <c r="J11" s="229"/>
      <c r="K11" s="230"/>
      <c r="L11" s="230"/>
      <c r="M11" s="230"/>
      <c r="N11" s="230"/>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4">
      <c r="A12" s="90" t="str">
        <f>'1.3 V.12Meses Ing.real'!A12</f>
        <v>Diciembre 2020 - Enero 2021</v>
      </c>
      <c r="B12" s="229"/>
      <c r="C12" s="229"/>
      <c r="D12" s="229"/>
      <c r="E12" s="229"/>
      <c r="F12" s="229"/>
      <c r="G12" s="229"/>
      <c r="H12" s="229"/>
      <c r="I12" s="229"/>
      <c r="J12" s="229"/>
      <c r="K12" s="230"/>
      <c r="L12" s="230"/>
      <c r="M12" s="230"/>
      <c r="N12" s="230"/>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4">
      <c r="A13" s="218"/>
      <c r="B13" s="219"/>
      <c r="C13" s="219"/>
      <c r="D13" s="219"/>
      <c r="E13" s="219"/>
      <c r="F13" s="220"/>
      <c r="G13" s="220"/>
      <c r="H13" s="220"/>
      <c r="I13" s="221"/>
      <c r="J13" s="221"/>
      <c r="K13" s="93"/>
    </row>
    <row r="14" spans="1:41" s="95" customFormat="1" ht="26.25" customHeight="1" x14ac:dyDescent="0.4">
      <c r="A14" s="392" t="s">
        <v>25</v>
      </c>
      <c r="B14" s="394" t="s">
        <v>26</v>
      </c>
      <c r="C14" s="391" t="s">
        <v>24</v>
      </c>
      <c r="D14" s="391"/>
      <c r="E14" s="391"/>
      <c r="F14" s="391" t="s">
        <v>5</v>
      </c>
      <c r="G14" s="391"/>
      <c r="H14" s="391"/>
      <c r="I14" s="391" t="s">
        <v>6</v>
      </c>
      <c r="J14" s="391"/>
      <c r="K14" s="391"/>
      <c r="L14" s="391" t="s">
        <v>20</v>
      </c>
      <c r="M14" s="391"/>
      <c r="N14" s="391"/>
      <c r="O14" s="391" t="s">
        <v>21</v>
      </c>
      <c r="P14" s="391"/>
      <c r="Q14" s="391"/>
      <c r="R14" s="391" t="s">
        <v>22</v>
      </c>
      <c r="S14" s="391"/>
      <c r="T14" s="391"/>
      <c r="U14" s="391" t="s">
        <v>3</v>
      </c>
      <c r="V14" s="391"/>
      <c r="W14" s="391"/>
      <c r="X14" s="391" t="s">
        <v>7</v>
      </c>
      <c r="Y14" s="391"/>
      <c r="Z14" s="391"/>
      <c r="AA14" s="391" t="s">
        <v>41</v>
      </c>
      <c r="AB14" s="391"/>
      <c r="AC14" s="391"/>
      <c r="AD14" s="391" t="s">
        <v>38</v>
      </c>
      <c r="AE14" s="391"/>
      <c r="AF14" s="391"/>
      <c r="AG14" s="391" t="s">
        <v>42</v>
      </c>
      <c r="AH14" s="391"/>
      <c r="AI14" s="391"/>
      <c r="AJ14" s="391" t="s">
        <v>23</v>
      </c>
      <c r="AK14" s="391"/>
      <c r="AL14" s="391"/>
      <c r="AM14" s="391" t="s">
        <v>40</v>
      </c>
      <c r="AN14" s="391"/>
      <c r="AO14" s="396"/>
    </row>
    <row r="15" spans="1:41" s="95" customFormat="1" ht="45.75" customHeight="1" x14ac:dyDescent="0.4">
      <c r="A15" s="393"/>
      <c r="B15" s="395"/>
      <c r="C15" s="302" t="s">
        <v>27</v>
      </c>
      <c r="D15" s="302" t="s">
        <v>28</v>
      </c>
      <c r="E15" s="302" t="s">
        <v>29</v>
      </c>
      <c r="F15" s="302" t="s">
        <v>27</v>
      </c>
      <c r="G15" s="302" t="s">
        <v>28</v>
      </c>
      <c r="H15" s="302" t="s">
        <v>29</v>
      </c>
      <c r="I15" s="302" t="s">
        <v>27</v>
      </c>
      <c r="J15" s="302" t="s">
        <v>28</v>
      </c>
      <c r="K15" s="302" t="s">
        <v>29</v>
      </c>
      <c r="L15" s="302" t="s">
        <v>27</v>
      </c>
      <c r="M15" s="302" t="s">
        <v>28</v>
      </c>
      <c r="N15" s="302" t="s">
        <v>29</v>
      </c>
      <c r="O15" s="302" t="s">
        <v>27</v>
      </c>
      <c r="P15" s="302" t="s">
        <v>28</v>
      </c>
      <c r="Q15" s="302" t="s">
        <v>29</v>
      </c>
      <c r="R15" s="302" t="s">
        <v>27</v>
      </c>
      <c r="S15" s="302" t="s">
        <v>28</v>
      </c>
      <c r="T15" s="302" t="s">
        <v>29</v>
      </c>
      <c r="U15" s="302" t="s">
        <v>27</v>
      </c>
      <c r="V15" s="302" t="s">
        <v>28</v>
      </c>
      <c r="W15" s="302" t="s">
        <v>29</v>
      </c>
      <c r="X15" s="302" t="s">
        <v>27</v>
      </c>
      <c r="Y15" s="302" t="s">
        <v>28</v>
      </c>
      <c r="Z15" s="302" t="s">
        <v>29</v>
      </c>
      <c r="AA15" s="302" t="s">
        <v>27</v>
      </c>
      <c r="AB15" s="302" t="s">
        <v>28</v>
      </c>
      <c r="AC15" s="302" t="s">
        <v>29</v>
      </c>
      <c r="AD15" s="302" t="s">
        <v>27</v>
      </c>
      <c r="AE15" s="302" t="s">
        <v>28</v>
      </c>
      <c r="AF15" s="302" t="s">
        <v>29</v>
      </c>
      <c r="AG15" s="302" t="s">
        <v>27</v>
      </c>
      <c r="AH15" s="302" t="s">
        <v>28</v>
      </c>
      <c r="AI15" s="302" t="s">
        <v>29</v>
      </c>
      <c r="AJ15" s="302" t="s">
        <v>27</v>
      </c>
      <c r="AK15" s="302" t="s">
        <v>28</v>
      </c>
      <c r="AL15" s="302" t="s">
        <v>29</v>
      </c>
      <c r="AM15" s="302" t="s">
        <v>27</v>
      </c>
      <c r="AN15" s="302" t="s">
        <v>28</v>
      </c>
      <c r="AO15" s="303" t="s">
        <v>29</v>
      </c>
    </row>
    <row r="16" spans="1:41" s="95" customFormat="1" ht="21" customHeight="1" x14ac:dyDescent="0.4">
      <c r="A16" s="101" t="s">
        <v>69</v>
      </c>
      <c r="B16" s="111" t="s">
        <v>13</v>
      </c>
      <c r="C16" s="192">
        <v>-28.893396657788173</v>
      </c>
      <c r="D16" s="198">
        <v>-21.145047788050732</v>
      </c>
      <c r="E16" s="198">
        <v>-39.397134281108059</v>
      </c>
      <c r="F16" s="192">
        <v>-35.108900048028161</v>
      </c>
      <c r="G16" s="198">
        <v>-26.74921386172684</v>
      </c>
      <c r="H16" s="199">
        <v>-50.167498921159833</v>
      </c>
      <c r="I16" s="192">
        <v>-28.405398427684759</v>
      </c>
      <c r="J16" s="198">
        <v>-18.968106144872888</v>
      </c>
      <c r="K16" s="199">
        <v>-44.280791758173422</v>
      </c>
      <c r="L16" s="192">
        <v>-22.323218614652284</v>
      </c>
      <c r="M16" s="198">
        <v>-11.03274000926312</v>
      </c>
      <c r="N16" s="199">
        <v>-33.022074850126096</v>
      </c>
      <c r="O16" s="192">
        <v>-28.207587068683658</v>
      </c>
      <c r="P16" s="198">
        <v>-22.735685531896401</v>
      </c>
      <c r="Q16" s="199">
        <v>-35.518119438941333</v>
      </c>
      <c r="R16" s="192">
        <v>-26.608299121716218</v>
      </c>
      <c r="S16" s="198">
        <v>-15.356623246527136</v>
      </c>
      <c r="T16" s="199">
        <v>-31.875996493777571</v>
      </c>
      <c r="U16" s="192">
        <v>-30.780818975330771</v>
      </c>
      <c r="V16" s="198">
        <v>-25.556739011662611</v>
      </c>
      <c r="W16" s="199">
        <v>-38.775103950699652</v>
      </c>
      <c r="X16" s="192">
        <v>-23.127278045268429</v>
      </c>
      <c r="Y16" s="198">
        <v>-10.542732144321143</v>
      </c>
      <c r="Z16" s="199">
        <v>-42.302429108418416</v>
      </c>
      <c r="AA16" s="192">
        <v>-27.443675165257542</v>
      </c>
      <c r="AB16" s="198">
        <v>-19.629836913154609</v>
      </c>
      <c r="AC16" s="199">
        <v>-40.012356108078116</v>
      </c>
      <c r="AD16" s="192">
        <v>-30.03760587940404</v>
      </c>
      <c r="AE16" s="198">
        <v>-21.153512329528045</v>
      </c>
      <c r="AF16" s="199">
        <v>-37.537099893962257</v>
      </c>
      <c r="AG16" s="192">
        <v>-25.150286372457764</v>
      </c>
      <c r="AH16" s="198">
        <v>-25.872090619703158</v>
      </c>
      <c r="AI16" s="199">
        <v>-24.491781762225528</v>
      </c>
      <c r="AJ16" s="192">
        <v>-18.946604749439121</v>
      </c>
      <c r="AK16" s="198">
        <v>-19.331248367632568</v>
      </c>
      <c r="AL16" s="199">
        <v>-18.563150094134308</v>
      </c>
      <c r="AM16" s="192">
        <v>-24.469202490809515</v>
      </c>
      <c r="AN16" s="198">
        <v>-14.316429418742583</v>
      </c>
      <c r="AO16" s="199">
        <v>-34.867122247532265</v>
      </c>
    </row>
    <row r="17" spans="1:41" ht="15.75" customHeight="1" x14ac:dyDescent="0.4">
      <c r="A17" s="337" t="s">
        <v>139</v>
      </c>
      <c r="B17" s="326" t="s">
        <v>54</v>
      </c>
      <c r="C17" s="288">
        <v>-32.17509779770301</v>
      </c>
      <c r="D17" s="327">
        <v>-24.183313067231516</v>
      </c>
      <c r="E17" s="327">
        <v>-42.993759604188931</v>
      </c>
      <c r="F17" s="288">
        <v>-39.379341311805291</v>
      </c>
      <c r="G17" s="327">
        <v>-30.910647999089491</v>
      </c>
      <c r="H17" s="328">
        <v>-54.670802449852609</v>
      </c>
      <c r="I17" s="288">
        <v>-31.913790281632302</v>
      </c>
      <c r="J17" s="327">
        <v>-21.824688516246294</v>
      </c>
      <c r="K17" s="328">
        <v>-48.816379230731322</v>
      </c>
      <c r="L17" s="288">
        <v>-24.881295786650369</v>
      </c>
      <c r="M17" s="327">
        <v>-13.178192098344155</v>
      </c>
      <c r="N17" s="328">
        <v>-36.005169616833591</v>
      </c>
      <c r="O17" s="288">
        <v>-30.995786679432847</v>
      </c>
      <c r="P17" s="327">
        <v>-25.691459853752217</v>
      </c>
      <c r="Q17" s="328">
        <v>-38.026493095231118</v>
      </c>
      <c r="R17" s="288">
        <v>-29.71782839505105</v>
      </c>
      <c r="S17" s="327">
        <v>-19.179363941422579</v>
      </c>
      <c r="T17" s="328">
        <v>-34.70224156567339</v>
      </c>
      <c r="U17" s="288">
        <v>-34.215503819971801</v>
      </c>
      <c r="V17" s="327">
        <v>-28.48779308354149</v>
      </c>
      <c r="W17" s="328">
        <v>-42.930412280023745</v>
      </c>
      <c r="X17" s="288">
        <v>-24.508146639511207</v>
      </c>
      <c r="Y17" s="327">
        <v>-11.471837261240282</v>
      </c>
      <c r="Z17" s="328">
        <v>-44.638467162950299</v>
      </c>
      <c r="AA17" s="288">
        <v>-31.138433146274558</v>
      </c>
      <c r="AB17" s="327">
        <v>-23.00395504562006</v>
      </c>
      <c r="AC17" s="328">
        <v>-44.199510579382476</v>
      </c>
      <c r="AD17" s="288">
        <v>-33.442570007828735</v>
      </c>
      <c r="AE17" s="327">
        <v>-23.723438195929536</v>
      </c>
      <c r="AF17" s="328">
        <v>-41.603276149251514</v>
      </c>
      <c r="AG17" s="288">
        <v>-26.881128607620109</v>
      </c>
      <c r="AH17" s="327">
        <v>-27.337068340575666</v>
      </c>
      <c r="AI17" s="328">
        <v>-26.46996583935428</v>
      </c>
      <c r="AJ17" s="288">
        <v>-21.685279593222116</v>
      </c>
      <c r="AK17" s="327">
        <v>-22.148582928056339</v>
      </c>
      <c r="AL17" s="328">
        <v>-21.229190467071223</v>
      </c>
      <c r="AM17" s="288">
        <v>-27.47710861311695</v>
      </c>
      <c r="AN17" s="327">
        <v>-17.410779850198267</v>
      </c>
      <c r="AO17" s="328">
        <v>-37.824577294685987</v>
      </c>
    </row>
    <row r="18" spans="1:41" s="109" customFormat="1" ht="15" customHeight="1" x14ac:dyDescent="0.4">
      <c r="A18" s="108"/>
      <c r="F18" s="110"/>
      <c r="G18" s="110"/>
      <c r="H18" s="110"/>
      <c r="AO18" s="111"/>
    </row>
    <row r="19" spans="1:41" s="109" customFormat="1" x14ac:dyDescent="0.4">
      <c r="A19" s="108"/>
      <c r="B19" s="109" t="s">
        <v>86</v>
      </c>
      <c r="C19" s="140"/>
      <c r="D19" s="140"/>
      <c r="E19" s="140"/>
      <c r="F19" s="140"/>
      <c r="G19" s="140"/>
      <c r="H19" s="141"/>
      <c r="I19" s="140"/>
      <c r="J19" s="140"/>
      <c r="K19" s="140"/>
      <c r="L19" s="140"/>
      <c r="M19" s="140"/>
      <c r="N19" s="140"/>
      <c r="AO19" s="111"/>
    </row>
    <row r="20" spans="1:41" s="117" customFormat="1" x14ac:dyDescent="0.4">
      <c r="A20" s="116"/>
      <c r="B20" s="112" t="s">
        <v>17</v>
      </c>
      <c r="C20" s="140"/>
      <c r="D20" s="140"/>
      <c r="E20" s="140"/>
      <c r="F20" s="140"/>
      <c r="G20" s="140"/>
      <c r="H20" s="140"/>
      <c r="I20" s="140"/>
      <c r="J20" s="140"/>
      <c r="K20" s="140"/>
      <c r="L20" s="140"/>
      <c r="M20" s="140"/>
      <c r="N20" s="140"/>
      <c r="O20" s="112"/>
      <c r="P20" s="112"/>
      <c r="Q20" s="112"/>
      <c r="R20" s="112"/>
      <c r="S20" s="112"/>
      <c r="T20" s="112"/>
      <c r="U20" s="112"/>
      <c r="V20" s="112"/>
      <c r="W20" s="112"/>
      <c r="X20" s="112"/>
      <c r="Y20" s="112"/>
      <c r="Z20" s="112"/>
      <c r="AA20" s="112"/>
      <c r="AB20" s="332"/>
      <c r="AC20" s="332"/>
      <c r="AO20" s="118"/>
    </row>
    <row r="21" spans="1:41" s="117" customFormat="1" x14ac:dyDescent="0.4">
      <c r="A21" s="116"/>
      <c r="B21" s="389" t="s">
        <v>75</v>
      </c>
      <c r="C21" s="390"/>
      <c r="D21" s="390"/>
      <c r="E21" s="390"/>
      <c r="F21" s="390"/>
      <c r="G21" s="390"/>
      <c r="H21" s="390"/>
      <c r="I21" s="390"/>
      <c r="J21" s="390"/>
      <c r="K21" s="390"/>
      <c r="L21" s="140"/>
      <c r="M21" s="140"/>
      <c r="N21" s="140"/>
      <c r="O21" s="112"/>
      <c r="P21" s="112"/>
      <c r="Q21" s="112"/>
      <c r="R21" s="112"/>
      <c r="S21" s="112"/>
      <c r="T21" s="112"/>
      <c r="U21" s="112"/>
      <c r="V21" s="112"/>
      <c r="W21" s="112"/>
      <c r="X21" s="112"/>
      <c r="Y21" s="112"/>
      <c r="Z21" s="112"/>
      <c r="AA21" s="112"/>
      <c r="AB21" s="332"/>
      <c r="AC21" s="332"/>
      <c r="AO21" s="118"/>
    </row>
    <row r="22" spans="1:41" s="117" customFormat="1" x14ac:dyDescent="0.4">
      <c r="A22" s="116"/>
      <c r="B22" s="390"/>
      <c r="C22" s="390"/>
      <c r="D22" s="390"/>
      <c r="E22" s="390"/>
      <c r="F22" s="390"/>
      <c r="G22" s="390"/>
      <c r="H22" s="390"/>
      <c r="I22" s="390"/>
      <c r="J22" s="390"/>
      <c r="K22" s="390"/>
      <c r="L22" s="140"/>
      <c r="M22" s="140"/>
      <c r="N22" s="140"/>
      <c r="O22" s="112"/>
      <c r="P22" s="112"/>
      <c r="Q22" s="112"/>
      <c r="R22" s="112"/>
      <c r="S22" s="112"/>
      <c r="T22" s="112"/>
      <c r="U22" s="112"/>
      <c r="V22" s="112"/>
      <c r="W22" s="112"/>
      <c r="X22" s="112"/>
      <c r="Y22" s="112"/>
      <c r="Z22" s="112"/>
      <c r="AA22" s="112"/>
      <c r="AB22" s="332"/>
      <c r="AC22" s="332"/>
      <c r="AO22" s="118"/>
    </row>
    <row r="23" spans="1:41" s="117" customFormat="1" x14ac:dyDescent="0.4">
      <c r="A23" s="116"/>
      <c r="B23" s="390"/>
      <c r="C23" s="390"/>
      <c r="D23" s="390"/>
      <c r="E23" s="390"/>
      <c r="F23" s="390"/>
      <c r="G23" s="390"/>
      <c r="H23" s="390"/>
      <c r="I23" s="390"/>
      <c r="J23" s="390"/>
      <c r="K23" s="390"/>
      <c r="L23" s="140"/>
      <c r="M23" s="140"/>
      <c r="N23" s="140"/>
      <c r="O23" s="112"/>
      <c r="P23" s="112"/>
      <c r="Q23" s="112"/>
      <c r="R23" s="112"/>
      <c r="S23" s="112"/>
      <c r="T23" s="112"/>
      <c r="U23" s="112"/>
      <c r="V23" s="112"/>
      <c r="W23" s="112"/>
      <c r="X23" s="112"/>
      <c r="Y23" s="112"/>
      <c r="Z23" s="112"/>
      <c r="AA23" s="112"/>
      <c r="AB23" s="332"/>
      <c r="AC23" s="332"/>
      <c r="AO23" s="118"/>
    </row>
    <row r="24" spans="1:41" s="117" customFormat="1" x14ac:dyDescent="0.4">
      <c r="A24" s="116"/>
      <c r="B24" s="390"/>
      <c r="C24" s="390"/>
      <c r="D24" s="390"/>
      <c r="E24" s="390"/>
      <c r="F24" s="390"/>
      <c r="G24" s="390"/>
      <c r="H24" s="390"/>
      <c r="I24" s="390"/>
      <c r="J24" s="390"/>
      <c r="K24" s="390"/>
      <c r="L24" s="140"/>
      <c r="M24" s="140"/>
      <c r="N24" s="140"/>
      <c r="O24" s="112"/>
      <c r="P24" s="112"/>
      <c r="Q24" s="112"/>
      <c r="R24" s="112"/>
      <c r="S24" s="112"/>
      <c r="T24" s="112"/>
      <c r="U24" s="112"/>
      <c r="V24" s="112"/>
      <c r="W24" s="112"/>
      <c r="X24" s="112"/>
      <c r="Y24" s="112"/>
      <c r="Z24" s="112"/>
      <c r="AA24" s="112"/>
      <c r="AB24" s="332"/>
      <c r="AC24" s="332"/>
      <c r="AO24" s="118"/>
    </row>
    <row r="25" spans="1:41" s="120" customFormat="1" ht="16.5" customHeight="1" x14ac:dyDescent="0.4">
      <c r="A25" s="119"/>
      <c r="B25" s="122" t="s">
        <v>76</v>
      </c>
      <c r="C25" s="122"/>
      <c r="D25" s="122"/>
      <c r="E25" s="122"/>
      <c r="F25" s="122"/>
      <c r="G25" s="122"/>
      <c r="H25" s="122"/>
      <c r="I25" s="122"/>
      <c r="J25" s="122"/>
      <c r="K25" s="122"/>
      <c r="L25" s="122"/>
      <c r="M25" s="122"/>
      <c r="N25" s="122"/>
      <c r="AO25" s="121"/>
    </row>
    <row r="26" spans="1:41" ht="15" customHeight="1" x14ac:dyDescent="0.4">
      <c r="A26" s="123"/>
      <c r="B26" s="124" t="str">
        <f>'1.1 V.A Ing.real'!B35</f>
        <v>Actualizado el 15 de marzo de 2021</v>
      </c>
      <c r="C26" s="124"/>
      <c r="D26" s="124"/>
      <c r="E26" s="124"/>
      <c r="F26" s="124"/>
      <c r="G26" s="124"/>
      <c r="H26" s="124"/>
      <c r="I26" s="124"/>
      <c r="J26" s="124"/>
      <c r="K26" s="143"/>
      <c r="L26" s="143"/>
      <c r="M26" s="83"/>
      <c r="N26" s="83"/>
      <c r="O26" s="124"/>
      <c r="P26" s="124"/>
      <c r="Q26" s="124"/>
      <c r="R26" s="124"/>
      <c r="S26" s="124"/>
      <c r="T26" s="124"/>
      <c r="U26" s="124"/>
      <c r="V26" s="124"/>
      <c r="W26" s="124"/>
      <c r="X26" s="124"/>
      <c r="Y26" s="144"/>
      <c r="Z26" s="144"/>
      <c r="AO26" s="102"/>
    </row>
    <row r="27" spans="1:41" s="83" customFormat="1" x14ac:dyDescent="0.4">
      <c r="A27" s="125"/>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7"/>
    </row>
  </sheetData>
  <mergeCells count="17">
    <mergeCell ref="AD14:AF14"/>
    <mergeCell ref="AG14:AI14"/>
    <mergeCell ref="AJ14:AL14"/>
    <mergeCell ref="AM14:AO14"/>
    <mergeCell ref="B21:K24"/>
    <mergeCell ref="X14:Z14"/>
    <mergeCell ref="AA14:AC14"/>
    <mergeCell ref="L14:N14"/>
    <mergeCell ref="O14:Q14"/>
    <mergeCell ref="R14:T14"/>
    <mergeCell ref="U14:W14"/>
    <mergeCell ref="A7:J8"/>
    <mergeCell ref="A14:A15"/>
    <mergeCell ref="B14:B15"/>
    <mergeCell ref="C14:E14"/>
    <mergeCell ref="F14:H14"/>
    <mergeCell ref="I14:K14"/>
  </mergeCells>
  <hyperlinks>
    <hyperlink ref="L4" location="Contenido!A1" display="Inicio" xr:uid="{00000000-0004-0000-06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2"/>
  <sheetViews>
    <sheetView showGridLines="0" zoomScale="80" zoomScaleNormal="80" zoomScaleSheetLayoutView="90" workbookViewId="0">
      <pane ySplit="14" topLeftCell="A15" activePane="bottomLeft" state="frozen"/>
      <selection activeCell="C16" sqref="C16"/>
      <selection pane="bottomLeft"/>
    </sheetView>
  </sheetViews>
  <sheetFormatPr baseColWidth="10" defaultColWidth="11.44140625" defaultRowHeight="16.8" x14ac:dyDescent="0.4"/>
  <cols>
    <col min="1" max="1" width="8.5546875" style="100" customWidth="1"/>
    <col min="2" max="2" width="11.88671875" style="128" customWidth="1"/>
    <col min="3" max="3" width="15" style="128" customWidth="1"/>
    <col min="4" max="4" width="15.6640625" style="128" customWidth="1"/>
    <col min="5" max="5" width="14" style="128" customWidth="1"/>
    <col min="6" max="6" width="15.109375" style="128" bestFit="1" customWidth="1"/>
    <col min="7" max="7" width="11" style="128" customWidth="1"/>
    <col min="8" max="9" width="15.109375" style="128" bestFit="1" customWidth="1"/>
    <col min="10" max="10" width="17" style="128" customWidth="1"/>
    <col min="11" max="11" width="15.109375" style="128" bestFit="1" customWidth="1"/>
    <col min="12" max="12" width="16.88671875" style="100" customWidth="1"/>
    <col min="13" max="13" width="13.6640625" style="100" customWidth="1"/>
    <col min="14" max="14" width="21.33203125" style="100" customWidth="1"/>
    <col min="15" max="15" width="15.109375" style="100" bestFit="1" customWidth="1"/>
    <col min="16" max="16384" width="11.44140625" style="100"/>
  </cols>
  <sheetData>
    <row r="1" spans="1:15" s="83" customFormat="1" ht="12" customHeight="1" x14ac:dyDescent="0.4">
      <c r="A1" s="80"/>
      <c r="B1" s="81"/>
      <c r="C1" s="81"/>
      <c r="D1" s="81"/>
      <c r="E1" s="81"/>
      <c r="F1" s="81"/>
      <c r="G1" s="81"/>
      <c r="H1" s="81"/>
      <c r="I1" s="81"/>
      <c r="J1" s="81"/>
      <c r="K1" s="81"/>
      <c r="L1" s="81"/>
      <c r="M1" s="81"/>
      <c r="N1" s="81"/>
      <c r="O1" s="85"/>
    </row>
    <row r="2" spans="1:15" s="87" customFormat="1" x14ac:dyDescent="0.4">
      <c r="A2" s="84"/>
      <c r="B2" s="85"/>
      <c r="C2" s="85"/>
      <c r="D2" s="85"/>
      <c r="E2" s="85"/>
      <c r="F2" s="85"/>
      <c r="G2" s="85"/>
      <c r="H2" s="85"/>
      <c r="I2" s="85"/>
      <c r="J2" s="85"/>
      <c r="K2" s="85"/>
      <c r="L2" s="85"/>
      <c r="M2" s="85"/>
      <c r="N2" s="85"/>
      <c r="O2" s="85"/>
    </row>
    <row r="3" spans="1:15" s="87" customFormat="1" x14ac:dyDescent="0.4">
      <c r="A3" s="84"/>
      <c r="B3" s="85"/>
      <c r="C3" s="85"/>
      <c r="D3" s="85"/>
      <c r="F3" s="85"/>
      <c r="G3" s="85"/>
      <c r="H3" s="85"/>
      <c r="I3" s="85"/>
      <c r="J3" s="85"/>
      <c r="K3" s="85"/>
      <c r="L3" s="85"/>
      <c r="M3" s="85"/>
      <c r="N3" s="85"/>
      <c r="O3" s="224" t="s">
        <v>0</v>
      </c>
    </row>
    <row r="4" spans="1:15" s="87" customFormat="1" x14ac:dyDescent="0.4">
      <c r="A4" s="84"/>
      <c r="B4" s="85"/>
      <c r="C4" s="85"/>
      <c r="D4" s="85"/>
      <c r="E4" s="85"/>
      <c r="F4" s="85"/>
      <c r="G4" s="85"/>
      <c r="H4" s="85"/>
      <c r="J4" s="85"/>
      <c r="K4" s="85"/>
      <c r="L4" s="85"/>
      <c r="M4" s="85"/>
      <c r="N4" s="85"/>
      <c r="O4" s="85"/>
    </row>
    <row r="5" spans="1:15" s="87" customFormat="1" x14ac:dyDescent="0.4">
      <c r="A5" s="84"/>
      <c r="B5" s="85"/>
      <c r="C5" s="85"/>
      <c r="D5" s="85"/>
      <c r="E5" s="85"/>
      <c r="F5" s="85"/>
      <c r="G5" s="85"/>
      <c r="H5" s="85"/>
      <c r="I5" s="85"/>
      <c r="J5" s="85"/>
      <c r="K5" s="85"/>
      <c r="L5" s="85"/>
      <c r="M5" s="85"/>
      <c r="N5" s="85"/>
      <c r="O5" s="85"/>
    </row>
    <row r="6" spans="1:15" s="87" customFormat="1" x14ac:dyDescent="0.4">
      <c r="A6" s="84"/>
      <c r="B6" s="85"/>
      <c r="C6" s="85"/>
      <c r="D6" s="85"/>
      <c r="E6" s="85"/>
      <c r="F6" s="85"/>
      <c r="G6" s="85"/>
      <c r="H6" s="85"/>
      <c r="I6" s="85"/>
      <c r="J6" s="85"/>
      <c r="K6" s="85"/>
      <c r="L6" s="85"/>
      <c r="M6" s="85"/>
      <c r="N6" s="85"/>
      <c r="O6" s="85"/>
    </row>
    <row r="7" spans="1:15" s="87" customFormat="1" ht="15" customHeight="1" x14ac:dyDescent="0.4">
      <c r="A7" s="388" t="s">
        <v>4</v>
      </c>
      <c r="B7" s="388"/>
      <c r="C7" s="388"/>
      <c r="D7" s="388"/>
      <c r="E7" s="388"/>
      <c r="F7" s="388"/>
      <c r="G7" s="388"/>
      <c r="H7" s="388"/>
      <c r="I7" s="388"/>
      <c r="J7" s="388"/>
      <c r="K7" s="388"/>
      <c r="L7" s="388"/>
      <c r="M7" s="388"/>
      <c r="N7" s="197"/>
      <c r="O7" s="129"/>
    </row>
    <row r="8" spans="1:15" s="87" customFormat="1" ht="15" customHeight="1" x14ac:dyDescent="0.4">
      <c r="A8" s="388"/>
      <c r="B8" s="388"/>
      <c r="C8" s="388"/>
      <c r="D8" s="388"/>
      <c r="E8" s="388"/>
      <c r="F8" s="388"/>
      <c r="G8" s="388"/>
      <c r="H8" s="388"/>
      <c r="I8" s="388"/>
      <c r="J8" s="388"/>
      <c r="K8" s="388"/>
      <c r="L8" s="388"/>
      <c r="M8" s="388"/>
      <c r="N8" s="197"/>
      <c r="O8" s="129"/>
    </row>
    <row r="9" spans="1:15" s="89" customFormat="1" ht="15" customHeight="1" x14ac:dyDescent="0.4">
      <c r="A9" s="215"/>
      <c r="B9" s="216"/>
      <c r="C9" s="216"/>
      <c r="D9" s="216"/>
      <c r="E9" s="216"/>
      <c r="F9" s="216"/>
      <c r="G9" s="216"/>
      <c r="H9" s="216"/>
      <c r="I9" s="216"/>
      <c r="J9" s="216"/>
      <c r="K9" s="216"/>
      <c r="L9" s="216"/>
      <c r="M9" s="216"/>
      <c r="N9" s="129"/>
      <c r="O9" s="129"/>
    </row>
    <row r="10" spans="1:15" s="83" customFormat="1" ht="18" customHeight="1" x14ac:dyDescent="0.4">
      <c r="A10" s="90" t="s">
        <v>119</v>
      </c>
      <c r="B10" s="164"/>
      <c r="C10" s="164"/>
      <c r="D10" s="164"/>
      <c r="E10" s="164"/>
      <c r="F10" s="164"/>
      <c r="G10" s="164"/>
      <c r="H10" s="164"/>
      <c r="I10" s="164"/>
      <c r="J10" s="164"/>
      <c r="K10" s="164"/>
      <c r="L10" s="164"/>
      <c r="M10" s="164"/>
      <c r="N10" s="137"/>
      <c r="O10" s="226"/>
    </row>
    <row r="11" spans="1:15" s="83" customFormat="1" ht="18" customHeight="1" x14ac:dyDescent="0.4">
      <c r="A11" s="90" t="s">
        <v>79</v>
      </c>
      <c r="B11" s="164"/>
      <c r="C11" s="164"/>
      <c r="D11" s="164"/>
      <c r="E11" s="164"/>
      <c r="F11" s="164"/>
      <c r="G11" s="164"/>
      <c r="H11" s="164"/>
      <c r="I11" s="164"/>
      <c r="J11" s="164"/>
      <c r="K11" s="164"/>
      <c r="L11" s="164"/>
      <c r="M11" s="164"/>
      <c r="N11" s="137"/>
      <c r="O11" s="226"/>
    </row>
    <row r="12" spans="1:15" s="83" customFormat="1" ht="18" customHeight="1" x14ac:dyDescent="0.4">
      <c r="A12" s="90" t="str">
        <f>'1.1 V.A Ing.real'!A12</f>
        <v>Enero 2020 - Enero 2021</v>
      </c>
      <c r="B12" s="91"/>
      <c r="C12" s="91"/>
      <c r="D12" s="91"/>
      <c r="E12" s="91"/>
      <c r="F12" s="91"/>
      <c r="G12" s="91"/>
      <c r="H12" s="91"/>
      <c r="I12" s="91"/>
      <c r="J12" s="91"/>
      <c r="K12" s="91"/>
      <c r="L12" s="91"/>
      <c r="M12" s="91"/>
      <c r="N12" s="226"/>
      <c r="O12" s="226"/>
    </row>
    <row r="13" spans="1:15" s="83" customFormat="1" ht="18" customHeight="1" x14ac:dyDescent="0.4">
      <c r="A13" s="218"/>
      <c r="B13" s="219"/>
      <c r="C13" s="219"/>
      <c r="D13" s="219"/>
      <c r="E13" s="219"/>
      <c r="F13" s="219"/>
      <c r="G13" s="219"/>
      <c r="H13" s="220"/>
      <c r="I13" s="220"/>
      <c r="J13" s="220"/>
      <c r="K13" s="220"/>
      <c r="L13" s="221"/>
      <c r="M13" s="221"/>
      <c r="N13" s="93"/>
      <c r="O13" s="93"/>
    </row>
    <row r="14" spans="1:15" s="95" customFormat="1" ht="51" customHeight="1" x14ac:dyDescent="0.4">
      <c r="A14" s="268" t="s">
        <v>25</v>
      </c>
      <c r="B14" s="269" t="s">
        <v>26</v>
      </c>
      <c r="C14" s="264" t="s">
        <v>59</v>
      </c>
      <c r="D14" s="264" t="s">
        <v>5</v>
      </c>
      <c r="E14" s="264" t="s">
        <v>6</v>
      </c>
      <c r="F14" s="264" t="s">
        <v>20</v>
      </c>
      <c r="G14" s="264" t="s">
        <v>21</v>
      </c>
      <c r="H14" s="264" t="s">
        <v>22</v>
      </c>
      <c r="I14" s="264" t="s">
        <v>3</v>
      </c>
      <c r="J14" s="264" t="s">
        <v>7</v>
      </c>
      <c r="K14" s="264" t="s">
        <v>41</v>
      </c>
      <c r="L14" s="264" t="s">
        <v>38</v>
      </c>
      <c r="M14" s="264" t="s">
        <v>42</v>
      </c>
      <c r="N14" s="264" t="s">
        <v>23</v>
      </c>
      <c r="O14" s="265" t="s">
        <v>40</v>
      </c>
    </row>
    <row r="15" spans="1:15" ht="15.75" customHeight="1" x14ac:dyDescent="0.4">
      <c r="A15" s="272" t="s">
        <v>52</v>
      </c>
      <c r="B15" s="273" t="s">
        <v>54</v>
      </c>
      <c r="C15" s="274">
        <v>1.7692817076176981</v>
      </c>
      <c r="D15" s="275">
        <v>4.0120547434017606</v>
      </c>
      <c r="E15" s="275">
        <v>8.2489697371990189E-2</v>
      </c>
      <c r="F15" s="275">
        <v>-5.2292896516167868</v>
      </c>
      <c r="G15" s="275">
        <v>1.4275984903328709</v>
      </c>
      <c r="H15" s="275">
        <v>5.4158928663175177</v>
      </c>
      <c r="I15" s="275">
        <v>3.7690698502894415</v>
      </c>
      <c r="J15" s="275">
        <v>3.1097196684582107</v>
      </c>
      <c r="K15" s="275">
        <v>1.0028511886688518</v>
      </c>
      <c r="L15" s="275">
        <v>-0.16992225085413759</v>
      </c>
      <c r="M15" s="275">
        <v>3.0778749663839644</v>
      </c>
      <c r="N15" s="275">
        <v>5.1486054763446587</v>
      </c>
      <c r="O15" s="276">
        <v>6.7273036865711955</v>
      </c>
    </row>
    <row r="16" spans="1:15" ht="15.75" customHeight="1" x14ac:dyDescent="0.4">
      <c r="A16" s="101"/>
      <c r="B16" s="102" t="s">
        <v>56</v>
      </c>
      <c r="C16" s="103">
        <v>1.132259285728221</v>
      </c>
      <c r="D16" s="104">
        <v>3.0795250560521348</v>
      </c>
      <c r="E16" s="105">
        <v>-1.9145434934462746</v>
      </c>
      <c r="F16" s="105">
        <v>-6.9138323542991209</v>
      </c>
      <c r="G16" s="105">
        <v>4.6193544327912228</v>
      </c>
      <c r="H16" s="105">
        <v>3.2569108605081443</v>
      </c>
      <c r="I16" s="105">
        <v>1.6870093234030437</v>
      </c>
      <c r="J16" s="105">
        <v>2.1392020179562099</v>
      </c>
      <c r="K16" s="105">
        <v>3.4921831373848189</v>
      </c>
      <c r="L16" s="105">
        <v>-1.9871009356262181</v>
      </c>
      <c r="M16" s="105">
        <v>0.48455147612527227</v>
      </c>
      <c r="N16" s="105">
        <v>4.1140887271463811</v>
      </c>
      <c r="O16" s="106">
        <v>2.1730492720985151</v>
      </c>
    </row>
    <row r="17" spans="1:15" ht="15.75" customHeight="1" x14ac:dyDescent="0.4">
      <c r="A17" s="101"/>
      <c r="B17" s="96" t="s">
        <v>65</v>
      </c>
      <c r="C17" s="97">
        <v>-6.5902835170373315</v>
      </c>
      <c r="D17" s="98">
        <v>-4.3461877236406714</v>
      </c>
      <c r="E17" s="98">
        <v>-10.147100097365991</v>
      </c>
      <c r="F17" s="98">
        <v>-12.417068351843541</v>
      </c>
      <c r="G17" s="98">
        <v>-6.5601521159135086</v>
      </c>
      <c r="H17" s="98">
        <v>-11.556620335957424</v>
      </c>
      <c r="I17" s="98">
        <v>-6.2421654916867126</v>
      </c>
      <c r="J17" s="98">
        <v>-2.104788233327981</v>
      </c>
      <c r="K17" s="98">
        <v>-5.2685204820403726</v>
      </c>
      <c r="L17" s="98">
        <v>-5.0857502241796197</v>
      </c>
      <c r="M17" s="98">
        <v>-4.9300265337093085</v>
      </c>
      <c r="N17" s="98">
        <v>-2.995661409883732</v>
      </c>
      <c r="O17" s="99">
        <v>4.3020273759639238</v>
      </c>
    </row>
    <row r="18" spans="1:15" s="109" customFormat="1" ht="15.75" customHeight="1" x14ac:dyDescent="0.4">
      <c r="A18" s="101"/>
      <c r="B18" s="102" t="s">
        <v>66</v>
      </c>
      <c r="C18" s="103">
        <v>-36.081632170586275</v>
      </c>
      <c r="D18" s="104">
        <v>-37.179558694527195</v>
      </c>
      <c r="E18" s="105">
        <v>-32.433723841204241</v>
      </c>
      <c r="F18" s="107">
        <v>-43.582241457011364</v>
      </c>
      <c r="G18" s="105">
        <v>-40.679210630271825</v>
      </c>
      <c r="H18" s="105">
        <v>-39.394448373632805</v>
      </c>
      <c r="I18" s="105">
        <v>-38.224108186182228</v>
      </c>
      <c r="J18" s="105">
        <v>-11.701011949117468</v>
      </c>
      <c r="K18" s="105">
        <v>-45.168088993555486</v>
      </c>
      <c r="L18" s="105">
        <v>-41.917008135014143</v>
      </c>
      <c r="M18" s="105">
        <v>-43.550882846192827</v>
      </c>
      <c r="N18" s="105">
        <v>-38.946642481012908</v>
      </c>
      <c r="O18" s="106">
        <v>-32.164936585503092</v>
      </c>
    </row>
    <row r="19" spans="1:15" ht="15.75" customHeight="1" x14ac:dyDescent="0.4">
      <c r="A19" s="101"/>
      <c r="B19" s="96" t="s">
        <v>15</v>
      </c>
      <c r="C19" s="97">
        <v>-36.560624569222547</v>
      </c>
      <c r="D19" s="98">
        <v>-41.444762694228942</v>
      </c>
      <c r="E19" s="98">
        <v>-39.417526874621402</v>
      </c>
      <c r="F19" s="98">
        <v>-34.737034348804585</v>
      </c>
      <c r="G19" s="98">
        <v>-31.907077354345603</v>
      </c>
      <c r="H19" s="98">
        <v>-30.706054027161144</v>
      </c>
      <c r="I19" s="98">
        <v>-35.482999987856687</v>
      </c>
      <c r="J19" s="98">
        <v>-13.736075932453994</v>
      </c>
      <c r="K19" s="98">
        <v>-45.294082099025012</v>
      </c>
      <c r="L19" s="98">
        <v>-47.75353738787971</v>
      </c>
      <c r="M19" s="98">
        <v>-35.18551086009456</v>
      </c>
      <c r="N19" s="98">
        <v>-48.472963027188683</v>
      </c>
      <c r="O19" s="99">
        <v>-46.15734316663832</v>
      </c>
    </row>
    <row r="20" spans="1:15" ht="15.75" customHeight="1" x14ac:dyDescent="0.4">
      <c r="A20" s="101"/>
      <c r="B20" s="111" t="s">
        <v>67</v>
      </c>
      <c r="C20" s="192">
        <v>-34.811788908800978</v>
      </c>
      <c r="D20" s="198">
        <v>-40.153197350113793</v>
      </c>
      <c r="E20" s="198">
        <v>-34.859627825145012</v>
      </c>
      <c r="F20" s="198">
        <v>-28.638104027273414</v>
      </c>
      <c r="G20" s="198">
        <v>-31.428870578663481</v>
      </c>
      <c r="H20" s="198">
        <v>-25.557794633428355</v>
      </c>
      <c r="I20" s="198">
        <v>-30.940207501283044</v>
      </c>
      <c r="J20" s="198">
        <v>-28.06484631817122</v>
      </c>
      <c r="K20" s="198">
        <v>-42.057120615650554</v>
      </c>
      <c r="L20" s="198">
        <v>-41.306150350219021</v>
      </c>
      <c r="M20" s="198">
        <v>-32.599890355416314</v>
      </c>
      <c r="N20" s="198">
        <v>-47.109535274747515</v>
      </c>
      <c r="O20" s="199">
        <v>-48.246822285731874</v>
      </c>
    </row>
    <row r="21" spans="1:15" ht="15.75" customHeight="1" x14ac:dyDescent="0.4">
      <c r="A21" s="101"/>
      <c r="B21" s="96" t="s">
        <v>89</v>
      </c>
      <c r="C21" s="97">
        <v>-36.520586358916333</v>
      </c>
      <c r="D21" s="98">
        <v>-42.64601807061004</v>
      </c>
      <c r="E21" s="98">
        <v>-37.436030528446686</v>
      </c>
      <c r="F21" s="98">
        <v>-33.281867045371186</v>
      </c>
      <c r="G21" s="98">
        <v>-34.987041406174157</v>
      </c>
      <c r="H21" s="98">
        <v>-27.915719091912152</v>
      </c>
      <c r="I21" s="98">
        <v>-25.332399340216906</v>
      </c>
      <c r="J21" s="98">
        <v>-38.760078791567395</v>
      </c>
      <c r="K21" s="98">
        <v>-39.002742286279677</v>
      </c>
      <c r="L21" s="98">
        <v>-36.283818649241994</v>
      </c>
      <c r="M21" s="98">
        <v>-20.399210938975219</v>
      </c>
      <c r="N21" s="98">
        <v>-39.894982634134735</v>
      </c>
      <c r="O21" s="99">
        <v>-45.069110395927339</v>
      </c>
    </row>
    <row r="22" spans="1:15" ht="15.75" customHeight="1" x14ac:dyDescent="0.4">
      <c r="A22" s="101"/>
      <c r="B22" s="111" t="s">
        <v>9</v>
      </c>
      <c r="C22" s="192">
        <v>-36.633930578965682</v>
      </c>
      <c r="D22" s="198">
        <v>-42.353788625004327</v>
      </c>
      <c r="E22" s="198">
        <v>-42.752678625471795</v>
      </c>
      <c r="F22" s="198">
        <v>-30.399184211270804</v>
      </c>
      <c r="G22" s="198">
        <v>-34.293842358615933</v>
      </c>
      <c r="H22" s="198">
        <v>-19.78717397756531</v>
      </c>
      <c r="I22" s="198">
        <v>-30.702068457620214</v>
      </c>
      <c r="J22" s="198">
        <v>-39.942255637300271</v>
      </c>
      <c r="K22" s="198">
        <v>-30.452441240368334</v>
      </c>
      <c r="L22" s="198">
        <v>-34.705760272702356</v>
      </c>
      <c r="M22" s="198">
        <v>-16.261401089820072</v>
      </c>
      <c r="N22" s="198">
        <v>-34.039580437837316</v>
      </c>
      <c r="O22" s="199">
        <v>-43.301428390536678</v>
      </c>
    </row>
    <row r="23" spans="1:15" ht="15.75" customHeight="1" x14ac:dyDescent="0.4">
      <c r="A23" s="101"/>
      <c r="B23" s="96" t="s">
        <v>10</v>
      </c>
      <c r="C23" s="97">
        <v>-30.030824193527707</v>
      </c>
      <c r="D23" s="98">
        <v>-37.601971165765725</v>
      </c>
      <c r="E23" s="98">
        <v>-37.947448376010939</v>
      </c>
      <c r="F23" s="98">
        <v>-23.539914521152372</v>
      </c>
      <c r="G23" s="98">
        <v>-19.850386385434771</v>
      </c>
      <c r="H23" s="98">
        <v>-12.761142985687691</v>
      </c>
      <c r="I23" s="98">
        <v>-22.034309595991864</v>
      </c>
      <c r="J23" s="98">
        <v>-38.486974755974948</v>
      </c>
      <c r="K23" s="98">
        <v>-24.589274672080986</v>
      </c>
      <c r="L23" s="98">
        <v>-27.77840395478901</v>
      </c>
      <c r="M23" s="98">
        <v>-9.2404087204131731</v>
      </c>
      <c r="N23" s="98">
        <v>-24.875926870091657</v>
      </c>
      <c r="O23" s="99">
        <v>-32.47243033874939</v>
      </c>
    </row>
    <row r="24" spans="1:15" ht="15.75" customHeight="1" x14ac:dyDescent="0.4">
      <c r="A24" s="101"/>
      <c r="B24" s="111" t="s">
        <v>11</v>
      </c>
      <c r="C24" s="192">
        <v>-20.68038472572329</v>
      </c>
      <c r="D24" s="198">
        <v>-31.45263337492532</v>
      </c>
      <c r="E24" s="198">
        <v>-25.6094521550162</v>
      </c>
      <c r="F24" s="198">
        <v>-14.140520227874653</v>
      </c>
      <c r="G24" s="198">
        <v>-7.471449528897633</v>
      </c>
      <c r="H24" s="198">
        <v>-5.0811087137420108</v>
      </c>
      <c r="I24" s="198">
        <v>-17.166111968184339</v>
      </c>
      <c r="J24" s="198">
        <v>-20.18578606432515</v>
      </c>
      <c r="K24" s="198">
        <v>-19.062572748588579</v>
      </c>
      <c r="L24" s="198">
        <v>-15.482566893495786</v>
      </c>
      <c r="M24" s="198">
        <v>-1.9567668299858121</v>
      </c>
      <c r="N24" s="198">
        <v>-13.509174368750843</v>
      </c>
      <c r="O24" s="199">
        <v>-41.546137714833833</v>
      </c>
    </row>
    <row r="25" spans="1:15" ht="15.75" customHeight="1" x14ac:dyDescent="0.4">
      <c r="A25" s="101"/>
      <c r="B25" s="96" t="s">
        <v>12</v>
      </c>
      <c r="C25" s="97">
        <v>-14.824164281152619</v>
      </c>
      <c r="D25" s="98">
        <v>-21.204759609376634</v>
      </c>
      <c r="E25" s="98">
        <v>-17.854113755188838</v>
      </c>
      <c r="F25" s="98">
        <v>-8.1787363964168964</v>
      </c>
      <c r="G25" s="98">
        <v>1.4646773875948593</v>
      </c>
      <c r="H25" s="98">
        <v>-2.7804167764393095</v>
      </c>
      <c r="I25" s="98">
        <v>-15.339181655793322</v>
      </c>
      <c r="J25" s="98">
        <v>-22.401340038972418</v>
      </c>
      <c r="K25" s="98">
        <v>-14.089133027946543</v>
      </c>
      <c r="L25" s="98">
        <v>-13.545746122529479</v>
      </c>
      <c r="M25" s="98">
        <v>-5.1258431683389176</v>
      </c>
      <c r="N25" s="98">
        <v>-6.9635034324495804</v>
      </c>
      <c r="O25" s="99">
        <v>-32.478472892477242</v>
      </c>
    </row>
    <row r="26" spans="1:15" ht="15.75" customHeight="1" x14ac:dyDescent="0.4">
      <c r="A26" s="101"/>
      <c r="B26" s="111" t="s">
        <v>13</v>
      </c>
      <c r="C26" s="192">
        <v>-11.577498923197371</v>
      </c>
      <c r="D26" s="198">
        <v>-12.582994542899828</v>
      </c>
      <c r="E26" s="198">
        <v>-13.389813659840421</v>
      </c>
      <c r="F26" s="198">
        <v>-9.8156077792923782</v>
      </c>
      <c r="G26" s="198">
        <v>-7.5996056063689306</v>
      </c>
      <c r="H26" s="198">
        <v>-0.70408364275397206</v>
      </c>
      <c r="I26" s="198">
        <v>-12.858770904993156</v>
      </c>
      <c r="J26" s="198">
        <v>-8.6826103713825162</v>
      </c>
      <c r="K26" s="198">
        <v>-12.937256654723306</v>
      </c>
      <c r="L26" s="198">
        <v>-12.402303826420857</v>
      </c>
      <c r="M26" s="198">
        <v>-6.165378683257849</v>
      </c>
      <c r="N26" s="198">
        <v>-5.4696391958471864</v>
      </c>
      <c r="O26" s="199">
        <v>-24.871090996668766</v>
      </c>
    </row>
    <row r="27" spans="1:15" s="109" customFormat="1" ht="15.75" customHeight="1" x14ac:dyDescent="0.4">
      <c r="A27" s="337" t="s">
        <v>139</v>
      </c>
      <c r="B27" s="326" t="s">
        <v>54</v>
      </c>
      <c r="C27" s="288">
        <v>-5.939248129524433</v>
      </c>
      <c r="D27" s="327">
        <v>-9.4716083981951407</v>
      </c>
      <c r="E27" s="327">
        <v>-8.3942460977616928</v>
      </c>
      <c r="F27" s="327">
        <v>-2.8256275156546273</v>
      </c>
      <c r="G27" s="327">
        <v>4.6861411222429927</v>
      </c>
      <c r="H27" s="327">
        <v>-1.6821771007719977</v>
      </c>
      <c r="I27" s="327">
        <v>-6.4078887995390303</v>
      </c>
      <c r="J27" s="327">
        <v>-2.8138151161737346</v>
      </c>
      <c r="K27" s="327">
        <v>-8.0332373060784885</v>
      </c>
      <c r="L27" s="327">
        <v>-9.0919666043341341</v>
      </c>
      <c r="M27" s="327">
        <v>-6.132543935508461</v>
      </c>
      <c r="N27" s="327">
        <v>-5.2238354527050834</v>
      </c>
      <c r="O27" s="328">
        <v>-16.777991253340463</v>
      </c>
    </row>
    <row r="28" spans="1:15" s="109" customFormat="1" ht="15" customHeight="1" x14ac:dyDescent="0.4">
      <c r="A28" s="108"/>
      <c r="H28" s="110"/>
      <c r="I28" s="110"/>
      <c r="J28" s="110"/>
      <c r="K28" s="110"/>
      <c r="O28" s="111"/>
    </row>
    <row r="29" spans="1:15" s="109" customFormat="1" x14ac:dyDescent="0.4">
      <c r="A29" s="108"/>
      <c r="B29" s="109" t="s">
        <v>86</v>
      </c>
      <c r="C29" s="140"/>
      <c r="D29" s="140"/>
      <c r="E29" s="140"/>
      <c r="F29" s="140"/>
      <c r="G29" s="140"/>
      <c r="H29" s="140"/>
      <c r="I29" s="140"/>
      <c r="J29" s="141"/>
      <c r="K29" s="141"/>
      <c r="L29" s="140"/>
      <c r="M29" s="140"/>
      <c r="N29" s="140"/>
      <c r="O29" s="158"/>
    </row>
    <row r="30" spans="1:15" s="114" customFormat="1" ht="14.25" customHeight="1" x14ac:dyDescent="0.4">
      <c r="A30" s="113"/>
      <c r="B30" s="140" t="s">
        <v>17</v>
      </c>
      <c r="C30" s="140"/>
      <c r="D30" s="140"/>
      <c r="E30" s="140"/>
      <c r="F30" s="140"/>
      <c r="G30" s="140"/>
      <c r="H30" s="140"/>
      <c r="I30" s="140"/>
      <c r="J30" s="140"/>
      <c r="K30" s="140"/>
      <c r="L30" s="140"/>
      <c r="M30" s="140"/>
      <c r="N30" s="140"/>
      <c r="O30" s="158"/>
    </row>
    <row r="31" spans="1:15" ht="15" customHeight="1" x14ac:dyDescent="0.4">
      <c r="A31" s="123"/>
      <c r="B31" s="124" t="str">
        <f>'1.1 V.A Ing.real'!B35</f>
        <v>Actualizado el 15 de marzo de 2021</v>
      </c>
      <c r="C31" s="124"/>
      <c r="D31" s="124"/>
      <c r="E31" s="124"/>
      <c r="F31" s="124"/>
      <c r="G31" s="124"/>
      <c r="H31" s="124"/>
      <c r="I31" s="124"/>
      <c r="J31" s="124"/>
      <c r="K31" s="124"/>
      <c r="L31" s="124"/>
      <c r="M31" s="124"/>
      <c r="N31" s="143"/>
      <c r="O31" s="200"/>
    </row>
    <row r="32" spans="1:15" s="83" customFormat="1" x14ac:dyDescent="0.4">
      <c r="A32" s="125"/>
      <c r="B32" s="126"/>
      <c r="C32" s="126"/>
      <c r="D32" s="126"/>
      <c r="E32" s="126"/>
      <c r="F32" s="126"/>
      <c r="G32" s="126"/>
      <c r="H32" s="126"/>
      <c r="I32" s="126"/>
      <c r="J32" s="126"/>
      <c r="K32" s="126"/>
      <c r="L32" s="126"/>
      <c r="M32" s="126"/>
      <c r="N32" s="126"/>
      <c r="O32" s="127"/>
    </row>
  </sheetData>
  <mergeCells count="1">
    <mergeCell ref="A7:M8"/>
  </mergeCells>
  <hyperlinks>
    <hyperlink ref="O3" location="Contenido!A1" display="Inicio" xr:uid="{00000000-0004-0000-07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1"/>
  <sheetViews>
    <sheetView showGridLines="0" zoomScale="80" zoomScaleNormal="80" zoomScaleSheetLayoutView="90" workbookViewId="0">
      <pane ySplit="14" topLeftCell="A15" activePane="bottomLeft" state="frozen"/>
      <selection activeCell="C16" sqref="C16"/>
      <selection pane="bottomLeft" activeCell="L3" sqref="L3"/>
    </sheetView>
  </sheetViews>
  <sheetFormatPr baseColWidth="10" defaultColWidth="11.44140625" defaultRowHeight="16.8" x14ac:dyDescent="0.4"/>
  <cols>
    <col min="1" max="1" width="11.33203125" style="100" customWidth="1"/>
    <col min="2" max="2" width="11.88671875" style="128" customWidth="1"/>
    <col min="3" max="3" width="13.33203125" style="128" customWidth="1"/>
    <col min="4" max="4" width="11.6640625" style="128" customWidth="1"/>
    <col min="5" max="5" width="12.88671875" style="128" customWidth="1"/>
    <col min="6" max="6" width="14.44140625" style="128" customWidth="1"/>
    <col min="7" max="7" width="12.33203125" style="128" customWidth="1"/>
    <col min="8" max="8" width="15.109375" style="128" bestFit="1" customWidth="1"/>
    <col min="9" max="9" width="15.109375" style="100" bestFit="1" customWidth="1"/>
    <col min="10" max="10" width="13.88671875" style="100" customWidth="1"/>
    <col min="11" max="11" width="15.109375" style="100" bestFit="1" customWidth="1"/>
    <col min="12" max="14" width="14.6640625" style="100" customWidth="1"/>
    <col min="15" max="15" width="15.109375" style="100" bestFit="1" customWidth="1"/>
    <col min="16" max="16384" width="11.44140625" style="100"/>
  </cols>
  <sheetData>
    <row r="1" spans="1:15" s="145" customFormat="1" ht="12" customHeight="1" x14ac:dyDescent="0.4">
      <c r="A1" s="80"/>
      <c r="B1" s="81"/>
      <c r="C1" s="81"/>
      <c r="D1" s="81"/>
      <c r="E1" s="81"/>
      <c r="F1" s="81"/>
      <c r="G1" s="81"/>
      <c r="H1" s="81"/>
      <c r="I1" s="81"/>
      <c r="J1" s="81"/>
      <c r="K1" s="81"/>
      <c r="L1" s="83"/>
      <c r="M1" s="83"/>
      <c r="N1" s="83"/>
      <c r="O1" s="83"/>
    </row>
    <row r="2" spans="1:15" s="86" customFormat="1" x14ac:dyDescent="0.4">
      <c r="A2" s="84"/>
      <c r="B2" s="85"/>
      <c r="C2" s="85"/>
      <c r="D2" s="85"/>
      <c r="E2" s="85"/>
      <c r="F2" s="85"/>
      <c r="G2" s="85"/>
      <c r="H2" s="85"/>
      <c r="I2" s="85"/>
      <c r="J2" s="85"/>
      <c r="K2" s="85"/>
      <c r="L2" s="89"/>
      <c r="M2" s="89"/>
      <c r="N2" s="89"/>
      <c r="O2" s="130"/>
    </row>
    <row r="3" spans="1:15" s="86" customFormat="1" x14ac:dyDescent="0.4">
      <c r="A3" s="84"/>
      <c r="B3" s="85"/>
      <c r="C3" s="85"/>
      <c r="D3" s="87"/>
      <c r="E3" s="85"/>
      <c r="F3" s="85"/>
      <c r="G3" s="85"/>
      <c r="H3" s="85"/>
      <c r="I3" s="85"/>
      <c r="J3" s="85"/>
      <c r="K3" s="85"/>
      <c r="L3" s="224" t="s">
        <v>0</v>
      </c>
      <c r="M3" s="89"/>
      <c r="N3" s="89"/>
      <c r="O3" s="130"/>
    </row>
    <row r="4" spans="1:15" s="86" customFormat="1" x14ac:dyDescent="0.4">
      <c r="A4" s="84"/>
      <c r="B4" s="85"/>
      <c r="C4" s="85"/>
      <c r="D4" s="85"/>
      <c r="E4" s="85"/>
      <c r="F4" s="85"/>
      <c r="G4" s="87"/>
      <c r="H4" s="85"/>
      <c r="I4" s="85"/>
      <c r="J4" s="85"/>
      <c r="K4" s="85"/>
      <c r="L4" s="89"/>
      <c r="M4" s="89"/>
      <c r="N4" s="89"/>
      <c r="O4" s="130"/>
    </row>
    <row r="5" spans="1:15" s="86" customFormat="1" x14ac:dyDescent="0.4">
      <c r="A5" s="84"/>
      <c r="B5" s="85"/>
      <c r="C5" s="85"/>
      <c r="D5" s="85"/>
      <c r="E5" s="85"/>
      <c r="F5" s="85"/>
      <c r="G5" s="85"/>
      <c r="H5" s="85"/>
      <c r="I5" s="85"/>
      <c r="J5" s="85"/>
      <c r="K5" s="85"/>
      <c r="L5" s="89"/>
      <c r="M5" s="89"/>
      <c r="N5" s="89"/>
      <c r="O5" s="130"/>
    </row>
    <row r="6" spans="1:15" s="86" customFormat="1" x14ac:dyDescent="0.4">
      <c r="A6" s="84"/>
      <c r="B6" s="85"/>
      <c r="C6" s="85"/>
      <c r="D6" s="85"/>
      <c r="E6" s="85"/>
      <c r="F6" s="85"/>
      <c r="G6" s="85"/>
      <c r="H6" s="85"/>
      <c r="I6" s="85"/>
      <c r="J6" s="85"/>
      <c r="K6" s="85"/>
      <c r="L6" s="89"/>
      <c r="M6" s="89"/>
      <c r="N6" s="89"/>
      <c r="O6" s="130"/>
    </row>
    <row r="7" spans="1:15" s="86" customFormat="1" ht="15" customHeight="1" x14ac:dyDescent="0.4">
      <c r="A7" s="388" t="s">
        <v>4</v>
      </c>
      <c r="B7" s="388"/>
      <c r="C7" s="388"/>
      <c r="D7" s="388"/>
      <c r="E7" s="388"/>
      <c r="F7" s="388"/>
      <c r="G7" s="388"/>
      <c r="H7" s="388"/>
      <c r="I7" s="388"/>
      <c r="J7" s="388"/>
      <c r="K7" s="197"/>
      <c r="L7" s="197"/>
      <c r="M7" s="197"/>
      <c r="N7" s="197"/>
      <c r="O7" s="197"/>
    </row>
    <row r="8" spans="1:15" s="86" customFormat="1" ht="15" customHeight="1" x14ac:dyDescent="0.4">
      <c r="A8" s="388"/>
      <c r="B8" s="388"/>
      <c r="C8" s="388"/>
      <c r="D8" s="388"/>
      <c r="E8" s="388"/>
      <c r="F8" s="388"/>
      <c r="G8" s="388"/>
      <c r="H8" s="388"/>
      <c r="I8" s="388"/>
      <c r="J8" s="388"/>
      <c r="K8" s="197"/>
      <c r="L8" s="197"/>
      <c r="M8" s="197"/>
      <c r="N8" s="197"/>
      <c r="O8" s="197"/>
    </row>
    <row r="9" spans="1:15" s="86" customFormat="1" ht="15" customHeight="1" x14ac:dyDescent="0.4">
      <c r="A9" s="215"/>
      <c r="B9" s="216"/>
      <c r="C9" s="216"/>
      <c r="D9" s="216"/>
      <c r="E9" s="216"/>
      <c r="F9" s="216"/>
      <c r="G9" s="216"/>
      <c r="H9" s="216"/>
      <c r="I9" s="216"/>
      <c r="J9" s="216"/>
      <c r="K9" s="129"/>
      <c r="L9" s="130"/>
      <c r="M9" s="130"/>
      <c r="N9" s="130"/>
      <c r="O9" s="130"/>
    </row>
    <row r="10" spans="1:15" s="145" customFormat="1" ht="18" customHeight="1" x14ac:dyDescent="0.4">
      <c r="A10" s="90" t="s">
        <v>120</v>
      </c>
      <c r="B10" s="164"/>
      <c r="C10" s="164"/>
      <c r="D10" s="164"/>
      <c r="E10" s="164"/>
      <c r="F10" s="164"/>
      <c r="G10" s="164"/>
      <c r="H10" s="164"/>
      <c r="I10" s="164"/>
      <c r="J10" s="164"/>
      <c r="K10" s="137"/>
      <c r="L10" s="137"/>
      <c r="M10" s="137"/>
      <c r="N10" s="137"/>
      <c r="O10" s="83"/>
    </row>
    <row r="11" spans="1:15" s="145" customFormat="1" ht="18" customHeight="1" x14ac:dyDescent="0.4">
      <c r="A11" s="90" t="s">
        <v>79</v>
      </c>
      <c r="B11" s="164"/>
      <c r="C11" s="164"/>
      <c r="D11" s="164"/>
      <c r="E11" s="164"/>
      <c r="F11" s="164"/>
      <c r="G11" s="164"/>
      <c r="H11" s="164"/>
      <c r="I11" s="164"/>
      <c r="J11" s="164"/>
      <c r="K11" s="137"/>
      <c r="L11" s="226"/>
      <c r="M11" s="226"/>
      <c r="N11" s="226"/>
      <c r="O11" s="83"/>
    </row>
    <row r="12" spans="1:15" s="145" customFormat="1" ht="18" customHeight="1" x14ac:dyDescent="0.4">
      <c r="A12" s="90" t="str">
        <f>'1.1 V.A Ing.real'!A12</f>
        <v>Enero 2020 - Enero 2021</v>
      </c>
      <c r="B12" s="91"/>
      <c r="C12" s="91"/>
      <c r="D12" s="91"/>
      <c r="E12" s="91"/>
      <c r="F12" s="91"/>
      <c r="G12" s="91"/>
      <c r="H12" s="91"/>
      <c r="I12" s="91"/>
      <c r="J12" s="91"/>
      <c r="K12" s="226"/>
      <c r="L12" s="226"/>
      <c r="M12" s="226"/>
      <c r="N12" s="226"/>
      <c r="O12" s="83"/>
    </row>
    <row r="13" spans="1:15" s="145" customFormat="1" ht="18" customHeight="1" x14ac:dyDescent="0.4">
      <c r="A13" s="218"/>
      <c r="B13" s="219"/>
      <c r="C13" s="219"/>
      <c r="D13" s="219"/>
      <c r="E13" s="219"/>
      <c r="F13" s="220"/>
      <c r="G13" s="220"/>
      <c r="H13" s="220"/>
      <c r="I13" s="221"/>
      <c r="J13" s="221"/>
      <c r="K13" s="93"/>
      <c r="L13" s="83"/>
      <c r="M13" s="83"/>
      <c r="N13" s="83"/>
      <c r="O13" s="83"/>
    </row>
    <row r="14" spans="1:15" s="95" customFormat="1" ht="49.5" customHeight="1" x14ac:dyDescent="0.4">
      <c r="A14" s="268" t="s">
        <v>25</v>
      </c>
      <c r="B14" s="269" t="s">
        <v>26</v>
      </c>
      <c r="C14" s="310" t="s">
        <v>59</v>
      </c>
      <c r="D14" s="310" t="s">
        <v>5</v>
      </c>
      <c r="E14" s="310" t="s">
        <v>6</v>
      </c>
      <c r="F14" s="310" t="s">
        <v>20</v>
      </c>
      <c r="G14" s="310" t="s">
        <v>21</v>
      </c>
      <c r="H14" s="310" t="s">
        <v>22</v>
      </c>
      <c r="I14" s="310" t="s">
        <v>3</v>
      </c>
      <c r="J14" s="310" t="s">
        <v>7</v>
      </c>
      <c r="K14" s="310" t="s">
        <v>41</v>
      </c>
      <c r="L14" s="310" t="s">
        <v>38</v>
      </c>
      <c r="M14" s="310" t="s">
        <v>42</v>
      </c>
      <c r="N14" s="310" t="s">
        <v>23</v>
      </c>
      <c r="O14" s="313" t="s">
        <v>40</v>
      </c>
    </row>
    <row r="15" spans="1:15" s="95" customFormat="1" ht="20.25" customHeight="1" x14ac:dyDescent="0.4">
      <c r="A15" s="272" t="s">
        <v>52</v>
      </c>
      <c r="B15" s="273" t="s">
        <v>54</v>
      </c>
      <c r="C15" s="274">
        <v>1.7692817076176981</v>
      </c>
      <c r="D15" s="275">
        <v>4.0120547434017606</v>
      </c>
      <c r="E15" s="275">
        <v>8.2489697371990189E-2</v>
      </c>
      <c r="F15" s="275">
        <v>-5.2292896516167868</v>
      </c>
      <c r="G15" s="275">
        <v>1.4275984903328709</v>
      </c>
      <c r="H15" s="275">
        <v>5.4158928663175177</v>
      </c>
      <c r="I15" s="275">
        <v>3.7690698502894415</v>
      </c>
      <c r="J15" s="275">
        <v>3.1097196684582107</v>
      </c>
      <c r="K15" s="275">
        <v>1.0028511886688518</v>
      </c>
      <c r="L15" s="275">
        <v>-0.16992225085413759</v>
      </c>
      <c r="M15" s="275">
        <v>3.0778749663839644</v>
      </c>
      <c r="N15" s="275">
        <v>5.1486054763446587</v>
      </c>
      <c r="O15" s="276">
        <v>6.7273036865711955</v>
      </c>
    </row>
    <row r="16" spans="1:15" s="201" customFormat="1" ht="15.75" customHeight="1" x14ac:dyDescent="0.4">
      <c r="A16" s="101"/>
      <c r="B16" s="102" t="s">
        <v>56</v>
      </c>
      <c r="C16" s="103">
        <v>1.4515697875323363</v>
      </c>
      <c r="D16" s="104">
        <v>3.5349455951005693</v>
      </c>
      <c r="E16" s="105">
        <v>-0.91586587922621865</v>
      </c>
      <c r="F16" s="105">
        <v>-6.056200587935578</v>
      </c>
      <c r="G16" s="105">
        <v>2.982797171859608</v>
      </c>
      <c r="H16" s="105">
        <v>4.3670253729388042</v>
      </c>
      <c r="I16" s="105">
        <v>2.7283490155273205</v>
      </c>
      <c r="J16" s="105">
        <v>2.6318403609916441</v>
      </c>
      <c r="K16" s="105">
        <v>2.2200048382673643</v>
      </c>
      <c r="L16" s="105">
        <v>-1.0777403489647841</v>
      </c>
      <c r="M16" s="105">
        <v>1.7710571903836625</v>
      </c>
      <c r="N16" s="105">
        <v>4.6306342855181537</v>
      </c>
      <c r="O16" s="106">
        <v>4.4680298571246446</v>
      </c>
    </row>
    <row r="17" spans="1:15" s="95" customFormat="1" ht="15.75" customHeight="1" x14ac:dyDescent="0.4">
      <c r="A17" s="101"/>
      <c r="B17" s="96" t="s">
        <v>65</v>
      </c>
      <c r="C17" s="97">
        <v>-1.222558584886424</v>
      </c>
      <c r="D17" s="98">
        <v>0.84520544674233644</v>
      </c>
      <c r="E17" s="98">
        <v>-3.9255281666940811</v>
      </c>
      <c r="F17" s="98">
        <v>-8.1095805381619321</v>
      </c>
      <c r="G17" s="98">
        <v>-0.17381219352149424</v>
      </c>
      <c r="H17" s="98">
        <v>-1.0222532059991352</v>
      </c>
      <c r="I17" s="98">
        <v>-0.23939557633704256</v>
      </c>
      <c r="J17" s="98">
        <v>1.0552591921231702</v>
      </c>
      <c r="K17" s="98">
        <v>-0.26099510614039367</v>
      </c>
      <c r="L17" s="98">
        <v>-2.4079470327806773</v>
      </c>
      <c r="M17" s="98">
        <v>-0.46693440304674816</v>
      </c>
      <c r="N17" s="98">
        <v>2.073605159650227</v>
      </c>
      <c r="O17" s="99">
        <v>4.4128632858383421</v>
      </c>
    </row>
    <row r="18" spans="1:15" s="201" customFormat="1" ht="17.25" customHeight="1" x14ac:dyDescent="0.4">
      <c r="A18" s="101"/>
      <c r="B18" s="102" t="s">
        <v>66</v>
      </c>
      <c r="C18" s="103">
        <v>-10.003133283379029</v>
      </c>
      <c r="D18" s="104">
        <v>-8.8389161808909211</v>
      </c>
      <c r="E18" s="105">
        <v>-11.057685229561532</v>
      </c>
      <c r="F18" s="107">
        <v>-16.825982008715247</v>
      </c>
      <c r="G18" s="105">
        <v>-10.317403719392059</v>
      </c>
      <c r="H18" s="105">
        <v>-10.807999233370325</v>
      </c>
      <c r="I18" s="105">
        <v>-9.8674599171227335</v>
      </c>
      <c r="J18" s="105">
        <v>-2.1325610122241989</v>
      </c>
      <c r="K18" s="105">
        <v>-11.455597578727005</v>
      </c>
      <c r="L18" s="105">
        <v>-12.416456541318233</v>
      </c>
      <c r="M18" s="105">
        <v>-11.201585029681505</v>
      </c>
      <c r="N18" s="105">
        <v>-8.5418792090682256</v>
      </c>
      <c r="O18" s="106">
        <v>-5.6193217750071689</v>
      </c>
    </row>
    <row r="19" spans="1:15" s="95" customFormat="1" ht="16.5" customHeight="1" x14ac:dyDescent="0.4">
      <c r="A19" s="101"/>
      <c r="B19" s="96" t="s">
        <v>15</v>
      </c>
      <c r="C19" s="97">
        <v>-15.294935726268799</v>
      </c>
      <c r="D19" s="98">
        <v>-15.458608618798486</v>
      </c>
      <c r="E19" s="98">
        <v>-16.606195153121185</v>
      </c>
      <c r="F19" s="98">
        <v>-20.322316894041347</v>
      </c>
      <c r="G19" s="98">
        <v>-14.55074993701243</v>
      </c>
      <c r="H19" s="98">
        <v>-14.702355689675816</v>
      </c>
      <c r="I19" s="98">
        <v>-15.038687707812459</v>
      </c>
      <c r="J19" s="98">
        <v>-4.4509625012188909</v>
      </c>
      <c r="K19" s="98">
        <v>-18.164539938008318</v>
      </c>
      <c r="L19" s="98">
        <v>-19.517000216628521</v>
      </c>
      <c r="M19" s="98">
        <v>-16.006184853076366</v>
      </c>
      <c r="N19" s="98">
        <v>-16.477027452628722</v>
      </c>
      <c r="O19" s="99">
        <v>-14.302471234522063</v>
      </c>
    </row>
    <row r="20" spans="1:15" s="95" customFormat="1" ht="16.5" customHeight="1" x14ac:dyDescent="0.4">
      <c r="A20" s="101"/>
      <c r="B20" s="111" t="s">
        <v>67</v>
      </c>
      <c r="C20" s="192">
        <v>-18.562216271162402</v>
      </c>
      <c r="D20" s="198">
        <v>-19.671524306114829</v>
      </c>
      <c r="E20" s="198">
        <v>-19.58045378817086</v>
      </c>
      <c r="F20" s="198">
        <v>-21.70172238849667</v>
      </c>
      <c r="G20" s="198">
        <v>-17.380534217331078</v>
      </c>
      <c r="H20" s="198">
        <v>-16.473456221734061</v>
      </c>
      <c r="I20" s="198">
        <v>-17.683854222930396</v>
      </c>
      <c r="J20" s="198">
        <v>-8.5234534336240735</v>
      </c>
      <c r="K20" s="198">
        <v>-22.205087326531103</v>
      </c>
      <c r="L20" s="198">
        <v>-23.135218015366409</v>
      </c>
      <c r="M20" s="198">
        <v>-18.774245161580151</v>
      </c>
      <c r="N20" s="198">
        <v>-21.604645672973788</v>
      </c>
      <c r="O20" s="199">
        <v>-20.482962773075663</v>
      </c>
    </row>
    <row r="21" spans="1:15" s="95" customFormat="1" ht="16.5" customHeight="1" x14ac:dyDescent="0.4">
      <c r="A21" s="101"/>
      <c r="B21" s="96" t="s">
        <v>89</v>
      </c>
      <c r="C21" s="97">
        <v>-21.177203831009052</v>
      </c>
      <c r="D21" s="98">
        <v>-23.105076170128481</v>
      </c>
      <c r="E21" s="98">
        <v>-22.120887955264635</v>
      </c>
      <c r="F21" s="98">
        <v>-23.387544126791504</v>
      </c>
      <c r="G21" s="98">
        <v>-19.947355770363874</v>
      </c>
      <c r="H21" s="98">
        <v>-18.118776121701575</v>
      </c>
      <c r="I21" s="98">
        <v>-18.809839211770196</v>
      </c>
      <c r="J21" s="98">
        <v>-12.930507750126196</v>
      </c>
      <c r="K21" s="98">
        <v>-24.610223443752609</v>
      </c>
      <c r="L21" s="98">
        <v>-25.00499705415179</v>
      </c>
      <c r="M21" s="98">
        <v>-18.996838582855034</v>
      </c>
      <c r="N21" s="98">
        <v>-24.142225921304018</v>
      </c>
      <c r="O21" s="99">
        <v>-24.310394310419458</v>
      </c>
    </row>
    <row r="22" spans="1:15" s="95" customFormat="1" ht="16.5" customHeight="1" x14ac:dyDescent="0.4">
      <c r="A22" s="101"/>
      <c r="B22" s="111" t="s">
        <v>9</v>
      </c>
      <c r="C22" s="192">
        <v>-23.140825615117468</v>
      </c>
      <c r="D22" s="198">
        <v>-25.601551725920444</v>
      </c>
      <c r="E22" s="198">
        <v>-24.706645535628713</v>
      </c>
      <c r="F22" s="198">
        <v>-24.253982685351705</v>
      </c>
      <c r="G22" s="198">
        <v>-21.786916474843743</v>
      </c>
      <c r="H22" s="198">
        <v>-18.325901150414158</v>
      </c>
      <c r="I22" s="198">
        <v>-20.348672619710129</v>
      </c>
      <c r="J22" s="198">
        <v>-16.327430650316</v>
      </c>
      <c r="K22" s="198">
        <v>-25.345784827619035</v>
      </c>
      <c r="L22" s="198">
        <v>-26.230226460453366</v>
      </c>
      <c r="M22" s="198">
        <v>-18.664627029901858</v>
      </c>
      <c r="N22" s="198">
        <v>-25.393276451844017</v>
      </c>
      <c r="O22" s="199">
        <v>-26.628292973433553</v>
      </c>
    </row>
    <row r="23" spans="1:15" s="95" customFormat="1" ht="16.5" customHeight="1" x14ac:dyDescent="0.4">
      <c r="A23" s="101"/>
      <c r="B23" s="96" t="s">
        <v>10</v>
      </c>
      <c r="C23" s="97">
        <v>-23.902921783883325</v>
      </c>
      <c r="D23" s="98">
        <v>-26.961344014078048</v>
      </c>
      <c r="E23" s="98">
        <v>-26.15228910584797</v>
      </c>
      <c r="F23" s="98">
        <v>-24.176677847153314</v>
      </c>
      <c r="G23" s="98">
        <v>-21.574728201536587</v>
      </c>
      <c r="H23" s="98">
        <v>-17.710712665181173</v>
      </c>
      <c r="I23" s="98">
        <v>-20.536523168927779</v>
      </c>
      <c r="J23" s="98">
        <v>-18.737438537393615</v>
      </c>
      <c r="K23" s="98">
        <v>-25.262389738208324</v>
      </c>
      <c r="L23" s="98">
        <v>-26.402114775720797</v>
      </c>
      <c r="M23" s="98">
        <v>-17.646301263512431</v>
      </c>
      <c r="N23" s="98">
        <v>-25.335489570544244</v>
      </c>
      <c r="O23" s="99">
        <v>-27.24644312588682</v>
      </c>
    </row>
    <row r="24" spans="1:15" s="95" customFormat="1" ht="16.5" customHeight="1" x14ac:dyDescent="0.4">
      <c r="A24" s="101"/>
      <c r="B24" s="111" t="s">
        <v>11</v>
      </c>
      <c r="C24" s="192">
        <v>-23.581089081464302</v>
      </c>
      <c r="D24" s="198">
        <v>-27.422513346346399</v>
      </c>
      <c r="E24" s="198">
        <v>-26.099178464410443</v>
      </c>
      <c r="F24" s="198">
        <v>-23.194911131104057</v>
      </c>
      <c r="G24" s="198">
        <v>-20.182762535241629</v>
      </c>
      <c r="H24" s="198">
        <v>-16.448095004177166</v>
      </c>
      <c r="I24" s="198">
        <v>-20.199282618275337</v>
      </c>
      <c r="J24" s="198">
        <v>-18.879965498703456</v>
      </c>
      <c r="K24" s="198">
        <v>-24.640652025575193</v>
      </c>
      <c r="L24" s="198">
        <v>-25.320937324919868</v>
      </c>
      <c r="M24" s="198">
        <v>-16.077719001501588</v>
      </c>
      <c r="N24" s="198">
        <v>-24.139492885280912</v>
      </c>
      <c r="O24" s="199">
        <v>-28.770843857739635</v>
      </c>
    </row>
    <row r="25" spans="1:15" s="95" customFormat="1" ht="16.5" customHeight="1" x14ac:dyDescent="0.4">
      <c r="A25" s="101"/>
      <c r="B25" s="96" t="s">
        <v>12</v>
      </c>
      <c r="C25" s="97">
        <v>-22.778962325957906</v>
      </c>
      <c r="D25" s="98">
        <v>-26.844945982728575</v>
      </c>
      <c r="E25" s="98">
        <v>-25.351334545607241</v>
      </c>
      <c r="F25" s="98">
        <v>-21.848615822540907</v>
      </c>
      <c r="G25" s="98">
        <v>-18.194728276942719</v>
      </c>
      <c r="H25" s="98">
        <v>-15.1990855668517</v>
      </c>
      <c r="I25" s="98">
        <v>-19.751299281909596</v>
      </c>
      <c r="J25" s="98">
        <v>-19.207094120959322</v>
      </c>
      <c r="K25" s="98">
        <v>-23.697649816860288</v>
      </c>
      <c r="L25" s="98">
        <v>-24.251305132195188</v>
      </c>
      <c r="M25" s="98">
        <v>-15.039858840015208</v>
      </c>
      <c r="N25" s="98">
        <v>-22.573678554452471</v>
      </c>
      <c r="O25" s="99">
        <v>-29.098373054453695</v>
      </c>
    </row>
    <row r="26" spans="1:15" s="95" customFormat="1" ht="16.5" customHeight="1" x14ac:dyDescent="0.4">
      <c r="A26" s="101"/>
      <c r="B26" s="111" t="s">
        <v>13</v>
      </c>
      <c r="C26" s="192">
        <v>-21.836146130005208</v>
      </c>
      <c r="D26" s="198">
        <v>-25.665613469544834</v>
      </c>
      <c r="E26" s="198">
        <v>-24.361846746972326</v>
      </c>
      <c r="F26" s="198">
        <v>-20.844722508285717</v>
      </c>
      <c r="G26" s="198">
        <v>-17.261207705391669</v>
      </c>
      <c r="H26" s="198">
        <v>-13.980981937065827</v>
      </c>
      <c r="I26" s="198">
        <v>-19.165651215262514</v>
      </c>
      <c r="J26" s="198">
        <v>-18.290953493329077</v>
      </c>
      <c r="K26" s="198">
        <v>-22.783173289814496</v>
      </c>
      <c r="L26" s="198">
        <v>-23.265648225450207</v>
      </c>
      <c r="M26" s="198">
        <v>-14.289853971812095</v>
      </c>
      <c r="N26" s="198">
        <v>-21.129129109085465</v>
      </c>
      <c r="O26" s="199">
        <v>-28.756467889529581</v>
      </c>
    </row>
    <row r="27" spans="1:15" s="201" customFormat="1" ht="15.75" customHeight="1" x14ac:dyDescent="0.4">
      <c r="A27" s="337" t="s">
        <v>139</v>
      </c>
      <c r="B27" s="326" t="s">
        <v>54</v>
      </c>
      <c r="C27" s="288">
        <v>-5.939248129524433</v>
      </c>
      <c r="D27" s="327">
        <v>-9.4716083981951407</v>
      </c>
      <c r="E27" s="327">
        <v>-8.3942460977616928</v>
      </c>
      <c r="F27" s="327">
        <v>-2.8256275156546273</v>
      </c>
      <c r="G27" s="327">
        <v>4.6861411222429927</v>
      </c>
      <c r="H27" s="327">
        <v>-1.6821771007719977</v>
      </c>
      <c r="I27" s="327">
        <v>-6.4078887995390303</v>
      </c>
      <c r="J27" s="327">
        <v>-2.8138151161737346</v>
      </c>
      <c r="K27" s="327">
        <v>-8.0332373060784885</v>
      </c>
      <c r="L27" s="327">
        <v>-9.0919666043341341</v>
      </c>
      <c r="M27" s="327">
        <v>-6.132543935508461</v>
      </c>
      <c r="N27" s="327">
        <v>-5.2238354527050834</v>
      </c>
      <c r="O27" s="328">
        <v>-16.777991253340463</v>
      </c>
    </row>
    <row r="28" spans="1:15" x14ac:dyDescent="0.4">
      <c r="A28" s="108"/>
      <c r="B28" s="109" t="s">
        <v>86</v>
      </c>
      <c r="C28" s="140"/>
      <c r="D28" s="140"/>
      <c r="E28" s="140"/>
      <c r="F28" s="140"/>
      <c r="G28" s="140"/>
      <c r="H28" s="141"/>
      <c r="I28" s="140"/>
      <c r="J28" s="140"/>
      <c r="K28" s="140"/>
      <c r="L28" s="140"/>
      <c r="M28" s="140"/>
      <c r="N28" s="140"/>
      <c r="O28" s="102"/>
    </row>
    <row r="29" spans="1:15" s="203" customFormat="1" ht="14.25" customHeight="1" x14ac:dyDescent="0.4">
      <c r="A29" s="113"/>
      <c r="B29" s="140" t="s">
        <v>17</v>
      </c>
      <c r="C29" s="140"/>
      <c r="D29" s="140"/>
      <c r="E29" s="140"/>
      <c r="F29" s="140"/>
      <c r="G29" s="140"/>
      <c r="H29" s="140"/>
      <c r="I29" s="140"/>
      <c r="J29" s="140"/>
      <c r="K29" s="140"/>
      <c r="L29" s="140"/>
      <c r="M29" s="140"/>
      <c r="N29" s="140"/>
      <c r="O29" s="202"/>
    </row>
    <row r="30" spans="1:15" ht="15" customHeight="1" x14ac:dyDescent="0.4">
      <c r="A30" s="123"/>
      <c r="B30" s="124" t="str">
        <f>'1.1 V.A Ing.real'!B35</f>
        <v>Actualizado el 15 de marzo de 2021</v>
      </c>
      <c r="C30" s="124"/>
      <c r="D30" s="124"/>
      <c r="E30" s="124"/>
      <c r="F30" s="124"/>
      <c r="G30" s="124"/>
      <c r="H30" s="124"/>
      <c r="I30" s="124"/>
      <c r="J30" s="124"/>
      <c r="K30" s="143"/>
      <c r="L30" s="143"/>
      <c r="M30" s="83"/>
      <c r="N30" s="83"/>
      <c r="O30" s="102"/>
    </row>
    <row r="31" spans="1:15" s="145" customFormat="1" x14ac:dyDescent="0.4">
      <c r="A31" s="125"/>
      <c r="B31" s="126"/>
      <c r="C31" s="126"/>
      <c r="D31" s="126"/>
      <c r="E31" s="126"/>
      <c r="F31" s="126"/>
      <c r="G31" s="126"/>
      <c r="H31" s="126"/>
      <c r="I31" s="126"/>
      <c r="J31" s="126"/>
      <c r="K31" s="126"/>
      <c r="L31" s="126"/>
      <c r="M31" s="126"/>
      <c r="N31" s="126"/>
      <c r="O31" s="204"/>
    </row>
  </sheetData>
  <mergeCells count="1">
    <mergeCell ref="A7:J8"/>
  </mergeCells>
  <hyperlinks>
    <hyperlink ref="L3" location="Contenido!A1" display="Inicio" xr:uid="{00000000-0004-0000-08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23</vt:i4>
      </vt:variant>
    </vt:vector>
  </HeadingPairs>
  <TitlesOfParts>
    <vt:vector size="47" baseType="lpstr">
      <vt:lpstr>Contenido</vt:lpstr>
      <vt:lpstr>1.1 V.A Ing.real</vt:lpstr>
      <vt:lpstr>1.2 V.A.C Ing.real</vt:lpstr>
      <vt:lpstr>1.3 V.12Meses Ing.real</vt:lpstr>
      <vt:lpstr>2.1 V.A Per.categ</vt:lpstr>
      <vt:lpstr>2.2 V.A.C Per.Ccateg</vt:lpstr>
      <vt:lpstr>2.3 V.12Meses Per.Ccateg</vt:lpstr>
      <vt:lpstr>3.1 V.A Salarios</vt:lpstr>
      <vt:lpstr>3.2 V.A.C Salarios</vt:lpstr>
      <vt:lpstr>3.3 V.12Meses Salarios</vt:lpstr>
      <vt:lpstr>4.1 Porc Ocupación.escala.hab</vt:lpstr>
      <vt:lpstr>4.2 Porc Mens Ocupación.reg</vt:lpstr>
      <vt:lpstr>4.3 Porc A.C Ocupación.reg</vt:lpstr>
      <vt:lpstr>4.4 Porc 12.meses Ocupación.reg</vt:lpstr>
      <vt:lpstr>5.1 Porc Mens Motivo.viaje.reg</vt:lpstr>
      <vt:lpstr>5.2 Porc AC Motivo.viaje.reg</vt:lpstr>
      <vt:lpstr>5.3 Porc Mens Motivo.viaje.R</vt:lpstr>
      <vt:lpstr>5.4 Porc Mens Motivo.viaje.NR</vt:lpstr>
      <vt:lpstr>6.1 Ind.Var Tarifas.acomoda</vt:lpstr>
      <vt:lpstr>7.1 Ind.Mes oferta.demanda</vt:lpstr>
      <vt:lpstr>8.1 Ind.EMA</vt:lpstr>
      <vt:lpstr>8.2 Ind empalmados.MMH</vt:lpstr>
      <vt:lpstr>9.1 Coef.Varia.Naci</vt:lpstr>
      <vt:lpstr>9.2 Coef.Variación.Regi</vt:lpstr>
      <vt:lpstr>'1.1 V.A Ing.real'!Área_de_impresión</vt:lpstr>
      <vt:lpstr>'1.2 V.A.C Ing.real'!Área_de_impresión</vt:lpstr>
      <vt:lpstr>'1.3 V.12Meses Ing.real'!Área_de_impresión</vt:lpstr>
      <vt:lpstr>'2.1 V.A Per.categ'!Área_de_impresión</vt:lpstr>
      <vt:lpstr>'2.2 V.A.C Per.Ccateg'!Área_de_impresión</vt:lpstr>
      <vt:lpstr>'2.3 V.12Meses Per.Ccateg'!Área_de_impresión</vt:lpstr>
      <vt:lpstr>'3.1 V.A Salarios'!Área_de_impresión</vt:lpstr>
      <vt:lpstr>'3.2 V.A.C Salarios'!Área_de_impresión</vt:lpstr>
      <vt:lpstr>'3.3 V.12Meses Salarios'!Área_de_impresión</vt:lpstr>
      <vt:lpstr>'4.1 Porc Ocupación.escala.hab'!Área_de_impresión</vt:lpstr>
      <vt:lpstr>'5.1 Porc Mens Motivo.viaje.reg'!Área_de_impresión</vt:lpstr>
      <vt:lpstr>'5.2 Porc AC Motivo.viaje.reg'!Área_de_impresión</vt:lpstr>
      <vt:lpstr>'5.3 Porc Mens Motivo.viaje.R'!Área_de_impresión</vt:lpstr>
      <vt:lpstr>'5.4 Porc Mens Motivo.viaje.NR'!Área_de_impresión</vt:lpstr>
      <vt:lpstr>'6.1 Ind.Var Tarifas.acomoda'!Área_de_impresión</vt:lpstr>
      <vt:lpstr>'7.1 Ind.Mes oferta.demanda'!Área_de_impresión</vt:lpstr>
      <vt:lpstr>'8.1 Ind.EMA'!Área_de_impresión</vt:lpstr>
      <vt:lpstr>'8.2 Ind empalmados.MMH'!Área_de_impresión</vt:lpstr>
      <vt:lpstr>'9.1 Coef.Varia.Naci'!Área_de_impresión</vt:lpstr>
      <vt:lpstr>'9.2 Coef.Variación.Regi'!Área_de_impresión</vt:lpstr>
      <vt:lpstr>Contenido!Área_de_impresión</vt:lpstr>
      <vt:lpstr>'8.1 Ind.EMA'!Títulos_a_imprimir</vt:lpstr>
      <vt:lpstr>'8.2 Ind empalmados.MMH'!Títulos_a_imprimir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Martha Helena Sanchez Fernandez</dc:creator>
  <cp:lastModifiedBy>Martha Helena Sanchez Fernandez</cp:lastModifiedBy>
  <cp:lastPrinted>2015-09-21T15:03:31Z</cp:lastPrinted>
  <dcterms:created xsi:type="dcterms:W3CDTF">2013-03-07T13:49:20Z</dcterms:created>
  <dcterms:modified xsi:type="dcterms:W3CDTF">2021-03-12T14:07:55Z</dcterms:modified>
</cp:coreProperties>
</file>