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milo Gonzalez M\Documents\DANE\Ema\Productos de publicación\Definitivos\"/>
    </mc:Choice>
  </mc:AlternateContent>
  <bookViews>
    <workbookView xWindow="0" yWindow="0" windowWidth="20490" windowHeight="7155" tabRatio="729" firstSheet="3" activeTab="7"/>
  </bookViews>
  <sheets>
    <sheet name="Contenido" sheetId="2" r:id="rId1"/>
    <sheet name="Ingresos Anual" sheetId="26" r:id="rId2"/>
    <sheet name="Ingresos Corrido" sheetId="29" r:id="rId3"/>
    <sheet name="Personal Anual" sheetId="31" r:id="rId4"/>
    <sheet name="Personal corrido" sheetId="32" r:id="rId5"/>
    <sheet name="Ocupación por escala de hab." sheetId="35" r:id="rId6"/>
    <sheet name="Ocupación mensual" sheetId="46" r:id="rId7"/>
    <sheet name="Ocupación año corrido" sheetId="50" r:id="rId8"/>
    <sheet name="Ocupación 12 meses" sheetId="51" r:id="rId9"/>
    <sheet name="Motivo de viaje total" sheetId="36" r:id="rId10"/>
    <sheet name="Motivo de viaje año corrido" sheetId="56" r:id="rId11"/>
    <sheet name="Motivo de viaje Residentes" sheetId="37" r:id="rId12"/>
    <sheet name="Motivo de viaje no residentes" sheetId="38" r:id="rId13"/>
    <sheet name="Índice de Oferta y Demanda" sheetId="52" r:id="rId14"/>
    <sheet name="Salarios Anual" sheetId="54" r:id="rId15"/>
    <sheet name="Salarios Corrido" sheetId="55" r:id="rId16"/>
    <sheet name="Índices Empalmados MMH" sheetId="48" r:id="rId17"/>
    <sheet name="Índices EMA" sheetId="58" r:id="rId18"/>
    <sheet name="Coeficientes de variación Naci." sheetId="49" r:id="rId19"/>
    <sheet name="Coeficientes de variación Regi." sheetId="57" r:id="rId20"/>
  </sheets>
  <externalReferences>
    <externalReference r:id="rId21"/>
    <externalReference r:id="rId22"/>
  </externalReferences>
  <definedNames>
    <definedName name="_2010">[1]Ingresos!$A$63</definedName>
    <definedName name="_2011">[1]Ingresos!$A$75</definedName>
    <definedName name="_2012">[1]Ingresos!$A$87</definedName>
    <definedName name="_2013">[1]Ingresos!$A$99</definedName>
    <definedName name="_2014">[1]Ingresos!$A$111</definedName>
    <definedName name="_2015">[1]Ingresos!$A$123</definedName>
    <definedName name="_2016">[1]Ingresos!$A$135</definedName>
    <definedName name="_fechaActualiza" localSheetId="18">#REF!</definedName>
    <definedName name="_fechaActualiza" localSheetId="19">#REF!</definedName>
    <definedName name="_fechaActualiza" localSheetId="13">#REF!</definedName>
    <definedName name="_fechaActualiza" localSheetId="17">#REF!</definedName>
    <definedName name="_fechaActualiza" localSheetId="16">#REF!</definedName>
    <definedName name="_fechaActualiza" localSheetId="10">#REF!</definedName>
    <definedName name="_fechaActualiza" localSheetId="8">#REF!</definedName>
    <definedName name="_fechaActualiza" localSheetId="7">#REF!</definedName>
    <definedName name="_fechaActualiza" localSheetId="6">#REF!</definedName>
    <definedName name="_fechaActualiza" localSheetId="14">#REF!</definedName>
    <definedName name="_fechaActualiza" localSheetId="15">#REF!</definedName>
    <definedName name="_fechaActualiza">#REF!</definedName>
    <definedName name="_FileSalida" localSheetId="18">#REF!</definedName>
    <definedName name="_FileSalida" localSheetId="19">#REF!</definedName>
    <definedName name="_FileSalida" localSheetId="13">#REF!</definedName>
    <definedName name="_FileSalida" localSheetId="17">#REF!</definedName>
    <definedName name="_FileSalida" localSheetId="16">#REF!</definedName>
    <definedName name="_FileSalida" localSheetId="10">#REF!</definedName>
    <definedName name="_FileSalida" localSheetId="8">#REF!</definedName>
    <definedName name="_FileSalida" localSheetId="7">#REF!</definedName>
    <definedName name="_FileSalida" localSheetId="6">#REF!</definedName>
    <definedName name="_FileSalida" localSheetId="14">#REF!</definedName>
    <definedName name="_FileSalida" localSheetId="15">#REF!</definedName>
    <definedName name="_FileSalida">#REF!</definedName>
    <definedName name="_xlnm._FilterDatabase" localSheetId="18" hidden="1">'Coeficientes de variación Naci.'!#REF!</definedName>
    <definedName name="_xlnm._FilterDatabase" localSheetId="19" hidden="1">'Coeficientes de variación Regi.'!#REF!</definedName>
    <definedName name="_xlnm._FilterDatabase" localSheetId="13" hidden="1">'Índice de Oferta y Demanda'!$B$14:$G$33</definedName>
    <definedName name="_xlnm._FilterDatabase" localSheetId="17" hidden="1">'Índices EMA'!#REF!</definedName>
    <definedName name="_xlnm._FilterDatabase" localSheetId="16" hidden="1">'Índices Empalmados MMH'!#REF!</definedName>
    <definedName name="_xlnm._FilterDatabase" localSheetId="1" hidden="1">'Ingresos Anual'!$B$14:$D$20</definedName>
    <definedName name="_xlnm._FilterDatabase" localSheetId="2" hidden="1">'Ingresos Corrido'!$B$14:$D$20</definedName>
    <definedName name="_xlnm._FilterDatabase" localSheetId="10" hidden="1">'Motivo de viaje año corrido'!$B$14:$I$33</definedName>
    <definedName name="_xlnm._FilterDatabase" localSheetId="12" hidden="1">'Motivo de viaje no residentes'!$B$14:$I$33</definedName>
    <definedName name="_xlnm._FilterDatabase" localSheetId="11" hidden="1">'Motivo de viaje Residentes'!$B$14:$I$33</definedName>
    <definedName name="_xlnm._FilterDatabase" localSheetId="9" hidden="1">'Motivo de viaje total'!$B$14:$I$33</definedName>
    <definedName name="_xlnm._FilterDatabase" localSheetId="5" hidden="1">'Ocupación por escala de hab.'!$B$14:$F$32</definedName>
    <definedName name="_xlnm._FilterDatabase" localSheetId="3" hidden="1">'Personal Anual'!$B$14:$F$21</definedName>
    <definedName name="_xlnm._FilterDatabase" localSheetId="4" hidden="1">'Personal corrido'!$B$14:$F$21</definedName>
    <definedName name="_xlnm._FilterDatabase" localSheetId="14" hidden="1">'Salarios Anual'!$B$14:$H$20</definedName>
    <definedName name="_xlnm._FilterDatabase" localSheetId="15" hidden="1">'Salarios Corrido'!$B$14:$F$20</definedName>
    <definedName name="_um" localSheetId="18">#REF!</definedName>
    <definedName name="_um" localSheetId="19">#REF!</definedName>
    <definedName name="_um" localSheetId="13">#REF!</definedName>
    <definedName name="_um" localSheetId="17">#REF!</definedName>
    <definedName name="_um" localSheetId="16">#REF!</definedName>
    <definedName name="_um" localSheetId="10">#REF!</definedName>
    <definedName name="_um" localSheetId="8">#REF!</definedName>
    <definedName name="_um" localSheetId="7">#REF!</definedName>
    <definedName name="_um" localSheetId="6">#REF!</definedName>
    <definedName name="_um" localSheetId="14">#REF!</definedName>
    <definedName name="_um" localSheetId="15">#REF!</definedName>
    <definedName name="_um">#REF!</definedName>
    <definedName name="_xlnm.Print_Area" localSheetId="18">'Coeficientes de variación Naci.'!$B$1:$G$37</definedName>
    <definedName name="_xlnm.Print_Area" localSheetId="19">'Coeficientes de variación Regi.'!$B$1:$G$37</definedName>
    <definedName name="_xlnm.Print_Area" localSheetId="0">Contenido!$A$1:$B$29</definedName>
    <definedName name="_xlnm.Print_Area" localSheetId="13">'Índice de Oferta y Demanda'!$B$1:$K$40</definedName>
    <definedName name="_xlnm.Print_Area" localSheetId="17">'Índices EMA'!$B$1:$F$39</definedName>
    <definedName name="_xlnm.Print_Area" localSheetId="16">'Índices Empalmados MMH'!$B$1:$E$212</definedName>
    <definedName name="_xlnm.Print_Area" localSheetId="1">'Ingresos Anual'!$B$1:$E$31</definedName>
    <definedName name="_xlnm.Print_Area" localSheetId="2">'Ingresos Corrido'!$B$1:$E$31</definedName>
    <definedName name="_xlnm.Print_Area" localSheetId="10">'Motivo de viaje año corrido'!$B$1:$O$40</definedName>
    <definedName name="_xlnm.Print_Area" localSheetId="12">'Motivo de viaje no residentes'!$B$1:$O$40</definedName>
    <definedName name="_xlnm.Print_Area" localSheetId="11">'Motivo de viaje Residentes'!$B$1:$O$40</definedName>
    <definedName name="_xlnm.Print_Area" localSheetId="9">'Motivo de viaje total'!$B$1:$O$40</definedName>
    <definedName name="_xlnm.Print_Area" localSheetId="5">'Ocupación por escala de hab.'!$B$1:$F$40</definedName>
    <definedName name="_xlnm.Print_Area" localSheetId="3">'Personal Anual'!$B$1:$I$36</definedName>
    <definedName name="_xlnm.Print_Area" localSheetId="4">'Personal corrido'!$B$1:$I$34</definedName>
    <definedName name="_xlnm.Print_Area" localSheetId="14">'Salarios Anual'!$B$1:$L$27</definedName>
    <definedName name="_xlnm.Print_Area" localSheetId="15">'Salarios Corrido'!$B$1:$I$26</definedName>
    <definedName name="Empalme3" localSheetId="19">#REF!</definedName>
    <definedName name="Empalme3" localSheetId="13">#REF!</definedName>
    <definedName name="Empalme3" localSheetId="17">#REF!</definedName>
    <definedName name="Empalme3" localSheetId="2">#REF!</definedName>
    <definedName name="Empalme3" localSheetId="10">#REF!</definedName>
    <definedName name="Empalme3" localSheetId="12">#REF!</definedName>
    <definedName name="Empalme3" localSheetId="11">#REF!</definedName>
    <definedName name="Empalme3" localSheetId="9">#REF!</definedName>
    <definedName name="Empalme3" localSheetId="8">#REF!</definedName>
    <definedName name="Empalme3" localSheetId="7">#REF!</definedName>
    <definedName name="Empalme3" localSheetId="6">#REF!</definedName>
    <definedName name="Empalme3" localSheetId="5">#REF!</definedName>
    <definedName name="Empalme3" localSheetId="3">#REF!</definedName>
    <definedName name="Empalme3" localSheetId="4">#REF!</definedName>
    <definedName name="Empalme3" localSheetId="14">#REF!</definedName>
    <definedName name="Empalme3" localSheetId="15">#REF!</definedName>
    <definedName name="Empalme3">#REF!</definedName>
    <definedName name="IDX" localSheetId="0">Contenido!#REF!</definedName>
    <definedName name="tbl_mes">[2]Parametros!$H$1:$I$12</definedName>
    <definedName name="_xlnm.Print_Titles" localSheetId="17">'Índices EMA'!$1:$15</definedName>
    <definedName name="_xlnm.Print_Titles" localSheetId="16">'Índices Empalmados MMH'!$1:$14</definedName>
  </definedNames>
  <calcPr calcId="152511"/>
</workbook>
</file>

<file path=xl/calcChain.xml><?xml version="1.0" encoding="utf-8"?>
<calcChain xmlns="http://schemas.openxmlformats.org/spreadsheetml/2006/main">
  <c r="B37" i="57" l="1"/>
  <c r="B38" i="58" l="1"/>
  <c r="B36" i="49" l="1"/>
  <c r="B211" i="48" l="1"/>
  <c r="B24" i="55"/>
  <c r="B25" i="54"/>
  <c r="B38" i="52"/>
  <c r="B38" i="38"/>
  <c r="B38" i="37"/>
  <c r="B38" i="56"/>
  <c r="B38" i="36"/>
  <c r="B28" i="51" l="1"/>
  <c r="B40" i="50"/>
  <c r="B39" i="46"/>
  <c r="B38" i="35"/>
  <c r="B33" i="32"/>
  <c r="B30" i="29"/>
  <c r="B35" i="31"/>
  <c r="A13" i="2"/>
  <c r="A12" i="2"/>
  <c r="A9" i="2"/>
  <c r="A19" i="2" l="1"/>
  <c r="A18" i="2"/>
  <c r="A11" i="2"/>
  <c r="A10" i="2"/>
  <c r="A8" i="2"/>
</calcChain>
</file>

<file path=xl/sharedStrings.xml><?xml version="1.0" encoding="utf-8"?>
<sst xmlns="http://schemas.openxmlformats.org/spreadsheetml/2006/main" count="1433" uniqueCount="112">
  <si>
    <t>Inicio</t>
  </si>
  <si>
    <t xml:space="preserve">Trabajo y Negocios </t>
  </si>
  <si>
    <t>Otros</t>
  </si>
  <si>
    <t>Antioquia</t>
  </si>
  <si>
    <t>ENCUESTA MENSUAL DE ALOJAMIENTO - EMA</t>
  </si>
  <si>
    <t>Bogotá D.C.</t>
  </si>
  <si>
    <t>Cartagena</t>
  </si>
  <si>
    <t>San Andrés y Providencia</t>
  </si>
  <si>
    <t>Julio</t>
  </si>
  <si>
    <t>Agosto</t>
  </si>
  <si>
    <t>Septiembre</t>
  </si>
  <si>
    <t>Octubre</t>
  </si>
  <si>
    <t>Noviembre</t>
  </si>
  <si>
    <t>Diciembre</t>
  </si>
  <si>
    <t>Abril</t>
  </si>
  <si>
    <t>Mayo</t>
  </si>
  <si>
    <t>Junio</t>
  </si>
  <si>
    <t>(p): Cifra provisional</t>
  </si>
  <si>
    <t>Variación anual = ((Valor mes año actual-valor mes año anterior)/(valor mes año anterior))*100</t>
  </si>
  <si>
    <t>Variación año corrido=((valor de los meses transcurridos del año de referencia-valor de los mismos meses transcurridos del año anterior)/(valor de los meses transcurridos del año anterior))*100</t>
  </si>
  <si>
    <t>Central</t>
  </si>
  <si>
    <t xml:space="preserve">Caribe </t>
  </si>
  <si>
    <t xml:space="preserve"> Eje Cafetero</t>
  </si>
  <si>
    <t>Golfo de Morrosquillo y Sabana</t>
  </si>
  <si>
    <t>Total nacional</t>
  </si>
  <si>
    <t>Año</t>
  </si>
  <si>
    <t>Meses</t>
  </si>
  <si>
    <t>Total del personal</t>
  </si>
  <si>
    <t>Personal permanente</t>
  </si>
  <si>
    <t>Resto de personal</t>
  </si>
  <si>
    <t>Menos de 50 habitaciones</t>
  </si>
  <si>
    <t>de 51 a 100 habitaciones</t>
  </si>
  <si>
    <t>de 101 a 150 habitaciones</t>
  </si>
  <si>
    <t>más de 150 habitaciones</t>
  </si>
  <si>
    <t>Vacaciones, Ocio y Recreo</t>
  </si>
  <si>
    <t>Salud y atención médica</t>
  </si>
  <si>
    <t>Convenciones (MICE)</t>
  </si>
  <si>
    <t xml:space="preserve">Amercos </t>
  </si>
  <si>
    <t>Santanderes</t>
  </si>
  <si>
    <t xml:space="preserve">Contenido </t>
  </si>
  <si>
    <t>Amazonía</t>
  </si>
  <si>
    <t>Pacífico</t>
  </si>
  <si>
    <t xml:space="preserve">Llanos Orinoquía </t>
  </si>
  <si>
    <t>Mes</t>
  </si>
  <si>
    <t>Ingresos totales nominales</t>
  </si>
  <si>
    <t>Ingresos totales reales</t>
  </si>
  <si>
    <t>Personal ocupado total</t>
  </si>
  <si>
    <t>Enero</t>
  </si>
  <si>
    <t>Febrero</t>
  </si>
  <si>
    <t>Marzo</t>
  </si>
  <si>
    <t>2018 (p)</t>
  </si>
  <si>
    <t>2019 (p)</t>
  </si>
  <si>
    <t>2020 (p)</t>
  </si>
  <si>
    <t>Base 2019=100</t>
  </si>
  <si>
    <t xml:space="preserve">Enero </t>
  </si>
  <si>
    <t>ENCUESTA MENSUAL DE ALOJAMIENTO EMA</t>
  </si>
  <si>
    <t xml:space="preserve">Febrero </t>
  </si>
  <si>
    <t>Ingresos nominales totales</t>
  </si>
  <si>
    <t>Ingresos reales totales</t>
  </si>
  <si>
    <t>TOTAL NACIONAL</t>
  </si>
  <si>
    <t>3.3 Ocupación año corrido por región</t>
  </si>
  <si>
    <t>3.4 Ocupación 12 meses por región</t>
  </si>
  <si>
    <t>**Amercos: los amercos se refieren a imprevistos del viaje.</t>
  </si>
  <si>
    <t xml:space="preserve">Habitaciones ocupadas </t>
  </si>
  <si>
    <t xml:space="preserve">Camas ocupadas </t>
  </si>
  <si>
    <t xml:space="preserve">Habitaciones Disponibles </t>
  </si>
  <si>
    <t xml:space="preserve">Camas Disponibles </t>
  </si>
  <si>
    <t xml:space="preserve">Marzo </t>
  </si>
  <si>
    <t xml:space="preserve">Abril </t>
  </si>
  <si>
    <t xml:space="preserve">Junio </t>
  </si>
  <si>
    <t>3.1 Porcentaje de ocupación  por escala de habitación</t>
  </si>
  <si>
    <t>3.2  Ocupación  Mensual por región</t>
  </si>
  <si>
    <t>0.0</t>
  </si>
  <si>
    <t>5.Índices de oferta y demanda de habitaciones y camas  por región total mes.</t>
  </si>
  <si>
    <t>4.4 Motivo de viaje huéspedes no residentes, mensual.</t>
  </si>
  <si>
    <t>Ocupacion</t>
  </si>
  <si>
    <t>Salarios</t>
  </si>
  <si>
    <t>2020(p)</t>
  </si>
  <si>
    <t>2019(p)</t>
  </si>
  <si>
    <t>8.1  Coeficientes de variación total nacional</t>
  </si>
  <si>
    <t>8.2  Coeficientes de variación total regional</t>
  </si>
  <si>
    <t>Personal</t>
  </si>
  <si>
    <t>MOTIVOS DE VIAJE</t>
  </si>
  <si>
    <t>7.1 Series índices de la Muestra Mensual de Hoteles empalmadas</t>
  </si>
  <si>
    <t>7.2 Series índices de la Encuesta Mensual de Alojamiento</t>
  </si>
  <si>
    <t>6.1 Total variaciones de salarios por región</t>
  </si>
  <si>
    <t>6.2 Total variaciones salarios año corrido por region.</t>
  </si>
  <si>
    <t>Salarios total</t>
  </si>
  <si>
    <t>4.1 Motivo de viaje total huéspedes regional mensual</t>
  </si>
  <si>
    <t>4.2 Motivo de viaje total huéspedes regional año corrido</t>
  </si>
  <si>
    <r>
      <t xml:space="preserve">Nota metodológica: 
</t>
    </r>
    <r>
      <rPr>
        <sz val="11"/>
        <rFont val="Segoe UI"/>
        <family val="2"/>
      </rPr>
      <t xml:space="preserve">Regiones: </t>
    </r>
    <r>
      <rPr>
        <b/>
        <sz val="11"/>
        <rFont val="Segoe UI"/>
        <family val="2"/>
      </rPr>
      <t>Bogotá DC, Cartagena, Región Central</t>
    </r>
    <r>
      <rPr>
        <sz val="11"/>
        <rFont val="Segoe UI"/>
        <family val="2"/>
      </rPr>
      <t xml:space="preserve"> (Boyacá, Cundinamarca, Huila y Tolima),</t>
    </r>
    <r>
      <rPr>
        <b/>
        <sz val="11"/>
        <rFont val="Segoe UI"/>
        <family val="2"/>
      </rPr>
      <t xml:space="preserve"> Región Costa Caribe</t>
    </r>
    <r>
      <rPr>
        <sz val="11"/>
        <rFont val="Segoe UI"/>
        <family val="2"/>
      </rPr>
      <t xml:space="preserve"> (Atlántico, Cesar, La Guajira y Magdalena), </t>
    </r>
    <r>
      <rPr>
        <b/>
        <sz val="11"/>
        <rFont val="Segoe UI"/>
        <family val="2"/>
      </rPr>
      <t xml:space="preserve">Región Eje Cafetero </t>
    </r>
    <r>
      <rPr>
        <sz val="11"/>
        <rFont val="Segoe UI"/>
        <family val="2"/>
      </rPr>
      <t>(Caldas, Quindío y Risaralda),</t>
    </r>
    <r>
      <rPr>
        <b/>
        <sz val="11"/>
        <rFont val="Segoe UI"/>
        <family val="2"/>
      </rPr>
      <t xml:space="preserve"> Antioquia, San Andrés y Providencia, Región Pacífico</t>
    </r>
    <r>
      <rPr>
        <sz val="11"/>
        <rFont val="Segoe UI"/>
        <family val="2"/>
      </rPr>
      <t xml:space="preserve"> (Valle del Cauca, Cauca, Nariño y Chocó), </t>
    </r>
    <r>
      <rPr>
        <b/>
        <sz val="11"/>
        <rFont val="Segoe UI"/>
        <family val="2"/>
      </rPr>
      <t>Región Santanderes</t>
    </r>
    <r>
      <rPr>
        <sz val="11"/>
        <rFont val="Segoe UI"/>
        <family val="2"/>
      </rPr>
      <t xml:space="preserve"> (Santander y Norte de Santander),</t>
    </r>
    <r>
      <rPr>
        <b/>
        <sz val="11"/>
        <rFont val="Segoe UI"/>
        <family val="2"/>
      </rPr>
      <t xml:space="preserve"> Llanos Orinoquía</t>
    </r>
    <r>
      <rPr>
        <sz val="11"/>
        <rFont val="Segoe UI"/>
        <family val="2"/>
      </rPr>
      <t xml:space="preserve"> (Meta, Casanare, Arauca y Vichada), </t>
    </r>
    <r>
      <rPr>
        <b/>
        <sz val="11"/>
        <rFont val="Segoe UI"/>
        <family val="2"/>
      </rPr>
      <t>Región Golfo Morrosquillo y Sabana</t>
    </r>
    <r>
      <rPr>
        <sz val="11"/>
        <rFont val="Segoe UI"/>
        <family val="2"/>
      </rPr>
      <t xml:space="preserve"> (Bolívar, Córdoba y Sucre), </t>
    </r>
    <r>
      <rPr>
        <b/>
        <sz val="11"/>
        <rFont val="Segoe UI"/>
        <family val="2"/>
      </rPr>
      <t>Región Amazonía</t>
    </r>
    <r>
      <rPr>
        <sz val="11"/>
        <rFont val="Segoe UI"/>
        <family val="2"/>
      </rPr>
      <t xml:space="preserve"> (Amazonas, Caquetá, Guainía, Putumayo, Guaviare y Vaupés).</t>
    </r>
    <r>
      <rPr>
        <b/>
        <sz val="11"/>
        <rFont val="Segoe UI"/>
        <family val="2"/>
      </rPr>
      <t xml:space="preserve">
</t>
    </r>
  </si>
  <si>
    <r>
      <t xml:space="preserve">Nota metodológica: 
Regiones: Bogotá DC, Cartagena, Región Central </t>
    </r>
    <r>
      <rPr>
        <sz val="11"/>
        <rFont val="Segoe UI"/>
        <family val="2"/>
      </rPr>
      <t>(Boyacá, Cundinamarca, Huila y Tolima)</t>
    </r>
    <r>
      <rPr>
        <b/>
        <sz val="11"/>
        <rFont val="Segoe UI"/>
        <family val="2"/>
      </rPr>
      <t>, Región Costa Caribe</t>
    </r>
    <r>
      <rPr>
        <sz val="11"/>
        <rFont val="Segoe UI"/>
        <family val="2"/>
      </rPr>
      <t xml:space="preserve"> (Atlántico, Cesar, La Guajira y Magdalena)</t>
    </r>
    <r>
      <rPr>
        <b/>
        <sz val="11"/>
        <rFont val="Segoe UI"/>
        <family val="2"/>
      </rPr>
      <t xml:space="preserve">, Región Eje Cafetero </t>
    </r>
    <r>
      <rPr>
        <sz val="11"/>
        <rFont val="Segoe UI"/>
        <family val="2"/>
      </rPr>
      <t xml:space="preserve">(Caldas, Quindío y Risaralda), </t>
    </r>
    <r>
      <rPr>
        <b/>
        <sz val="11"/>
        <rFont val="Segoe UI"/>
        <family val="2"/>
      </rPr>
      <t>Antioquia, San Andrés y Providencia, Región Pacífico</t>
    </r>
    <r>
      <rPr>
        <sz val="11"/>
        <rFont val="Segoe UI"/>
        <family val="2"/>
      </rPr>
      <t xml:space="preserve"> (Valle del Cauca, Cauca, Nariño y Chocó)</t>
    </r>
    <r>
      <rPr>
        <b/>
        <sz val="11"/>
        <rFont val="Segoe UI"/>
        <family val="2"/>
      </rPr>
      <t xml:space="preserve">, Región Santanderes </t>
    </r>
    <r>
      <rPr>
        <sz val="11"/>
        <rFont val="Segoe UI"/>
        <family val="2"/>
      </rPr>
      <t>(Santander y Norte de Santander)</t>
    </r>
    <r>
      <rPr>
        <b/>
        <sz val="11"/>
        <rFont val="Segoe UI"/>
        <family val="2"/>
      </rPr>
      <t>, Llanos Orinoquía</t>
    </r>
    <r>
      <rPr>
        <sz val="11"/>
        <rFont val="Segoe UI"/>
        <family val="2"/>
      </rPr>
      <t xml:space="preserve"> (Meta, Casanare, Arauca y Vichada),</t>
    </r>
    <r>
      <rPr>
        <b/>
        <sz val="11"/>
        <rFont val="Segoe UI"/>
        <family val="2"/>
      </rPr>
      <t xml:space="preserve"> Región Golfo Morrosquillo y Sabana </t>
    </r>
    <r>
      <rPr>
        <sz val="11"/>
        <rFont val="Segoe UI"/>
        <family val="2"/>
      </rPr>
      <t>(Bolívar, Córdoba y Sucre),</t>
    </r>
    <r>
      <rPr>
        <b/>
        <sz val="11"/>
        <rFont val="Segoe UI"/>
        <family val="2"/>
      </rPr>
      <t xml:space="preserve"> Región Amazonía</t>
    </r>
    <r>
      <rPr>
        <sz val="11"/>
        <rFont val="Segoe UI"/>
        <family val="2"/>
      </rPr>
      <t xml:space="preserve"> (Amazonas, Caquetá, Guainía, Putumayo, Guaviare y Vaupés)</t>
    </r>
    <r>
      <rPr>
        <b/>
        <sz val="11"/>
        <rFont val="Segoe UI"/>
        <family val="2"/>
      </rPr>
      <t>.</t>
    </r>
  </si>
  <si>
    <r>
      <rPr>
        <vertAlign val="superscript"/>
        <sz val="11"/>
        <rFont val="Segoe UI"/>
        <family val="2"/>
      </rPr>
      <t>1</t>
    </r>
    <r>
      <rPr>
        <sz val="11"/>
        <rFont val="Segoe UI"/>
        <family val="2"/>
      </rPr>
      <t xml:space="preserve"> El resto del personal lo conforman las siguientes categorías de contratación: los Propietarios, Socios y Familiares sin remuneración, el Temporal Directo, Temporal contratado a través de Agencias y los Aprendices.</t>
    </r>
  </si>
  <si>
    <t>2.1 Variaciones anuales del personal total y por categoría</t>
  </si>
  <si>
    <t xml:space="preserve">1.1 Variaciones anuales de los ingresos reales 
</t>
  </si>
  <si>
    <t>Total nacional y 12 regiones</t>
  </si>
  <si>
    <t xml:space="preserve">1.2 Variaciones año corrido de los ingresos reales </t>
  </si>
  <si>
    <t xml:space="preserve">Total nacional y 12 regiones  </t>
  </si>
  <si>
    <t>2.2 Variaciones año corrido del personal total y por categoría</t>
  </si>
  <si>
    <t>Golfo de Morrosquillo 
y Sabana</t>
  </si>
  <si>
    <t xml:space="preserve">Totales nacional y 12 regiones  </t>
  </si>
  <si>
    <t>4.3 Motivo de viaje huéspedes residentes, mensual</t>
  </si>
  <si>
    <t>Ocupación</t>
  </si>
  <si>
    <r>
      <rPr>
        <b/>
        <sz val="11"/>
        <rFont val="Segoe UI"/>
        <family val="2"/>
      </rPr>
      <t>Fuente:</t>
    </r>
    <r>
      <rPr>
        <sz val="11"/>
        <rFont val="Segoe UI"/>
        <family val="2"/>
      </rPr>
      <t xml:space="preserve"> DANE, EMA</t>
    </r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</si>
  <si>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DANE, EMA</t>
    </r>
  </si>
  <si>
    <t xml:space="preserve">6.2 Total variaciones salarios año corrido </t>
  </si>
  <si>
    <t>Julio 2014 - junio 2020</t>
  </si>
  <si>
    <t>Enero 2019 - junio 2020</t>
  </si>
  <si>
    <t>Enero 2020 - junio 2020</t>
  </si>
  <si>
    <t>Diciembre 2019 - junio 2020</t>
  </si>
  <si>
    <t>Actualizado el 13 de agosto de 2020</t>
  </si>
  <si>
    <t>El indicador de ocupación hotelera publicado por el DANE en la Muestra Mensual de Hoteles - MMH, entre julio 2004 y mayo 2020, se refería únicamente a los hoteles de inclusión forzosa de esa muestra. Con las nuevas estimaciones de la nueva Encuesta Mensual de Alojamiento - EMA, se amplía la cobertura de esta variable, al total de las unidades de alojamiento incluidas en la muestra para cada una de las 12 regiones investigadas.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</si>
</sst>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-* #,##0.00\ _€_-;\-* #,##0.00\ _€_-;_-* &quot;-&quot;??\ _€_-;_-@_-"/>
    <numFmt numFmtId="166" formatCode="_-* #,##0.00\ _p_t_a_-;\-* #,##0.00\ _p_t_a_-;_-* &quot;-&quot;??\ _p_t_a_-;_-@_-"/>
    <numFmt numFmtId="167" formatCode="0.0"/>
    <numFmt numFmtId="168" formatCode="_ * #,##0.00_ ;_ * \-#,##0.00_ ;_ * &quot;-&quot;??_ ;_ @_ "/>
    <numFmt numFmtId="169" formatCode="#,##0.0"/>
    <numFmt numFmtId="170" formatCode="_ [$€-2]\ * #,##0.00_ ;_ [$€-2]\ * \-#,##0.00_ ;_ [$€-2]\ * &quot;-&quot;??_ "/>
    <numFmt numFmtId="171" formatCode="_-* #,##0.0\ _p_t_a_-;\-* #,##0.0\ _p_t_a_-;_-* &quot;-&quot;??\ _p_t_a_-;_-@_-"/>
    <numFmt numFmtId="172" formatCode="[$-240A]d&quot; de &quot;mmmm&quot; de &quot;yyyy;@"/>
  </numFmts>
  <fonts count="47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2288"/>
      <name val="Segoe UI"/>
      <family val="2"/>
    </font>
    <font>
      <sz val="9"/>
      <name val="Segoe UI"/>
      <family val="2"/>
    </font>
    <font>
      <b/>
      <sz val="9"/>
      <color theme="0"/>
      <name val="Segoe UI"/>
      <family val="2"/>
    </font>
    <font>
      <b/>
      <sz val="9"/>
      <name val="Segoe UI"/>
      <family val="2"/>
    </font>
    <font>
      <b/>
      <sz val="9"/>
      <color rgb="FF000000"/>
      <name val="Segoe UI"/>
      <family val="2"/>
    </font>
    <font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u/>
      <sz val="11"/>
      <color rgb="FF0066AA"/>
      <name val="Segoe UI"/>
      <family val="2"/>
    </font>
    <font>
      <sz val="9"/>
      <color rgb="FF000000"/>
      <name val="Segoe UI"/>
      <family val="2"/>
    </font>
    <font>
      <sz val="11"/>
      <color rgb="FF002288"/>
      <name val="Segoe UI"/>
      <family val="2"/>
    </font>
    <font>
      <sz val="11"/>
      <name val="Segoe UI"/>
      <family val="2"/>
    </font>
    <font>
      <b/>
      <sz val="11"/>
      <color theme="0"/>
      <name val="Segoe UI"/>
      <family val="2"/>
    </font>
    <font>
      <b/>
      <sz val="11"/>
      <color rgb="FF000000"/>
      <name val="Segoe UI"/>
      <family val="2"/>
    </font>
    <font>
      <b/>
      <vertAlign val="superscript"/>
      <sz val="11"/>
      <color rgb="FF333333"/>
      <name val="Segoe UI"/>
      <family val="2"/>
    </font>
    <font>
      <b/>
      <sz val="11"/>
      <name val="Segoe UI"/>
      <family val="2"/>
    </font>
    <font>
      <vertAlign val="superscript"/>
      <sz val="11"/>
      <name val="Segoe UI"/>
      <family val="2"/>
    </font>
    <font>
      <sz val="11"/>
      <color rgb="FF000000"/>
      <name val="Segoe UI"/>
      <family val="2"/>
    </font>
    <font>
      <sz val="11"/>
      <color theme="1"/>
      <name val="Segoe UI"/>
      <family val="2"/>
    </font>
    <font>
      <sz val="8"/>
      <name val="Segoe UI"/>
      <family val="2"/>
    </font>
    <font>
      <b/>
      <sz val="11"/>
      <color theme="1"/>
      <name val="Segoe UI"/>
      <family val="2"/>
    </font>
    <font>
      <b/>
      <sz val="9"/>
      <color theme="1"/>
      <name val="Segoe UI"/>
      <family val="2"/>
    </font>
    <font>
      <b/>
      <sz val="10"/>
      <name val="Segoe UI"/>
      <family val="2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rgb="FFFAFBFE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7" fillId="22" borderId="0" applyNumberFormat="0" applyBorder="0" applyAlignment="0" applyProtection="0"/>
    <xf numFmtId="0" fontId="8" fillId="23" borderId="3" applyNumberFormat="0" applyAlignment="0" applyProtection="0"/>
    <xf numFmtId="0" fontId="9" fillId="24" borderId="4" applyNumberFormat="0" applyAlignment="0" applyProtection="0"/>
    <xf numFmtId="0" fontId="10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12" fillId="31" borderId="3" applyNumberFormat="0" applyAlignment="0" applyProtection="0"/>
    <xf numFmtId="170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32" borderId="0" applyNumberFormat="0" applyBorder="0" applyAlignment="0" applyProtection="0"/>
    <xf numFmtId="165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5" fillId="0" borderId="0"/>
    <xf numFmtId="0" fontId="4" fillId="0" borderId="0"/>
    <xf numFmtId="0" fontId="5" fillId="34" borderId="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23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11" fillId="0" borderId="10" applyNumberFormat="0" applyFill="0" applyAlignment="0" applyProtection="0"/>
    <xf numFmtId="0" fontId="23" fillId="0" borderId="11" applyNumberFormat="0" applyFill="0" applyAlignment="0" applyProtection="0"/>
    <xf numFmtId="0" fontId="2" fillId="0" borderId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86">
    <xf numFmtId="0" fontId="0" fillId="0" borderId="0" xfId="0"/>
    <xf numFmtId="0" fontId="24" fillId="0" borderId="12" xfId="0" applyFont="1" applyFill="1" applyBorder="1" applyAlignment="1">
      <alignment wrapText="1"/>
    </xf>
    <xf numFmtId="0" fontId="24" fillId="0" borderId="1" xfId="0" applyFont="1" applyFill="1" applyBorder="1" applyAlignment="1">
      <alignment wrapText="1"/>
    </xf>
    <xf numFmtId="0" fontId="24" fillId="0" borderId="0" xfId="0" applyFont="1" applyFill="1" applyBorder="1"/>
    <xf numFmtId="0" fontId="24" fillId="0" borderId="14" xfId="0" applyFont="1" applyFill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25" fillId="35" borderId="0" xfId="0" applyFont="1" applyFill="1"/>
    <xf numFmtId="1" fontId="27" fillId="37" borderId="0" xfId="61" applyNumberFormat="1" applyFont="1" applyFill="1" applyBorder="1"/>
    <xf numFmtId="4" fontId="25" fillId="37" borderId="0" xfId="61" applyNumberFormat="1" applyFont="1" applyFill="1" applyBorder="1"/>
    <xf numFmtId="0" fontId="25" fillId="0" borderId="0" xfId="61" applyFont="1" applyBorder="1"/>
    <xf numFmtId="0" fontId="28" fillId="37" borderId="0" xfId="0" applyFont="1" applyFill="1" applyBorder="1" applyAlignment="1">
      <alignment vertical="top"/>
    </xf>
    <xf numFmtId="4" fontId="25" fillId="0" borderId="0" xfId="61" applyNumberFormat="1" applyFont="1" applyBorder="1"/>
    <xf numFmtId="1" fontId="27" fillId="38" borderId="17" xfId="61" applyNumberFormat="1" applyFont="1" applyFill="1" applyBorder="1" applyAlignment="1">
      <alignment horizontal="center" vertical="center" wrapText="1"/>
    </xf>
    <xf numFmtId="4" fontId="27" fillId="38" borderId="17" xfId="61" applyNumberFormat="1" applyFont="1" applyFill="1" applyBorder="1" applyAlignment="1">
      <alignment horizontal="center" vertical="center" wrapText="1"/>
    </xf>
    <xf numFmtId="4" fontId="27" fillId="38" borderId="18" xfId="61" applyNumberFormat="1" applyFont="1" applyFill="1" applyBorder="1" applyAlignment="1">
      <alignment horizontal="center" vertical="center" wrapText="1"/>
    </xf>
    <xf numFmtId="0" fontId="25" fillId="0" borderId="0" xfId="61" applyFont="1" applyBorder="1" applyAlignment="1">
      <alignment horizontal="center" vertical="top" wrapText="1"/>
    </xf>
    <xf numFmtId="0" fontId="25" fillId="3" borderId="14" xfId="58" applyFont="1" applyFill="1" applyBorder="1" applyAlignment="1">
      <alignment horizontal="center"/>
    </xf>
    <xf numFmtId="0" fontId="25" fillId="37" borderId="0" xfId="0" applyFont="1" applyFill="1" applyBorder="1"/>
    <xf numFmtId="169" fontId="25" fillId="37" borderId="0" xfId="35" applyNumberFormat="1" applyFont="1" applyFill="1" applyBorder="1" applyAlignment="1">
      <alignment horizontal="center" vertical="center"/>
    </xf>
    <xf numFmtId="169" fontId="25" fillId="37" borderId="19" xfId="35" applyNumberFormat="1" applyFont="1" applyFill="1" applyBorder="1" applyAlignment="1">
      <alignment horizontal="center" vertical="center"/>
    </xf>
    <xf numFmtId="0" fontId="25" fillId="35" borderId="0" xfId="0" applyFont="1" applyFill="1" applyBorder="1"/>
    <xf numFmtId="169" fontId="25" fillId="2" borderId="0" xfId="35" applyNumberFormat="1" applyFont="1" applyFill="1" applyBorder="1" applyAlignment="1">
      <alignment horizontal="center" vertical="center"/>
    </xf>
    <xf numFmtId="169" fontId="25" fillId="2" borderId="19" xfId="35" applyNumberFormat="1" applyFont="1" applyFill="1" applyBorder="1" applyAlignment="1">
      <alignment horizontal="center" vertical="center"/>
    </xf>
    <xf numFmtId="0" fontId="25" fillId="2" borderId="0" xfId="61" applyFont="1" applyFill="1" applyBorder="1"/>
    <xf numFmtId="0" fontId="25" fillId="0" borderId="0" xfId="61" applyFont="1" applyFill="1" applyBorder="1"/>
    <xf numFmtId="0" fontId="25" fillId="3" borderId="14" xfId="39" applyFont="1" applyFill="1" applyBorder="1"/>
    <xf numFmtId="0" fontId="25" fillId="0" borderId="14" xfId="39" applyFont="1" applyFill="1" applyBorder="1"/>
    <xf numFmtId="0" fontId="25" fillId="0" borderId="0" xfId="39" applyFont="1" applyFill="1" applyBorder="1"/>
    <xf numFmtId="0" fontId="25" fillId="0" borderId="0" xfId="0" applyFont="1" applyFill="1" applyBorder="1"/>
    <xf numFmtId="169" fontId="25" fillId="0" borderId="0" xfId="35" applyNumberFormat="1" applyFont="1" applyFill="1" applyBorder="1" applyAlignment="1">
      <alignment horizontal="center" vertical="center"/>
    </xf>
    <xf numFmtId="169" fontId="25" fillId="0" borderId="19" xfId="35" applyNumberFormat="1" applyFont="1" applyFill="1" applyBorder="1" applyAlignment="1">
      <alignment horizontal="center" vertical="center"/>
    </xf>
    <xf numFmtId="0" fontId="25" fillId="0" borderId="13" xfId="39" applyFont="1" applyFill="1" applyBorder="1"/>
    <xf numFmtId="0" fontId="25" fillId="37" borderId="2" xfId="0" applyFont="1" applyFill="1" applyBorder="1"/>
    <xf numFmtId="169" fontId="25" fillId="37" borderId="2" xfId="35" applyNumberFormat="1" applyFont="1" applyFill="1" applyBorder="1" applyAlignment="1">
      <alignment horizontal="center" vertical="center"/>
    </xf>
    <xf numFmtId="169" fontId="25" fillId="37" borderId="21" xfId="35" applyNumberFormat="1" applyFont="1" applyFill="1" applyBorder="1" applyAlignment="1">
      <alignment horizontal="center" vertical="center"/>
    </xf>
    <xf numFmtId="0" fontId="25" fillId="2" borderId="0" xfId="35" applyNumberFormat="1" applyFont="1" applyFill="1" applyBorder="1" applyAlignment="1">
      <alignment horizontal="center" vertical="center"/>
    </xf>
    <xf numFmtId="0" fontId="25" fillId="0" borderId="12" xfId="61" applyFont="1" applyFill="1" applyBorder="1"/>
    <xf numFmtId="0" fontId="25" fillId="0" borderId="1" xfId="0" applyFont="1" applyFill="1" applyBorder="1"/>
    <xf numFmtId="169" fontId="25" fillId="0" borderId="1" xfId="35" applyNumberFormat="1" applyFont="1" applyFill="1" applyBorder="1" applyAlignment="1">
      <alignment horizontal="center" vertical="center"/>
    </xf>
    <xf numFmtId="169" fontId="25" fillId="0" borderId="20" xfId="35" applyNumberFormat="1" applyFont="1" applyFill="1" applyBorder="1" applyAlignment="1">
      <alignment horizontal="center" vertical="center"/>
    </xf>
    <xf numFmtId="171" fontId="25" fillId="0" borderId="0" xfId="36" applyNumberFormat="1" applyFont="1" applyFill="1" applyBorder="1"/>
    <xf numFmtId="171" fontId="25" fillId="0" borderId="19" xfId="36" applyNumberFormat="1" applyFont="1" applyFill="1" applyBorder="1"/>
    <xf numFmtId="0" fontId="25" fillId="3" borderId="0" xfId="39" applyFont="1" applyFill="1"/>
    <xf numFmtId="0" fontId="25" fillId="0" borderId="14" xfId="61" applyFont="1" applyBorder="1"/>
    <xf numFmtId="0" fontId="25" fillId="3" borderId="0" xfId="39" applyFont="1" applyFill="1" applyBorder="1"/>
    <xf numFmtId="0" fontId="25" fillId="3" borderId="0" xfId="39" applyFont="1" applyFill="1" applyBorder="1" applyAlignment="1">
      <alignment horizontal="left" wrapText="1"/>
    </xf>
    <xf numFmtId="4" fontId="25" fillId="0" borderId="19" xfId="61" applyNumberFormat="1" applyFont="1" applyBorder="1"/>
    <xf numFmtId="172" fontId="25" fillId="0" borderId="0" xfId="0" applyNumberFormat="1" applyFont="1" applyFill="1" applyBorder="1" applyAlignment="1">
      <alignment wrapText="1"/>
    </xf>
    <xf numFmtId="0" fontId="29" fillId="0" borderId="19" xfId="0" applyFont="1" applyBorder="1"/>
    <xf numFmtId="0" fontId="25" fillId="3" borderId="0" xfId="58" applyFont="1" applyFill="1" applyBorder="1"/>
    <xf numFmtId="0" fontId="25" fillId="0" borderId="13" xfId="61" applyFont="1" applyBorder="1"/>
    <xf numFmtId="1" fontId="25" fillId="0" borderId="2" xfId="61" applyNumberFormat="1" applyFont="1" applyBorder="1"/>
    <xf numFmtId="4" fontId="25" fillId="0" borderId="2" xfId="61" applyNumberFormat="1" applyFont="1" applyBorder="1"/>
    <xf numFmtId="4" fontId="25" fillId="0" borderId="21" xfId="61" applyNumberFormat="1" applyFont="1" applyBorder="1"/>
    <xf numFmtId="1" fontId="25" fillId="0" borderId="0" xfId="61" applyNumberFormat="1" applyFont="1" applyBorder="1"/>
    <xf numFmtId="0" fontId="25" fillId="0" borderId="0" xfId="0" applyFont="1" applyFill="1"/>
    <xf numFmtId="0" fontId="25" fillId="2" borderId="0" xfId="39" applyFont="1" applyFill="1" applyBorder="1"/>
    <xf numFmtId="0" fontId="27" fillId="2" borderId="0" xfId="39" applyFont="1" applyFill="1" applyBorder="1"/>
    <xf numFmtId="0" fontId="25" fillId="2" borderId="12" xfId="39" applyFont="1" applyFill="1" applyBorder="1"/>
    <xf numFmtId="0" fontId="25" fillId="2" borderId="1" xfId="39" applyFont="1" applyFill="1" applyBorder="1"/>
    <xf numFmtId="167" fontId="25" fillId="2" borderId="1" xfId="35" applyNumberFormat="1" applyFont="1" applyFill="1" applyBorder="1" applyAlignment="1">
      <alignment horizontal="center"/>
    </xf>
    <xf numFmtId="0" fontId="25" fillId="2" borderId="19" xfId="39" applyFont="1" applyFill="1" applyBorder="1"/>
    <xf numFmtId="167" fontId="25" fillId="0" borderId="0" xfId="36" applyNumberFormat="1" applyFont="1" applyFill="1" applyBorder="1" applyAlignment="1">
      <alignment horizontal="center"/>
    </xf>
    <xf numFmtId="0" fontId="25" fillId="3" borderId="2" xfId="39" applyFont="1" applyFill="1" applyBorder="1"/>
    <xf numFmtId="0" fontId="25" fillId="35" borderId="1" xfId="39" applyFont="1" applyFill="1" applyBorder="1" applyAlignment="1">
      <alignment horizontal="left" vertical="center" wrapText="1"/>
    </xf>
    <xf numFmtId="0" fontId="25" fillId="35" borderId="20" xfId="39" applyFont="1" applyFill="1" applyBorder="1" applyAlignment="1">
      <alignment horizontal="left" vertical="center" wrapText="1"/>
    </xf>
    <xf numFmtId="0" fontId="25" fillId="35" borderId="0" xfId="39" applyFont="1" applyFill="1" applyBorder="1" applyAlignment="1">
      <alignment horizontal="left" vertical="center" wrapText="1"/>
    </xf>
    <xf numFmtId="0" fontId="25" fillId="35" borderId="19" xfId="39" applyFont="1" applyFill="1" applyBorder="1" applyAlignment="1">
      <alignment horizontal="left" vertical="center" wrapText="1"/>
    </xf>
    <xf numFmtId="0" fontId="25" fillId="35" borderId="2" xfId="39" applyFont="1" applyFill="1" applyBorder="1" applyAlignment="1">
      <alignment horizontal="left" vertical="center" wrapText="1"/>
    </xf>
    <xf numFmtId="0" fontId="25" fillId="35" borderId="21" xfId="39" applyFont="1" applyFill="1" applyBorder="1" applyAlignment="1">
      <alignment horizontal="left" vertical="center" wrapText="1"/>
    </xf>
    <xf numFmtId="0" fontId="25" fillId="36" borderId="14" xfId="58" applyFont="1" applyFill="1" applyBorder="1" applyAlignment="1">
      <alignment horizontal="center"/>
    </xf>
    <xf numFmtId="0" fontId="25" fillId="36" borderId="0" xfId="0" applyFont="1" applyFill="1" applyBorder="1"/>
    <xf numFmtId="169" fontId="25" fillId="36" borderId="0" xfId="35" applyNumberFormat="1" applyFont="1" applyFill="1" applyBorder="1" applyAlignment="1">
      <alignment horizontal="center" vertical="center"/>
    </xf>
    <xf numFmtId="169" fontId="25" fillId="36" borderId="19" xfId="35" applyNumberFormat="1" applyFont="1" applyFill="1" applyBorder="1" applyAlignment="1">
      <alignment horizontal="center" vertical="center"/>
    </xf>
    <xf numFmtId="0" fontId="25" fillId="36" borderId="0" xfId="39" applyFont="1" applyFill="1" applyBorder="1"/>
    <xf numFmtId="167" fontId="25" fillId="2" borderId="0" xfId="35" applyNumberFormat="1" applyFont="1" applyFill="1" applyBorder="1" applyAlignment="1">
      <alignment horizontal="center"/>
    </xf>
    <xf numFmtId="0" fontId="25" fillId="2" borderId="14" xfId="39" applyFont="1" applyFill="1" applyBorder="1"/>
    <xf numFmtId="0" fontId="25" fillId="36" borderId="14" xfId="39" applyFont="1" applyFill="1" applyBorder="1"/>
    <xf numFmtId="0" fontId="25" fillId="2" borderId="21" xfId="39" applyFont="1" applyFill="1" applyBorder="1"/>
    <xf numFmtId="0" fontId="25" fillId="0" borderId="1" xfId="39" applyFont="1" applyFill="1" applyBorder="1"/>
    <xf numFmtId="0" fontId="25" fillId="0" borderId="20" xfId="39" applyFont="1" applyFill="1" applyBorder="1"/>
    <xf numFmtId="0" fontId="24" fillId="0" borderId="19" xfId="0" applyFont="1" applyFill="1" applyBorder="1"/>
    <xf numFmtId="0" fontId="25" fillId="2" borderId="2" xfId="39" applyFont="1" applyFill="1" applyBorder="1"/>
    <xf numFmtId="0" fontId="25" fillId="0" borderId="12" xfId="39" applyFont="1" applyFill="1" applyBorder="1"/>
    <xf numFmtId="0" fontId="25" fillId="2" borderId="20" xfId="39" applyFont="1" applyFill="1" applyBorder="1"/>
    <xf numFmtId="0" fontId="27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/>
    </xf>
    <xf numFmtId="0" fontId="32" fillId="0" borderId="15" xfId="32" quotePrefix="1" applyFont="1" applyBorder="1"/>
    <xf numFmtId="0" fontId="32" fillId="0" borderId="16" xfId="32" quotePrefix="1" applyFont="1" applyBorder="1"/>
    <xf numFmtId="0" fontId="32" fillId="35" borderId="16" xfId="32" quotePrefix="1" applyFont="1" applyFill="1" applyBorder="1" applyAlignment="1">
      <alignment vertical="top" wrapText="1"/>
    </xf>
    <xf numFmtId="0" fontId="32" fillId="35" borderId="16" xfId="32" quotePrefix="1" applyFont="1" applyFill="1" applyBorder="1" applyAlignment="1">
      <alignment horizontal="left" vertical="top" wrapText="1"/>
    </xf>
    <xf numFmtId="0" fontId="32" fillId="35" borderId="25" xfId="32" quotePrefix="1" applyFont="1" applyFill="1" applyBorder="1" applyAlignment="1">
      <alignment horizontal="left" vertical="top" wrapText="1"/>
    </xf>
    <xf numFmtId="0" fontId="32" fillId="35" borderId="0" xfId="32" quotePrefix="1" applyFont="1" applyFill="1" applyBorder="1" applyAlignment="1">
      <alignment horizontal="left" vertical="top" wrapText="1"/>
    </xf>
    <xf numFmtId="0" fontId="25" fillId="0" borderId="0" xfId="46" applyFont="1" applyFill="1" applyBorder="1"/>
    <xf numFmtId="0" fontId="28" fillId="0" borderId="0" xfId="0" applyFont="1" applyFill="1" applyBorder="1" applyAlignment="1">
      <alignment horizontal="left" vertical="top" wrapText="1"/>
    </xf>
    <xf numFmtId="0" fontId="33" fillId="0" borderId="0" xfId="0" applyFont="1" applyFill="1" applyBorder="1" applyAlignment="1">
      <alignment horizontal="left" vertical="top" wrapText="1"/>
    </xf>
    <xf numFmtId="0" fontId="34" fillId="0" borderId="12" xfId="0" applyFont="1" applyFill="1" applyBorder="1" applyAlignment="1">
      <alignment wrapText="1"/>
    </xf>
    <xf numFmtId="0" fontId="34" fillId="0" borderId="1" xfId="0" applyFont="1" applyFill="1" applyBorder="1" applyAlignment="1">
      <alignment wrapText="1"/>
    </xf>
    <xf numFmtId="0" fontId="34" fillId="0" borderId="1" xfId="0" applyFont="1" applyFill="1" applyBorder="1"/>
    <xf numFmtId="0" fontId="34" fillId="0" borderId="0" xfId="0" applyFont="1" applyFill="1" applyBorder="1"/>
    <xf numFmtId="0" fontId="34" fillId="0" borderId="14" xfId="0" applyFont="1" applyFill="1" applyBorder="1" applyAlignment="1">
      <alignment wrapText="1"/>
    </xf>
    <xf numFmtId="0" fontId="34" fillId="0" borderId="0" xfId="0" applyFont="1" applyFill="1" applyBorder="1" applyAlignment="1">
      <alignment wrapText="1"/>
    </xf>
    <xf numFmtId="0" fontId="35" fillId="35" borderId="0" xfId="0" applyFont="1" applyFill="1" applyBorder="1"/>
    <xf numFmtId="0" fontId="35" fillId="35" borderId="0" xfId="0" applyFont="1" applyFill="1"/>
    <xf numFmtId="0" fontId="32" fillId="35" borderId="0" xfId="32" applyFont="1" applyFill="1" applyBorder="1" applyAlignment="1">
      <alignment horizontal="center"/>
    </xf>
    <xf numFmtId="0" fontId="35" fillId="0" borderId="0" xfId="0" applyFont="1" applyFill="1"/>
    <xf numFmtId="0" fontId="37" fillId="37" borderId="14" xfId="0" applyFont="1" applyFill="1" applyBorder="1" applyAlignment="1">
      <alignment vertical="center"/>
    </xf>
    <xf numFmtId="0" fontId="37" fillId="37" borderId="0" xfId="0" applyFont="1" applyFill="1" applyBorder="1" applyAlignment="1">
      <alignment horizontal="left" vertical="center" wrapText="1"/>
    </xf>
    <xf numFmtId="0" fontId="34" fillId="0" borderId="14" xfId="0" applyFont="1" applyFill="1" applyBorder="1"/>
    <xf numFmtId="0" fontId="37" fillId="0" borderId="0" xfId="0" applyFont="1" applyFill="1" applyBorder="1" applyAlignment="1">
      <alignment horizontal="left" vertical="top" wrapText="1"/>
    </xf>
    <xf numFmtId="0" fontId="34" fillId="0" borderId="19" xfId="0" applyFont="1" applyFill="1" applyBorder="1"/>
    <xf numFmtId="0" fontId="39" fillId="38" borderId="23" xfId="58" applyFont="1" applyFill="1" applyBorder="1" applyAlignment="1">
      <alignment horizontal="center" vertical="center" wrapText="1"/>
    </xf>
    <xf numFmtId="0" fontId="39" fillId="38" borderId="24" xfId="58" applyFont="1" applyFill="1" applyBorder="1" applyAlignment="1">
      <alignment horizontal="center" vertical="center" wrapText="1"/>
    </xf>
    <xf numFmtId="0" fontId="39" fillId="35" borderId="0" xfId="58" applyFont="1" applyFill="1" applyBorder="1"/>
    <xf numFmtId="0" fontId="35" fillId="36" borderId="14" xfId="58" applyFont="1" applyFill="1" applyBorder="1" applyAlignment="1">
      <alignment horizontal="left" vertical="center" wrapText="1"/>
    </xf>
    <xf numFmtId="0" fontId="35" fillId="36" borderId="19" xfId="58" applyFont="1" applyFill="1" applyBorder="1"/>
    <xf numFmtId="167" fontId="35" fillId="36" borderId="14" xfId="58" applyNumberFormat="1" applyFont="1" applyFill="1" applyBorder="1" applyAlignment="1">
      <alignment horizontal="center"/>
    </xf>
    <xf numFmtId="167" fontId="35" fillId="36" borderId="0" xfId="35" applyNumberFormat="1" applyFont="1" applyFill="1" applyBorder="1" applyAlignment="1">
      <alignment horizontal="center"/>
    </xf>
    <xf numFmtId="167" fontId="35" fillId="36" borderId="19" xfId="35" applyNumberFormat="1" applyFont="1" applyFill="1" applyBorder="1" applyAlignment="1">
      <alignment horizontal="center"/>
    </xf>
    <xf numFmtId="0" fontId="35" fillId="35" borderId="0" xfId="58" applyFont="1" applyFill="1" applyBorder="1"/>
    <xf numFmtId="0" fontId="35" fillId="2" borderId="14" xfId="58" applyFont="1" applyFill="1" applyBorder="1" applyAlignment="1">
      <alignment vertical="center" wrapText="1"/>
    </xf>
    <xf numFmtId="0" fontId="35" fillId="35" borderId="19" xfId="58" applyFont="1" applyFill="1" applyBorder="1"/>
    <xf numFmtId="167" fontId="35" fillId="35" borderId="14" xfId="58" applyNumberFormat="1" applyFont="1" applyFill="1" applyBorder="1" applyAlignment="1">
      <alignment horizontal="center"/>
    </xf>
    <xf numFmtId="167" fontId="35" fillId="2" borderId="0" xfId="35" applyNumberFormat="1" applyFont="1" applyFill="1" applyBorder="1" applyAlignment="1">
      <alignment horizontal="center"/>
    </xf>
    <xf numFmtId="167" fontId="35" fillId="35" borderId="0" xfId="58" applyNumberFormat="1" applyFont="1" applyFill="1" applyBorder="1" applyAlignment="1">
      <alignment horizontal="center"/>
    </xf>
    <xf numFmtId="167" fontId="35" fillId="35" borderId="19" xfId="58" applyNumberFormat="1" applyFont="1" applyFill="1" applyBorder="1" applyAlignment="1">
      <alignment horizontal="center"/>
    </xf>
    <xf numFmtId="167" fontId="35" fillId="0" borderId="0" xfId="35" applyNumberFormat="1" applyFont="1" applyFill="1" applyBorder="1" applyAlignment="1">
      <alignment horizontal="center" vertical="center" wrapText="1"/>
    </xf>
    <xf numFmtId="0" fontId="35" fillId="2" borderId="13" xfId="58" applyFont="1" applyFill="1" applyBorder="1" applyAlignment="1">
      <alignment vertical="center" wrapText="1"/>
    </xf>
    <xf numFmtId="0" fontId="35" fillId="35" borderId="21" xfId="58" applyFont="1" applyFill="1" applyBorder="1"/>
    <xf numFmtId="167" fontId="35" fillId="35" borderId="13" xfId="58" applyNumberFormat="1" applyFont="1" applyFill="1" applyBorder="1" applyAlignment="1">
      <alignment horizontal="center"/>
    </xf>
    <xf numFmtId="167" fontId="35" fillId="2" borderId="2" xfId="35" applyNumberFormat="1" applyFont="1" applyFill="1" applyBorder="1" applyAlignment="1">
      <alignment horizontal="center"/>
    </xf>
    <xf numFmtId="167" fontId="35" fillId="35" borderId="2" xfId="58" applyNumberFormat="1" applyFont="1" applyFill="1" applyBorder="1" applyAlignment="1">
      <alignment horizontal="center"/>
    </xf>
    <xf numFmtId="167" fontId="35" fillId="35" borderId="21" xfId="58" applyNumberFormat="1" applyFont="1" applyFill="1" applyBorder="1" applyAlignment="1">
      <alignment horizontal="center"/>
    </xf>
    <xf numFmtId="0" fontId="35" fillId="0" borderId="14" xfId="58" applyFont="1" applyFill="1" applyBorder="1"/>
    <xf numFmtId="0" fontId="35" fillId="0" borderId="0" xfId="58" applyFont="1" applyFill="1" applyBorder="1"/>
    <xf numFmtId="167" fontId="35" fillId="0" borderId="0" xfId="36" applyNumberFormat="1" applyFont="1" applyFill="1" applyBorder="1" applyAlignment="1">
      <alignment horizontal="center"/>
    </xf>
    <xf numFmtId="0" fontId="35" fillId="0" borderId="19" xfId="58" applyFont="1" applyFill="1" applyBorder="1"/>
    <xf numFmtId="0" fontId="35" fillId="0" borderId="0" xfId="58" applyFont="1" applyFill="1" applyBorder="1" applyAlignment="1">
      <alignment vertical="center" wrapText="1"/>
    </xf>
    <xf numFmtId="0" fontId="35" fillId="0" borderId="14" xfId="58" applyFont="1" applyFill="1" applyBorder="1" applyAlignment="1">
      <alignment vertical="top" wrapText="1"/>
    </xf>
    <xf numFmtId="0" fontId="35" fillId="0" borderId="0" xfId="58" applyFont="1" applyFill="1" applyBorder="1" applyAlignment="1">
      <alignment vertical="top" wrapText="1"/>
    </xf>
    <xf numFmtId="0" fontId="35" fillId="0" borderId="19" xfId="58" applyFont="1" applyFill="1" applyBorder="1" applyAlignment="1">
      <alignment vertical="top" wrapText="1"/>
    </xf>
    <xf numFmtId="0" fontId="35" fillId="0" borderId="14" xfId="58" applyFont="1" applyFill="1" applyBorder="1" applyAlignment="1">
      <alignment wrapText="1"/>
    </xf>
    <xf numFmtId="0" fontId="35" fillId="0" borderId="0" xfId="58" applyFont="1" applyFill="1" applyBorder="1" applyAlignment="1">
      <alignment wrapText="1"/>
    </xf>
    <xf numFmtId="0" fontId="35" fillId="0" borderId="19" xfId="58" applyFont="1" applyFill="1" applyBorder="1" applyAlignment="1">
      <alignment wrapText="1"/>
    </xf>
    <xf numFmtId="0" fontId="35" fillId="0" borderId="14" xfId="58" applyFont="1" applyFill="1" applyBorder="1" applyAlignment="1"/>
    <xf numFmtId="0" fontId="35" fillId="0" borderId="0" xfId="58" applyFont="1" applyFill="1" applyBorder="1" applyAlignment="1"/>
    <xf numFmtId="0" fontId="35" fillId="0" borderId="19" xfId="58" applyFont="1" applyFill="1" applyBorder="1" applyAlignment="1"/>
    <xf numFmtId="0" fontId="35" fillId="3" borderId="0" xfId="58" applyFont="1" applyFill="1" applyBorder="1" applyAlignment="1">
      <alignment horizontal="left" vertical="center" wrapText="1"/>
    </xf>
    <xf numFmtId="0" fontId="35" fillId="3" borderId="0" xfId="58" applyFont="1" applyFill="1" applyBorder="1" applyAlignment="1">
      <alignment vertical="center"/>
    </xf>
    <xf numFmtId="0" fontId="35" fillId="35" borderId="14" xfId="58" applyFont="1" applyFill="1" applyBorder="1"/>
    <xf numFmtId="0" fontId="39" fillId="0" borderId="0" xfId="0" applyFont="1" applyFill="1" applyBorder="1" applyAlignment="1"/>
    <xf numFmtId="0" fontId="34" fillId="0" borderId="13" xfId="0" applyFont="1" applyFill="1" applyBorder="1"/>
    <xf numFmtId="0" fontId="34" fillId="0" borderId="2" xfId="0" applyFont="1" applyFill="1" applyBorder="1"/>
    <xf numFmtId="0" fontId="34" fillId="0" borderId="21" xfId="0" applyFont="1" applyFill="1" applyBorder="1"/>
    <xf numFmtId="0" fontId="35" fillId="3" borderId="0" xfId="58" applyFont="1" applyFill="1"/>
    <xf numFmtId="0" fontId="36" fillId="0" borderId="0" xfId="0" applyFont="1" applyFill="1" applyBorder="1" applyAlignment="1">
      <alignment horizontal="center" vertical="center"/>
    </xf>
    <xf numFmtId="0" fontId="35" fillId="0" borderId="0" xfId="0" applyFont="1" applyFill="1" applyBorder="1"/>
    <xf numFmtId="167" fontId="35" fillId="36" borderId="0" xfId="58" applyNumberFormat="1" applyFont="1" applyFill="1" applyBorder="1" applyAlignment="1">
      <alignment horizontal="center"/>
    </xf>
    <xf numFmtId="0" fontId="35" fillId="0" borderId="12" xfId="58" applyFont="1" applyFill="1" applyBorder="1"/>
    <xf numFmtId="0" fontId="35" fillId="0" borderId="1" xfId="58" applyFont="1" applyFill="1" applyBorder="1"/>
    <xf numFmtId="167" fontId="35" fillId="0" borderId="1" xfId="36" applyNumberFormat="1" applyFont="1" applyFill="1" applyBorder="1" applyAlignment="1">
      <alignment horizontal="center"/>
    </xf>
    <xf numFmtId="0" fontId="35" fillId="0" borderId="20" xfId="58" applyFont="1" applyFill="1" applyBorder="1"/>
    <xf numFmtId="0" fontId="35" fillId="0" borderId="0" xfId="58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vertical="center" wrapText="1"/>
    </xf>
    <xf numFmtId="167" fontId="35" fillId="36" borderId="14" xfId="35" applyNumberFormat="1" applyFont="1" applyFill="1" applyBorder="1" applyAlignment="1">
      <alignment horizontal="center"/>
    </xf>
    <xf numFmtId="167" fontId="35" fillId="0" borderId="14" xfId="35" applyNumberFormat="1" applyFont="1" applyFill="1" applyBorder="1" applyAlignment="1">
      <alignment horizontal="center" vertical="center" wrapText="1"/>
    </xf>
    <xf numFmtId="0" fontId="35" fillId="3" borderId="0" xfId="58" applyFont="1" applyFill="1" applyBorder="1"/>
    <xf numFmtId="2" fontId="35" fillId="2" borderId="0" xfId="36" applyNumberFormat="1" applyFont="1" applyFill="1" applyBorder="1" applyAlignment="1">
      <alignment horizontal="center"/>
    </xf>
    <xf numFmtId="0" fontId="35" fillId="3" borderId="0" xfId="58" applyFont="1" applyFill="1" applyBorder="1" applyAlignment="1">
      <alignment horizontal="justify" vertical="center" wrapText="1"/>
    </xf>
    <xf numFmtId="3" fontId="41" fillId="0" borderId="0" xfId="0" applyNumberFormat="1" applyFont="1" applyFill="1" applyBorder="1" applyAlignment="1">
      <alignment horizontal="right" vertical="center" wrapText="1"/>
    </xf>
    <xf numFmtId="0" fontId="39" fillId="0" borderId="0" xfId="0" applyFont="1" applyFill="1" applyBorder="1" applyAlignment="1">
      <alignment horizontal="left"/>
    </xf>
    <xf numFmtId="0" fontId="34" fillId="35" borderId="0" xfId="0" applyFont="1" applyFill="1" applyBorder="1"/>
    <xf numFmtId="0" fontId="32" fillId="35" borderId="0" xfId="32" applyFont="1" applyFill="1" applyAlignment="1">
      <alignment horizontal="center"/>
    </xf>
    <xf numFmtId="0" fontId="39" fillId="36" borderId="22" xfId="58" applyFont="1" applyFill="1" applyBorder="1" applyAlignment="1">
      <alignment horizontal="center" vertical="center"/>
    </xf>
    <xf numFmtId="0" fontId="39" fillId="36" borderId="23" xfId="58" applyFont="1" applyFill="1" applyBorder="1" applyAlignment="1">
      <alignment horizontal="center" vertical="center"/>
    </xf>
    <xf numFmtId="0" fontId="35" fillId="36" borderId="14" xfId="58" applyFont="1" applyFill="1" applyBorder="1" applyAlignment="1">
      <alignment vertical="center" wrapText="1"/>
    </xf>
    <xf numFmtId="0" fontId="35" fillId="36" borderId="0" xfId="0" applyFont="1" applyFill="1" applyBorder="1"/>
    <xf numFmtId="167" fontId="42" fillId="36" borderId="14" xfId="0" applyNumberFormat="1" applyFont="1" applyFill="1" applyBorder="1" applyAlignment="1">
      <alignment horizontal="center"/>
    </xf>
    <xf numFmtId="167" fontId="42" fillId="36" borderId="0" xfId="0" applyNumberFormat="1" applyFont="1" applyFill="1" applyBorder="1" applyAlignment="1">
      <alignment horizontal="center"/>
    </xf>
    <xf numFmtId="167" fontId="42" fillId="36" borderId="19" xfId="0" applyNumberFormat="1" applyFont="1" applyFill="1" applyBorder="1" applyAlignment="1">
      <alignment horizontal="center"/>
    </xf>
    <xf numFmtId="0" fontId="35" fillId="3" borderId="14" xfId="58" applyFont="1" applyFill="1" applyBorder="1" applyAlignment="1">
      <alignment vertical="center" wrapText="1"/>
    </xf>
    <xf numFmtId="167" fontId="42" fillId="0" borderId="14" xfId="0" applyNumberFormat="1" applyFont="1" applyBorder="1" applyAlignment="1">
      <alignment horizontal="center"/>
    </xf>
    <xf numFmtId="167" fontId="42" fillId="0" borderId="0" xfId="0" applyNumberFormat="1" applyFont="1" applyBorder="1" applyAlignment="1">
      <alignment horizontal="center"/>
    </xf>
    <xf numFmtId="167" fontId="42" fillId="0" borderId="19" xfId="0" applyNumberFormat="1" applyFont="1" applyBorder="1" applyAlignment="1">
      <alignment horizontal="center"/>
    </xf>
    <xf numFmtId="0" fontId="35" fillId="36" borderId="0" xfId="58" applyFont="1" applyFill="1" applyBorder="1"/>
    <xf numFmtId="0" fontId="35" fillId="35" borderId="2" xfId="58" applyFont="1" applyFill="1" applyBorder="1"/>
    <xf numFmtId="167" fontId="42" fillId="0" borderId="13" xfId="0" applyNumberFormat="1" applyFont="1" applyBorder="1" applyAlignment="1">
      <alignment horizontal="center"/>
    </xf>
    <xf numFmtId="167" fontId="42" fillId="0" borderId="2" xfId="0" applyNumberFormat="1" applyFont="1" applyBorder="1" applyAlignment="1">
      <alignment horizontal="center"/>
    </xf>
    <xf numFmtId="167" fontId="42" fillId="0" borderId="21" xfId="0" applyNumberFormat="1" applyFont="1" applyBorder="1" applyAlignment="1">
      <alignment horizontal="center"/>
    </xf>
    <xf numFmtId="167" fontId="35" fillId="0" borderId="19" xfId="36" applyNumberFormat="1" applyFont="1" applyFill="1" applyBorder="1" applyAlignment="1">
      <alignment horizontal="center"/>
    </xf>
    <xf numFmtId="0" fontId="35" fillId="3" borderId="19" xfId="58" applyFont="1" applyFill="1" applyBorder="1"/>
    <xf numFmtId="0" fontId="39" fillId="0" borderId="19" xfId="0" applyFont="1" applyFill="1" applyBorder="1" applyAlignment="1"/>
    <xf numFmtId="0" fontId="34" fillId="35" borderId="12" xfId="0" applyFont="1" applyFill="1" applyBorder="1" applyAlignment="1">
      <alignment wrapText="1"/>
    </xf>
    <xf numFmtId="0" fontId="34" fillId="35" borderId="1" xfId="0" applyFont="1" applyFill="1" applyBorder="1" applyAlignment="1">
      <alignment wrapText="1"/>
    </xf>
    <xf numFmtId="0" fontId="34" fillId="35" borderId="14" xfId="0" applyFont="1" applyFill="1" applyBorder="1" applyAlignment="1">
      <alignment wrapText="1"/>
    </xf>
    <xf numFmtId="0" fontId="34" fillId="35" borderId="0" xfId="0" applyFont="1" applyFill="1" applyBorder="1" applyAlignment="1">
      <alignment wrapText="1"/>
    </xf>
    <xf numFmtId="0" fontId="37" fillId="37" borderId="0" xfId="0" applyFont="1" applyFill="1" applyBorder="1" applyAlignment="1">
      <alignment vertical="center" wrapText="1"/>
    </xf>
    <xf numFmtId="0" fontId="37" fillId="37" borderId="14" xfId="0" applyFont="1" applyFill="1" applyBorder="1" applyAlignment="1">
      <alignment vertical="center" wrapText="1"/>
    </xf>
    <xf numFmtId="169" fontId="35" fillId="36" borderId="14" xfId="58" applyNumberFormat="1" applyFont="1" applyFill="1" applyBorder="1" applyAlignment="1">
      <alignment horizontal="center"/>
    </xf>
    <xf numFmtId="169" fontId="35" fillId="36" borderId="0" xfId="58" applyNumberFormat="1" applyFont="1" applyFill="1" applyBorder="1" applyAlignment="1">
      <alignment horizontal="center"/>
    </xf>
    <xf numFmtId="169" fontId="35" fillId="36" borderId="0" xfId="35" applyNumberFormat="1" applyFont="1" applyFill="1" applyBorder="1" applyAlignment="1">
      <alignment horizontal="center"/>
    </xf>
    <xf numFmtId="169" fontId="35" fillId="36" borderId="19" xfId="35" applyNumberFormat="1" applyFont="1" applyFill="1" applyBorder="1" applyAlignment="1">
      <alignment horizontal="center"/>
    </xf>
    <xf numFmtId="169" fontId="35" fillId="0" borderId="14" xfId="58" applyNumberFormat="1" applyFont="1" applyFill="1" applyBorder="1" applyAlignment="1">
      <alignment horizontal="center"/>
    </xf>
    <xf numFmtId="169" fontId="35" fillId="0" borderId="0" xfId="58" applyNumberFormat="1" applyFont="1" applyFill="1" applyBorder="1" applyAlignment="1">
      <alignment horizontal="center"/>
    </xf>
    <xf numFmtId="169" fontId="35" fillId="0" borderId="0" xfId="35" applyNumberFormat="1" applyFont="1" applyFill="1" applyBorder="1" applyAlignment="1">
      <alignment horizontal="center"/>
    </xf>
    <xf numFmtId="169" fontId="35" fillId="0" borderId="19" xfId="35" applyNumberFormat="1" applyFont="1" applyFill="1" applyBorder="1" applyAlignment="1">
      <alignment horizontal="center"/>
    </xf>
    <xf numFmtId="169" fontId="35" fillId="36" borderId="14" xfId="0" applyNumberFormat="1" applyFont="1" applyFill="1" applyBorder="1" applyAlignment="1">
      <alignment horizontal="center"/>
    </xf>
    <xf numFmtId="169" fontId="35" fillId="36" borderId="0" xfId="0" applyNumberFormat="1" applyFont="1" applyFill="1" applyBorder="1" applyAlignment="1">
      <alignment horizontal="center"/>
    </xf>
    <xf numFmtId="169" fontId="35" fillId="36" borderId="19" xfId="0" applyNumberFormat="1" applyFont="1" applyFill="1" applyBorder="1" applyAlignment="1">
      <alignment horizontal="center"/>
    </xf>
    <xf numFmtId="0" fontId="35" fillId="0" borderId="14" xfId="58" applyFont="1" applyFill="1" applyBorder="1" applyAlignment="1">
      <alignment vertical="center" wrapText="1"/>
    </xf>
    <xf numFmtId="169" fontId="35" fillId="35" borderId="14" xfId="58" applyNumberFormat="1" applyFont="1" applyFill="1" applyBorder="1" applyAlignment="1">
      <alignment horizontal="center"/>
    </xf>
    <xf numFmtId="169" fontId="35" fillId="35" borderId="0" xfId="58" applyNumberFormat="1" applyFont="1" applyFill="1" applyBorder="1" applyAlignment="1">
      <alignment horizontal="center"/>
    </xf>
    <xf numFmtId="169" fontId="35" fillId="2" borderId="0" xfId="35" applyNumberFormat="1" applyFont="1" applyFill="1" applyBorder="1" applyAlignment="1">
      <alignment horizontal="center"/>
    </xf>
    <xf numFmtId="169" fontId="35" fillId="35" borderId="19" xfId="58" applyNumberFormat="1" applyFont="1" applyFill="1" applyBorder="1" applyAlignment="1">
      <alignment horizontal="center"/>
    </xf>
    <xf numFmtId="169" fontId="35" fillId="35" borderId="13" xfId="58" applyNumberFormat="1" applyFont="1" applyFill="1" applyBorder="1" applyAlignment="1">
      <alignment horizontal="center"/>
    </xf>
    <xf numFmtId="169" fontId="35" fillId="35" borderId="2" xfId="58" applyNumberFormat="1" applyFont="1" applyFill="1" applyBorder="1" applyAlignment="1">
      <alignment horizontal="center"/>
    </xf>
    <xf numFmtId="169" fontId="35" fillId="2" borderId="2" xfId="35" applyNumberFormat="1" applyFont="1" applyFill="1" applyBorder="1" applyAlignment="1">
      <alignment horizontal="center"/>
    </xf>
    <xf numFmtId="169" fontId="35" fillId="35" borderId="21" xfId="58" applyNumberFormat="1" applyFont="1" applyFill="1" applyBorder="1" applyAlignment="1">
      <alignment horizontal="center"/>
    </xf>
    <xf numFmtId="0" fontId="35" fillId="35" borderId="12" xfId="58" applyFont="1" applyFill="1" applyBorder="1" applyAlignment="1">
      <alignment horizontal="left"/>
    </xf>
    <xf numFmtId="0" fontId="35" fillId="35" borderId="1" xfId="58" applyFont="1" applyFill="1" applyBorder="1" applyAlignment="1">
      <alignment horizontal="left"/>
    </xf>
    <xf numFmtId="0" fontId="35" fillId="35" borderId="0" xfId="58" applyFont="1" applyFill="1" applyBorder="1" applyAlignment="1">
      <alignment horizontal="left"/>
    </xf>
    <xf numFmtId="0" fontId="35" fillId="35" borderId="14" xfId="58" applyFont="1" applyFill="1" applyBorder="1" applyAlignment="1">
      <alignment horizontal="left" vertical="top" wrapText="1"/>
    </xf>
    <xf numFmtId="0" fontId="35" fillId="35" borderId="0" xfId="58" applyFont="1" applyFill="1" applyBorder="1" applyAlignment="1">
      <alignment horizontal="left" vertical="top" wrapText="1"/>
    </xf>
    <xf numFmtId="0" fontId="35" fillId="35" borderId="14" xfId="58" applyFont="1" applyFill="1" applyBorder="1" applyAlignment="1">
      <alignment horizontal="left" wrapText="1"/>
    </xf>
    <xf numFmtId="0" fontId="35" fillId="35" borderId="0" xfId="58" applyFont="1" applyFill="1" applyBorder="1" applyAlignment="1">
      <alignment horizontal="left" wrapText="1"/>
    </xf>
    <xf numFmtId="0" fontId="35" fillId="35" borderId="13" xfId="58" applyFont="1" applyFill="1" applyBorder="1" applyAlignment="1">
      <alignment horizontal="left"/>
    </xf>
    <xf numFmtId="0" fontId="39" fillId="35" borderId="2" xfId="0" applyFont="1" applyFill="1" applyBorder="1" applyAlignment="1">
      <alignment horizontal="left"/>
    </xf>
    <xf numFmtId="0" fontId="34" fillId="35" borderId="0" xfId="0" applyFont="1" applyFill="1" applyBorder="1" applyAlignment="1"/>
    <xf numFmtId="169" fontId="35" fillId="37" borderId="14" xfId="58" applyNumberFormat="1" applyFont="1" applyFill="1" applyBorder="1" applyAlignment="1">
      <alignment horizontal="center"/>
    </xf>
    <xf numFmtId="169" fontId="35" fillId="37" borderId="0" xfId="58" applyNumberFormat="1" applyFont="1" applyFill="1" applyBorder="1" applyAlignment="1">
      <alignment horizontal="center"/>
    </xf>
    <xf numFmtId="169" fontId="35" fillId="37" borderId="0" xfId="35" applyNumberFormat="1" applyFont="1" applyFill="1" applyBorder="1" applyAlignment="1">
      <alignment horizontal="center"/>
    </xf>
    <xf numFmtId="169" fontId="35" fillId="37" borderId="19" xfId="35" applyNumberFormat="1" applyFont="1" applyFill="1" applyBorder="1" applyAlignment="1">
      <alignment horizontal="center"/>
    </xf>
    <xf numFmtId="0" fontId="37" fillId="37" borderId="14" xfId="0" applyFont="1" applyFill="1" applyBorder="1" applyAlignment="1">
      <alignment horizontal="left" vertical="center" wrapText="1"/>
    </xf>
    <xf numFmtId="169" fontId="35" fillId="0" borderId="19" xfId="58" applyNumberFormat="1" applyFont="1" applyFill="1" applyBorder="1" applyAlignment="1">
      <alignment horizontal="center"/>
    </xf>
    <xf numFmtId="0" fontId="35" fillId="35" borderId="19" xfId="58" applyFont="1" applyFill="1" applyBorder="1" applyAlignment="1">
      <alignment vertical="center"/>
    </xf>
    <xf numFmtId="0" fontId="34" fillId="35" borderId="19" xfId="0" applyFont="1" applyFill="1" applyBorder="1"/>
    <xf numFmtId="167" fontId="35" fillId="36" borderId="19" xfId="58" applyNumberFormat="1" applyFont="1" applyFill="1" applyBorder="1" applyAlignment="1">
      <alignment horizontal="center"/>
    </xf>
    <xf numFmtId="167" fontId="35" fillId="0" borderId="14" xfId="58" applyNumberFormat="1" applyFont="1" applyFill="1" applyBorder="1" applyAlignment="1">
      <alignment horizontal="center"/>
    </xf>
    <xf numFmtId="167" fontId="35" fillId="0" borderId="0" xfId="58" applyNumberFormat="1" applyFont="1" applyFill="1" applyBorder="1" applyAlignment="1">
      <alignment horizontal="center"/>
    </xf>
    <xf numFmtId="167" fontId="35" fillId="0" borderId="19" xfId="58" applyNumberFormat="1" applyFont="1" applyFill="1" applyBorder="1" applyAlignment="1">
      <alignment horizontal="center"/>
    </xf>
    <xf numFmtId="0" fontId="35" fillId="35" borderId="2" xfId="0" applyFont="1" applyFill="1" applyBorder="1"/>
    <xf numFmtId="167" fontId="35" fillId="0" borderId="13" xfId="58" applyNumberFormat="1" applyFont="1" applyFill="1" applyBorder="1" applyAlignment="1">
      <alignment horizontal="center"/>
    </xf>
    <xf numFmtId="167" fontId="35" fillId="0" borderId="2" xfId="58" applyNumberFormat="1" applyFont="1" applyFill="1" applyBorder="1" applyAlignment="1">
      <alignment horizontal="center"/>
    </xf>
    <xf numFmtId="167" fontId="35" fillId="0" borderId="21" xfId="58" applyNumberFormat="1" applyFont="1" applyFill="1" applyBorder="1" applyAlignment="1">
      <alignment horizontal="center"/>
    </xf>
    <xf numFmtId="0" fontId="43" fillId="2" borderId="0" xfId="0" applyFont="1" applyFill="1" applyBorder="1" applyAlignment="1">
      <alignment horizontal="left"/>
    </xf>
    <xf numFmtId="0" fontId="43" fillId="35" borderId="0" xfId="0" applyFont="1" applyFill="1" applyBorder="1" applyAlignment="1">
      <alignment vertical="center" wrapText="1"/>
    </xf>
    <xf numFmtId="0" fontId="43" fillId="2" borderId="2" xfId="0" applyFont="1" applyFill="1" applyBorder="1" applyAlignment="1">
      <alignment horizontal="left"/>
    </xf>
    <xf numFmtId="0" fontId="35" fillId="0" borderId="13" xfId="58" applyFont="1" applyFill="1" applyBorder="1" applyAlignment="1">
      <alignment vertical="center" wrapText="1"/>
    </xf>
    <xf numFmtId="0" fontId="35" fillId="0" borderId="2" xfId="58" applyFont="1" applyFill="1" applyBorder="1"/>
    <xf numFmtId="0" fontId="36" fillId="0" borderId="0" xfId="0" applyFont="1" applyFill="1" applyBorder="1" applyAlignment="1">
      <alignment vertical="center"/>
    </xf>
    <xf numFmtId="167" fontId="35" fillId="0" borderId="0" xfId="35" applyNumberFormat="1" applyFont="1" applyFill="1" applyBorder="1" applyAlignment="1">
      <alignment horizontal="center"/>
    </xf>
    <xf numFmtId="167" fontId="35" fillId="0" borderId="19" xfId="35" applyNumberFormat="1" applyFont="1" applyFill="1" applyBorder="1" applyAlignment="1">
      <alignment horizontal="center"/>
    </xf>
    <xf numFmtId="167" fontId="35" fillId="0" borderId="2" xfId="35" applyNumberFormat="1" applyFont="1" applyFill="1" applyBorder="1" applyAlignment="1">
      <alignment horizontal="center"/>
    </xf>
    <xf numFmtId="167" fontId="35" fillId="0" borderId="21" xfId="35" applyNumberFormat="1" applyFont="1" applyFill="1" applyBorder="1" applyAlignment="1">
      <alignment horizontal="center"/>
    </xf>
    <xf numFmtId="3" fontId="41" fillId="0" borderId="19" xfId="0" applyNumberFormat="1" applyFont="1" applyFill="1" applyBorder="1" applyAlignment="1">
      <alignment horizontal="right" vertical="center" wrapText="1"/>
    </xf>
    <xf numFmtId="0" fontId="39" fillId="0" borderId="0" xfId="58" applyFont="1" applyFill="1" applyBorder="1"/>
    <xf numFmtId="0" fontId="35" fillId="3" borderId="1" xfId="58" applyFont="1" applyFill="1" applyBorder="1"/>
    <xf numFmtId="2" fontId="35" fillId="2" borderId="1" xfId="36" applyNumberFormat="1" applyFont="1" applyFill="1" applyBorder="1" applyAlignment="1">
      <alignment horizontal="center"/>
    </xf>
    <xf numFmtId="0" fontId="35" fillId="35" borderId="20" xfId="58" applyFont="1" applyFill="1" applyBorder="1"/>
    <xf numFmtId="0" fontId="35" fillId="35" borderId="19" xfId="58" applyFont="1" applyFill="1" applyBorder="1" applyAlignment="1">
      <alignment vertical="top" wrapText="1"/>
    </xf>
    <xf numFmtId="0" fontId="35" fillId="35" borderId="0" xfId="58" applyFont="1" applyFill="1" applyBorder="1" applyAlignment="1">
      <alignment vertical="top" wrapText="1"/>
    </xf>
    <xf numFmtId="0" fontId="35" fillId="35" borderId="19" xfId="58" applyFont="1" applyFill="1" applyBorder="1" applyAlignment="1">
      <alignment wrapText="1"/>
    </xf>
    <xf numFmtId="0" fontId="35" fillId="35" borderId="0" xfId="58" applyFont="1" applyFill="1" applyBorder="1" applyAlignment="1">
      <alignment wrapText="1"/>
    </xf>
    <xf numFmtId="0" fontId="34" fillId="35" borderId="21" xfId="0" applyFont="1" applyFill="1" applyBorder="1"/>
    <xf numFmtId="0" fontId="32" fillId="35" borderId="0" xfId="32" quotePrefix="1" applyFont="1" applyFill="1"/>
    <xf numFmtId="169" fontId="35" fillId="36" borderId="12" xfId="35" applyNumberFormat="1" applyFont="1" applyFill="1" applyBorder="1" applyAlignment="1">
      <alignment horizontal="center" vertical="center"/>
    </xf>
    <xf numFmtId="169" fontId="35" fillId="36" borderId="1" xfId="35" applyNumberFormat="1" applyFont="1" applyFill="1" applyBorder="1" applyAlignment="1">
      <alignment horizontal="center" vertical="center"/>
    </xf>
    <xf numFmtId="167" fontId="42" fillId="36" borderId="1" xfId="0" applyNumberFormat="1" applyFont="1" applyFill="1" applyBorder="1" applyAlignment="1"/>
    <xf numFmtId="0" fontId="41" fillId="36" borderId="1" xfId="0" applyFont="1" applyFill="1" applyBorder="1" applyAlignment="1">
      <alignment vertical="top" wrapText="1"/>
    </xf>
    <xf numFmtId="0" fontId="41" fillId="36" borderId="20" xfId="0" applyFont="1" applyFill="1" applyBorder="1" applyAlignment="1">
      <alignment vertical="top" wrapText="1"/>
    </xf>
    <xf numFmtId="169" fontId="35" fillId="2" borderId="14" xfId="35" applyNumberFormat="1" applyFont="1" applyFill="1" applyBorder="1" applyAlignment="1">
      <alignment horizontal="center" vertical="center"/>
    </xf>
    <xf numFmtId="169" fontId="35" fillId="2" borderId="0" xfId="35" applyNumberFormat="1" applyFont="1" applyFill="1" applyBorder="1" applyAlignment="1">
      <alignment horizontal="center" vertical="center"/>
    </xf>
    <xf numFmtId="167" fontId="42" fillId="0" borderId="0" xfId="0" applyNumberFormat="1" applyFont="1" applyBorder="1" applyAlignment="1"/>
    <xf numFmtId="0" fontId="41" fillId="40" borderId="0" xfId="0" applyFont="1" applyFill="1" applyBorder="1" applyAlignment="1">
      <alignment vertical="top" wrapText="1"/>
    </xf>
    <xf numFmtId="0" fontId="41" fillId="40" borderId="19" xfId="0" applyFont="1" applyFill="1" applyBorder="1" applyAlignment="1">
      <alignment vertical="top" wrapText="1"/>
    </xf>
    <xf numFmtId="169" fontId="35" fillId="36" borderId="14" xfId="35" applyNumberFormat="1" applyFont="1" applyFill="1" applyBorder="1" applyAlignment="1">
      <alignment horizontal="center" vertical="center"/>
    </xf>
    <xf numFmtId="169" fontId="35" fillId="36" borderId="0" xfId="35" applyNumberFormat="1" applyFont="1" applyFill="1" applyBorder="1" applyAlignment="1">
      <alignment horizontal="center" vertical="center"/>
    </xf>
    <xf numFmtId="167" fontId="42" fillId="36" borderId="0" xfId="0" applyNumberFormat="1" applyFont="1" applyFill="1" applyBorder="1" applyAlignment="1"/>
    <xf numFmtId="0" fontId="41" fillId="36" borderId="0" xfId="0" applyFont="1" applyFill="1" applyBorder="1" applyAlignment="1">
      <alignment vertical="top" wrapText="1"/>
    </xf>
    <xf numFmtId="0" fontId="41" fillId="36" borderId="19" xfId="0" applyFont="1" applyFill="1" applyBorder="1" applyAlignment="1">
      <alignment vertical="top" wrapText="1"/>
    </xf>
    <xf numFmtId="169" fontId="35" fillId="0" borderId="14" xfId="35" applyNumberFormat="1" applyFont="1" applyFill="1" applyBorder="1" applyAlignment="1">
      <alignment horizontal="center" vertical="center"/>
    </xf>
    <xf numFmtId="169" fontId="35" fillId="0" borderId="0" xfId="35" applyNumberFormat="1" applyFont="1" applyFill="1" applyBorder="1" applyAlignment="1">
      <alignment horizontal="center" vertical="center"/>
    </xf>
    <xf numFmtId="169" fontId="35" fillId="37" borderId="13" xfId="35" applyNumberFormat="1" applyFont="1" applyFill="1" applyBorder="1" applyAlignment="1">
      <alignment horizontal="center" vertical="center"/>
    </xf>
    <xf numFmtId="169" fontId="35" fillId="37" borderId="2" xfId="35" applyNumberFormat="1" applyFont="1" applyFill="1" applyBorder="1" applyAlignment="1">
      <alignment horizontal="center" vertical="center"/>
    </xf>
    <xf numFmtId="0" fontId="41" fillId="40" borderId="2" xfId="0" applyFont="1" applyFill="1" applyBorder="1" applyAlignment="1">
      <alignment vertical="top" wrapText="1"/>
    </xf>
    <xf numFmtId="0" fontId="41" fillId="40" borderId="21" xfId="0" applyFont="1" applyFill="1" applyBorder="1" applyAlignment="1">
      <alignment vertical="top" wrapText="1"/>
    </xf>
    <xf numFmtId="167" fontId="42" fillId="36" borderId="19" xfId="0" applyNumberFormat="1" applyFont="1" applyFill="1" applyBorder="1" applyAlignment="1"/>
    <xf numFmtId="167" fontId="42" fillId="0" borderId="19" xfId="0" applyNumberFormat="1" applyFont="1" applyBorder="1" applyAlignment="1"/>
    <xf numFmtId="0" fontId="39" fillId="38" borderId="2" xfId="58" applyFont="1" applyFill="1" applyBorder="1" applyAlignment="1">
      <alignment horizontal="center" vertical="center" wrapText="1"/>
    </xf>
    <xf numFmtId="0" fontId="39" fillId="38" borderId="21" xfId="58" applyFont="1" applyFill="1" applyBorder="1" applyAlignment="1">
      <alignment horizontal="center" vertical="center" wrapText="1"/>
    </xf>
    <xf numFmtId="0" fontId="36" fillId="37" borderId="14" xfId="0" applyFont="1" applyFill="1" applyBorder="1" applyAlignment="1">
      <alignment horizontal="center" vertical="center"/>
    </xf>
    <xf numFmtId="0" fontId="36" fillId="37" borderId="0" xfId="0" applyFont="1" applyFill="1" applyBorder="1" applyAlignment="1">
      <alignment horizontal="center" vertical="center"/>
    </xf>
    <xf numFmtId="0" fontId="35" fillId="37" borderId="0" xfId="0" applyFont="1" applyFill="1" applyBorder="1"/>
    <xf numFmtId="0" fontId="34" fillId="37" borderId="14" xfId="0" applyFont="1" applyFill="1" applyBorder="1"/>
    <xf numFmtId="0" fontId="37" fillId="37" borderId="0" xfId="0" applyFont="1" applyFill="1" applyBorder="1" applyAlignment="1">
      <alignment vertical="top"/>
    </xf>
    <xf numFmtId="0" fontId="38" fillId="37" borderId="0" xfId="0" applyFont="1" applyFill="1" applyBorder="1"/>
    <xf numFmtId="0" fontId="37" fillId="37" borderId="0" xfId="0" applyFont="1" applyFill="1" applyBorder="1" applyAlignment="1">
      <alignment horizontal="left" vertical="top" wrapText="1"/>
    </xf>
    <xf numFmtId="0" fontId="34" fillId="37" borderId="0" xfId="0" applyFont="1" applyFill="1" applyBorder="1"/>
    <xf numFmtId="0" fontId="37" fillId="37" borderId="0" xfId="0" applyFont="1" applyFill="1" applyBorder="1" applyAlignment="1">
      <alignment vertical="center"/>
    </xf>
    <xf numFmtId="0" fontId="32" fillId="0" borderId="0" xfId="32" applyFont="1" applyFill="1" applyBorder="1" applyAlignment="1">
      <alignment horizontal="center"/>
    </xf>
    <xf numFmtId="0" fontId="37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horizontal="left" vertical="top" wrapText="1"/>
    </xf>
    <xf numFmtId="0" fontId="35" fillId="0" borderId="0" xfId="0" applyFont="1" applyFill="1" applyBorder="1" applyAlignment="1"/>
    <xf numFmtId="0" fontId="37" fillId="37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/>
    </xf>
    <xf numFmtId="0" fontId="39" fillId="38" borderId="26" xfId="58" applyFont="1" applyFill="1" applyBorder="1" applyAlignment="1">
      <alignment horizontal="center" vertical="center"/>
    </xf>
    <xf numFmtId="0" fontId="39" fillId="38" borderId="17" xfId="58" applyFont="1" applyFill="1" applyBorder="1" applyAlignment="1">
      <alignment horizontal="center" vertical="center"/>
    </xf>
    <xf numFmtId="0" fontId="39" fillId="38" borderId="17" xfId="58" applyFont="1" applyFill="1" applyBorder="1" applyAlignment="1">
      <alignment horizontal="center" vertical="center" wrapText="1"/>
    </xf>
    <xf numFmtId="0" fontId="39" fillId="38" borderId="18" xfId="58" applyFont="1" applyFill="1" applyBorder="1" applyAlignment="1">
      <alignment horizontal="center" vertical="center" wrapText="1"/>
    </xf>
    <xf numFmtId="0" fontId="37" fillId="37" borderId="14" xfId="0" applyFont="1" applyFill="1" applyBorder="1" applyAlignment="1">
      <alignment horizontal="left" vertical="center"/>
    </xf>
    <xf numFmtId="0" fontId="36" fillId="37" borderId="14" xfId="0" applyFont="1" applyFill="1" applyBorder="1" applyAlignment="1">
      <alignment horizontal="left" vertical="center"/>
    </xf>
    <xf numFmtId="0" fontId="36" fillId="37" borderId="0" xfId="0" applyFont="1" applyFill="1" applyBorder="1" applyAlignment="1">
      <alignment horizontal="left" vertical="center"/>
    </xf>
    <xf numFmtId="0" fontId="39" fillId="36" borderId="26" xfId="58" applyFont="1" applyFill="1" applyBorder="1" applyAlignment="1">
      <alignment horizontal="center" vertical="center"/>
    </xf>
    <xf numFmtId="0" fontId="39" fillId="36" borderId="17" xfId="58" applyFont="1" applyFill="1" applyBorder="1" applyAlignment="1">
      <alignment horizontal="center" vertical="center"/>
    </xf>
    <xf numFmtId="0" fontId="39" fillId="0" borderId="0" xfId="32" applyFont="1" applyFill="1" applyBorder="1" applyAlignment="1">
      <alignment horizontal="left"/>
    </xf>
    <xf numFmtId="0" fontId="35" fillId="37" borderId="14" xfId="0" applyFont="1" applyFill="1" applyBorder="1" applyAlignment="1">
      <alignment horizontal="left"/>
    </xf>
    <xf numFmtId="0" fontId="39" fillId="37" borderId="0" xfId="0" applyFont="1" applyFill="1" applyBorder="1" applyAlignment="1">
      <alignment horizontal="left"/>
    </xf>
    <xf numFmtId="0" fontId="39" fillId="37" borderId="14" xfId="32" applyFont="1" applyFill="1" applyBorder="1" applyAlignment="1">
      <alignment horizontal="left"/>
    </xf>
    <xf numFmtId="0" fontId="39" fillId="37" borderId="0" xfId="32" applyFont="1" applyFill="1" applyBorder="1" applyAlignment="1">
      <alignment horizontal="left"/>
    </xf>
    <xf numFmtId="0" fontId="39" fillId="36" borderId="17" xfId="58" applyFont="1" applyFill="1" applyBorder="1" applyAlignment="1">
      <alignment horizontal="center" vertical="center" wrapText="1"/>
    </xf>
    <xf numFmtId="0" fontId="39" fillId="36" borderId="18" xfId="58" applyFont="1" applyFill="1" applyBorder="1" applyAlignment="1">
      <alignment horizontal="center" vertical="center" wrapText="1"/>
    </xf>
    <xf numFmtId="0" fontId="37" fillId="37" borderId="2" xfId="0" applyFont="1" applyFill="1" applyBorder="1" applyAlignment="1">
      <alignment vertical="center" wrapText="1"/>
    </xf>
    <xf numFmtId="0" fontId="35" fillId="37" borderId="0" xfId="0" applyFont="1" applyFill="1" applyBorder="1" applyAlignment="1">
      <alignment horizontal="left"/>
    </xf>
    <xf numFmtId="0" fontId="37" fillId="0" borderId="2" xfId="0" applyFont="1" applyFill="1" applyBorder="1" applyAlignment="1">
      <alignment vertical="center" wrapText="1"/>
    </xf>
    <xf numFmtId="0" fontId="38" fillId="0" borderId="0" xfId="0" applyFont="1" applyFill="1" applyBorder="1"/>
    <xf numFmtId="0" fontId="44" fillId="38" borderId="2" xfId="0" applyFont="1" applyFill="1" applyBorder="1" applyAlignment="1">
      <alignment horizontal="center" vertical="center" wrapText="1"/>
    </xf>
    <xf numFmtId="0" fontId="44" fillId="38" borderId="21" xfId="0" applyFont="1" applyFill="1" applyBorder="1" applyAlignment="1">
      <alignment horizontal="center" vertical="center" wrapText="1"/>
    </xf>
    <xf numFmtId="0" fontId="39" fillId="38" borderId="17" xfId="0" applyFont="1" applyFill="1" applyBorder="1" applyAlignment="1">
      <alignment horizontal="center" vertical="center" wrapText="1"/>
    </xf>
    <xf numFmtId="0" fontId="39" fillId="38" borderId="18" xfId="0" applyFont="1" applyFill="1" applyBorder="1" applyAlignment="1">
      <alignment horizontal="center" vertical="center" wrapText="1"/>
    </xf>
    <xf numFmtId="0" fontId="34" fillId="37" borderId="2" xfId="0" applyFont="1" applyFill="1" applyBorder="1"/>
    <xf numFmtId="0" fontId="37" fillId="37" borderId="2" xfId="0" applyFont="1" applyFill="1" applyBorder="1" applyAlignment="1">
      <alignment vertical="top"/>
    </xf>
    <xf numFmtId="0" fontId="38" fillId="37" borderId="2" xfId="0" applyFont="1" applyFill="1" applyBorder="1"/>
    <xf numFmtId="0" fontId="25" fillId="37" borderId="0" xfId="61" applyFont="1" applyFill="1" applyBorder="1"/>
    <xf numFmtId="1" fontId="27" fillId="37" borderId="0" xfId="62" applyNumberFormat="1" applyFont="1" applyFill="1" applyBorder="1"/>
    <xf numFmtId="0" fontId="24" fillId="37" borderId="0" xfId="0" applyFont="1" applyFill="1" applyBorder="1"/>
    <xf numFmtId="1" fontId="25" fillId="37" borderId="0" xfId="61" applyNumberFormat="1" applyFont="1" applyFill="1" applyBorder="1"/>
    <xf numFmtId="1" fontId="27" fillId="38" borderId="26" xfId="61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0" fontId="26" fillId="37" borderId="0" xfId="0" applyFont="1" applyFill="1" applyBorder="1" applyAlignment="1">
      <alignment horizontal="center" vertical="center"/>
    </xf>
    <xf numFmtId="0" fontId="25" fillId="37" borderId="0" xfId="39" applyFont="1" applyFill="1" applyBorder="1"/>
    <xf numFmtId="0" fontId="28" fillId="37" borderId="0" xfId="0" applyFont="1" applyFill="1" applyBorder="1" applyAlignment="1">
      <alignment vertical="center"/>
    </xf>
    <xf numFmtId="1" fontId="27" fillId="37" borderId="0" xfId="61" applyNumberFormat="1" applyFont="1" applyFill="1" applyBorder="1" applyAlignment="1"/>
    <xf numFmtId="1" fontId="27" fillId="0" borderId="0" xfId="61" applyNumberFormat="1" applyFont="1" applyFill="1" applyBorder="1" applyAlignment="1"/>
    <xf numFmtId="0" fontId="28" fillId="0" borderId="0" xfId="0" applyFont="1" applyFill="1" applyBorder="1" applyAlignment="1">
      <alignment vertical="center"/>
    </xf>
    <xf numFmtId="0" fontId="25" fillId="0" borderId="0" xfId="39" applyFont="1" applyFill="1" applyBorder="1" applyAlignment="1"/>
    <xf numFmtId="0" fontId="26" fillId="37" borderId="0" xfId="0" applyFont="1" applyFill="1" applyBorder="1" applyAlignment="1">
      <alignment vertical="center"/>
    </xf>
    <xf numFmtId="0" fontId="25" fillId="37" borderId="0" xfId="39" applyFont="1" applyFill="1" applyBorder="1" applyAlignment="1"/>
    <xf numFmtId="0" fontId="45" fillId="38" borderId="2" xfId="0" applyFont="1" applyFill="1" applyBorder="1" applyAlignment="1">
      <alignment horizontal="center" vertical="center" wrapText="1"/>
    </xf>
    <xf numFmtId="0" fontId="45" fillId="38" borderId="21" xfId="0" applyFont="1" applyFill="1" applyBorder="1" applyAlignment="1">
      <alignment horizontal="center" vertical="center" wrapText="1"/>
    </xf>
    <xf numFmtId="0" fontId="46" fillId="2" borderId="0" xfId="39" applyFont="1" applyFill="1" applyBorder="1"/>
    <xf numFmtId="167" fontId="25" fillId="0" borderId="0" xfId="61" applyNumberFormat="1" applyFont="1" applyFill="1" applyBorder="1"/>
    <xf numFmtId="169" fontId="25" fillId="0" borderId="0" xfId="61" applyNumberFormat="1" applyFont="1" applyFill="1" applyBorder="1"/>
    <xf numFmtId="0" fontId="31" fillId="36" borderId="16" xfId="0" applyFont="1" applyFill="1" applyBorder="1" applyAlignment="1">
      <alignment horizontal="center" vertical="center" wrapText="1"/>
    </xf>
    <xf numFmtId="0" fontId="30" fillId="39" borderId="0" xfId="0" applyFont="1" applyFill="1" applyBorder="1" applyAlignment="1">
      <alignment horizontal="center" vertical="center" wrapText="1"/>
    </xf>
    <xf numFmtId="0" fontId="35" fillId="3" borderId="0" xfId="58" applyFont="1" applyFill="1" applyBorder="1" applyAlignment="1">
      <alignment horizontal="left" vertical="center" wrapText="1"/>
    </xf>
    <xf numFmtId="0" fontId="39" fillId="0" borderId="0" xfId="58" applyFont="1" applyFill="1" applyBorder="1" applyAlignment="1">
      <alignment horizontal="left" vertical="center" wrapText="1"/>
    </xf>
    <xf numFmtId="0" fontId="36" fillId="39" borderId="14" xfId="0" applyFont="1" applyFill="1" applyBorder="1" applyAlignment="1">
      <alignment horizontal="center" vertical="center"/>
    </xf>
    <xf numFmtId="0" fontId="36" fillId="39" borderId="0" xfId="0" applyFont="1" applyFill="1" applyBorder="1" applyAlignment="1">
      <alignment horizontal="center" vertical="center"/>
    </xf>
    <xf numFmtId="0" fontId="35" fillId="0" borderId="0" xfId="58" applyFont="1" applyFill="1" applyBorder="1" applyAlignment="1">
      <alignment horizontal="left" vertical="center" wrapText="1"/>
    </xf>
    <xf numFmtId="0" fontId="39" fillId="38" borderId="1" xfId="58" applyFont="1" applyFill="1" applyBorder="1" applyAlignment="1">
      <alignment horizontal="center" vertical="center" wrapText="1"/>
    </xf>
    <xf numFmtId="0" fontId="39" fillId="38" borderId="12" xfId="58" applyFont="1" applyFill="1" applyBorder="1" applyAlignment="1">
      <alignment horizontal="center" vertical="center"/>
    </xf>
    <xf numFmtId="0" fontId="39" fillId="38" borderId="13" xfId="58" applyFont="1" applyFill="1" applyBorder="1" applyAlignment="1">
      <alignment horizontal="center" vertical="center"/>
    </xf>
    <xf numFmtId="0" fontId="39" fillId="38" borderId="1" xfId="58" applyFont="1" applyFill="1" applyBorder="1" applyAlignment="1">
      <alignment horizontal="center" vertical="center"/>
    </xf>
    <xf numFmtId="0" fontId="39" fillId="38" borderId="2" xfId="58" applyFont="1" applyFill="1" applyBorder="1" applyAlignment="1">
      <alignment horizontal="center" vertical="center"/>
    </xf>
    <xf numFmtId="0" fontId="39" fillId="38" borderId="20" xfId="58" applyFont="1" applyFill="1" applyBorder="1" applyAlignment="1">
      <alignment horizontal="center" vertical="center" wrapText="1"/>
    </xf>
    <xf numFmtId="0" fontId="35" fillId="3" borderId="0" xfId="58" applyFont="1" applyFill="1" applyBorder="1" applyAlignment="1">
      <alignment horizontal="justify" vertical="center" wrapText="1"/>
    </xf>
    <xf numFmtId="0" fontId="35" fillId="3" borderId="19" xfId="58" applyFont="1" applyFill="1" applyBorder="1" applyAlignment="1">
      <alignment horizontal="left" vertical="center" wrapText="1"/>
    </xf>
    <xf numFmtId="0" fontId="35" fillId="35" borderId="0" xfId="58" applyFont="1" applyFill="1" applyBorder="1" applyAlignment="1">
      <alignment horizontal="left" vertical="center" wrapText="1"/>
    </xf>
    <xf numFmtId="0" fontId="35" fillId="35" borderId="19" xfId="58" applyFont="1" applyFill="1" applyBorder="1" applyAlignment="1">
      <alignment horizontal="left" vertical="center" wrapText="1"/>
    </xf>
    <xf numFmtId="0" fontId="26" fillId="39" borderId="0" xfId="0" applyFont="1" applyFill="1" applyBorder="1" applyAlignment="1">
      <alignment horizontal="center" vertical="center"/>
    </xf>
    <xf numFmtId="0" fontId="27" fillId="37" borderId="0" xfId="0" applyFont="1" applyFill="1" applyBorder="1" applyAlignment="1">
      <alignment horizontal="left" vertical="center" wrapText="1"/>
    </xf>
    <xf numFmtId="1" fontId="39" fillId="38" borderId="1" xfId="61" applyNumberFormat="1" applyFont="1" applyFill="1" applyBorder="1" applyAlignment="1">
      <alignment horizontal="center" vertical="center" wrapText="1"/>
    </xf>
    <xf numFmtId="1" fontId="39" fillId="38" borderId="20" xfId="61" applyNumberFormat="1" applyFont="1" applyFill="1" applyBorder="1" applyAlignment="1">
      <alignment horizontal="center" vertical="center" wrapText="1"/>
    </xf>
    <xf numFmtId="0" fontId="25" fillId="2" borderId="1" xfId="39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5" fillId="2" borderId="0" xfId="39" applyFont="1" applyFill="1" applyBorder="1" applyAlignment="1">
      <alignment horizontal="left"/>
    </xf>
    <xf numFmtId="1" fontId="39" fillId="38" borderId="12" xfId="61" applyNumberFormat="1" applyFont="1" applyFill="1" applyBorder="1" applyAlignment="1">
      <alignment horizontal="center" vertical="center" wrapText="1"/>
    </xf>
    <xf numFmtId="1" fontId="39" fillId="38" borderId="13" xfId="61" applyNumberFormat="1" applyFont="1" applyFill="1" applyBorder="1" applyAlignment="1">
      <alignment horizontal="center" vertical="center" wrapText="1"/>
    </xf>
    <xf numFmtId="1" fontId="39" fillId="38" borderId="2" xfId="61" applyNumberFormat="1" applyFont="1" applyFill="1" applyBorder="1" applyAlignment="1">
      <alignment horizontal="center" vertical="center" wrapText="1"/>
    </xf>
    <xf numFmtId="0" fontId="46" fillId="38" borderId="0" xfId="58" applyFont="1" applyFill="1" applyBorder="1" applyAlignment="1">
      <alignment horizontal="center" vertical="center" wrapText="1"/>
    </xf>
    <xf numFmtId="0" fontId="46" fillId="38" borderId="19" xfId="58" applyFont="1" applyFill="1" applyBorder="1" applyAlignment="1">
      <alignment horizontal="center" vertical="center" wrapText="1"/>
    </xf>
    <xf numFmtId="1" fontId="27" fillId="38" borderId="14" xfId="61" applyNumberFormat="1" applyFont="1" applyFill="1" applyBorder="1" applyAlignment="1">
      <alignment horizontal="center" vertical="center" wrapText="1"/>
    </xf>
    <xf numFmtId="1" fontId="27" fillId="38" borderId="13" xfId="61" applyNumberFormat="1" applyFont="1" applyFill="1" applyBorder="1" applyAlignment="1">
      <alignment horizontal="center" vertical="center" wrapText="1"/>
    </xf>
    <xf numFmtId="1" fontId="27" fillId="38" borderId="0" xfId="61" applyNumberFormat="1" applyFont="1" applyFill="1" applyBorder="1" applyAlignment="1">
      <alignment horizontal="center" vertical="center" wrapText="1"/>
    </xf>
    <xf numFmtId="1" fontId="27" fillId="38" borderId="2" xfId="61" applyNumberFormat="1" applyFont="1" applyFill="1" applyBorder="1" applyAlignment="1">
      <alignment horizontal="center" vertical="center" wrapText="1"/>
    </xf>
  </cellXfs>
  <cellStyles count="6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54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Hipervínculo" xfId="32" builtinId="8" customBuiltin="1"/>
    <cellStyle name="Hipervínculo visitado" xfId="33" builtinId="9" customBuiltin="1"/>
    <cellStyle name="Incorrecto" xfId="34" builtinId="27" customBuiltin="1"/>
    <cellStyle name="Millares" xfId="35" builtinId="3"/>
    <cellStyle name="Millares 2" xfId="36"/>
    <cellStyle name="Millares 3" xfId="37"/>
    <cellStyle name="Millares 4" xfId="59"/>
    <cellStyle name="Neutral" xfId="38" builtinId="28" customBuiltin="1"/>
    <cellStyle name="Normal" xfId="0" builtinId="0"/>
    <cellStyle name="Normal 2" xfId="39"/>
    <cellStyle name="Normal 2 2" xfId="40"/>
    <cellStyle name="Normal 2 3" xfId="60"/>
    <cellStyle name="Normal 3" xfId="41"/>
    <cellStyle name="Normal 4" xfId="42"/>
    <cellStyle name="Normal 5" xfId="43"/>
    <cellStyle name="Normal 6" xfId="44"/>
    <cellStyle name="Normal 7" xfId="45"/>
    <cellStyle name="Normal 8" xfId="46"/>
    <cellStyle name="Normal 8 2" xfId="58"/>
    <cellStyle name="Normal_empalme indice con trilla" xfId="62"/>
    <cellStyle name="Normal_empalme indice sin trilla" xfId="61"/>
    <cellStyle name="Notas" xfId="47" builtinId="10" customBuiltin="1"/>
    <cellStyle name="Porcentaje 2" xfId="48"/>
    <cellStyle name="Porcentual 2" xfId="49"/>
    <cellStyle name="Salida" xfId="50" builtinId="21" customBuiltin="1"/>
    <cellStyle name="Texto de advertencia" xfId="51" builtinId="11" customBuiltin="1"/>
    <cellStyle name="Texto explicativo" xfId="52" builtinId="53" customBuiltin="1"/>
    <cellStyle name="Título" xfId="53" builtinId="15" customBuiltin="1"/>
    <cellStyle name="Título 2" xfId="55" builtinId="17" customBuiltin="1"/>
    <cellStyle name="Título 3" xfId="56" builtinId="18" customBuiltin="1"/>
    <cellStyle name="Total" xfId="5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359832</xdr:rowOff>
    </xdr:from>
    <xdr:to>
      <xdr:col>1</xdr:col>
      <xdr:colOff>21166</xdr:colOff>
      <xdr:row>1</xdr:row>
      <xdr:rowOff>405551</xdr:rowOff>
    </xdr:to>
    <xdr:pic>
      <xdr:nvPicPr>
        <xdr:cNvPr id="5" name="Imagen 5" descr="linea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4915"/>
          <a:ext cx="7323666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4889501</xdr:colOff>
      <xdr:row>0</xdr:row>
      <xdr:rowOff>137585</xdr:rowOff>
    </xdr:from>
    <xdr:to>
      <xdr:col>0</xdr:col>
      <xdr:colOff>7204076</xdr:colOff>
      <xdr:row>1</xdr:row>
      <xdr:rowOff>225427</xdr:rowOff>
    </xdr:to>
    <xdr:pic>
      <xdr:nvPicPr>
        <xdr:cNvPr id="7" name="Imagen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1" y="137585"/>
          <a:ext cx="2314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486833</xdr:colOff>
      <xdr:row>0</xdr:row>
      <xdr:rowOff>211666</xdr:rowOff>
    </xdr:from>
    <xdr:to>
      <xdr:col>0</xdr:col>
      <xdr:colOff>1439333</xdr:colOff>
      <xdr:row>1</xdr:row>
      <xdr:rowOff>147108</xdr:rowOff>
    </xdr:to>
    <xdr:pic>
      <xdr:nvPicPr>
        <xdr:cNvPr id="8" name="Imagen 3">
          <a:extLst>
            <a:ext uri="{FF2B5EF4-FFF2-40B4-BE49-F238E27FC236}">
              <a16:creationId xmlns="" xmlns:a16="http://schemas.microsoft.com/office/drawing/2014/main" id="{9C6C75A6-CE19-4F29-9BE6-4147E9771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833" y="211666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472965</xdr:colOff>
      <xdr:row>1</xdr:row>
      <xdr:rowOff>99629</xdr:rowOff>
    </xdr:from>
    <xdr:to>
      <xdr:col>10</xdr:col>
      <xdr:colOff>713260</xdr:colOff>
      <xdr:row>4</xdr:row>
      <xdr:rowOff>1456</xdr:rowOff>
    </xdr:to>
    <xdr:pic>
      <xdr:nvPicPr>
        <xdr:cNvPr id="5" name="Imagen 2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5840" y="258379"/>
          <a:ext cx="2319920" cy="520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</xdr:row>
      <xdr:rowOff>79374</xdr:rowOff>
    </xdr:from>
    <xdr:to>
      <xdr:col>11</xdr:col>
      <xdr:colOff>63500</xdr:colOff>
      <xdr:row>5</xdr:row>
      <xdr:rowOff>144251</xdr:rowOff>
    </xdr:to>
    <xdr:pic>
      <xdr:nvPicPr>
        <xdr:cNvPr id="7" name="Imagen 6" descr="linea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1063624"/>
          <a:ext cx="10572750" cy="64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</xdr:row>
      <xdr:rowOff>142875</xdr:rowOff>
    </xdr:from>
    <xdr:to>
      <xdr:col>1</xdr:col>
      <xdr:colOff>1079500</xdr:colOff>
      <xdr:row>3</xdr:row>
      <xdr:rowOff>120650</xdr:rowOff>
    </xdr:to>
    <xdr:pic>
      <xdr:nvPicPr>
        <xdr:cNvPr id="8" name="Imagen 3">
          <a:extLst>
            <a:ext uri="{FF2B5EF4-FFF2-40B4-BE49-F238E27FC236}">
              <a16:creationId xmlns="" xmlns:a16="http://schemas.microsoft.com/office/drawing/2014/main" id="{489F08E1-D4D9-4D38-858E-A77A7C784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01625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531929</xdr:colOff>
      <xdr:row>1</xdr:row>
      <xdr:rowOff>104164</xdr:rowOff>
    </xdr:from>
    <xdr:to>
      <xdr:col>10</xdr:col>
      <xdr:colOff>797171</xdr:colOff>
      <xdr:row>4</xdr:row>
      <xdr:rowOff>28216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8822" y="253843"/>
          <a:ext cx="2319920" cy="536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</xdr:row>
      <xdr:rowOff>98533</xdr:rowOff>
    </xdr:from>
    <xdr:to>
      <xdr:col>11</xdr:col>
      <xdr:colOff>0</xdr:colOff>
      <xdr:row>5</xdr:row>
      <xdr:rowOff>144252</xdr:rowOff>
    </xdr:to>
    <xdr:pic>
      <xdr:nvPicPr>
        <xdr:cNvPr id="4" name="Imagen 3" descr="linea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984358"/>
          <a:ext cx="9646417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27214</xdr:colOff>
      <xdr:row>1</xdr:row>
      <xdr:rowOff>136071</xdr:rowOff>
    </xdr:from>
    <xdr:to>
      <xdr:col>1</xdr:col>
      <xdr:colOff>979714</xdr:colOff>
      <xdr:row>3</xdr:row>
      <xdr:rowOff>118382</xdr:rowOff>
    </xdr:to>
    <xdr:pic>
      <xdr:nvPicPr>
        <xdr:cNvPr id="5" name="Imagen 3">
          <a:extLst>
            <a:ext uri="{FF2B5EF4-FFF2-40B4-BE49-F238E27FC236}">
              <a16:creationId xmlns="" xmlns:a16="http://schemas.microsoft.com/office/drawing/2014/main" id="{2A228D3D-FAE6-473B-8A12-BC6F8CB72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" y="285750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439026</xdr:colOff>
      <xdr:row>1</xdr:row>
      <xdr:rowOff>159845</xdr:rowOff>
    </xdr:from>
    <xdr:to>
      <xdr:col>10</xdr:col>
      <xdr:colOff>31215</xdr:colOff>
      <xdr:row>4</xdr:row>
      <xdr:rowOff>61672</xdr:rowOff>
    </xdr:to>
    <xdr:pic>
      <xdr:nvPicPr>
        <xdr:cNvPr id="5" name="Imagen 2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2151" y="318595"/>
          <a:ext cx="2290939" cy="520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</xdr:row>
      <xdr:rowOff>120430</xdr:rowOff>
    </xdr:from>
    <xdr:to>
      <xdr:col>10</xdr:col>
      <xdr:colOff>56030</xdr:colOff>
      <xdr:row>5</xdr:row>
      <xdr:rowOff>168088</xdr:rowOff>
    </xdr:to>
    <xdr:pic>
      <xdr:nvPicPr>
        <xdr:cNvPr id="7" name="Imagen 6" descr="linea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1005695"/>
          <a:ext cx="7855324" cy="47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</xdr:row>
      <xdr:rowOff>190500</xdr:rowOff>
    </xdr:from>
    <xdr:to>
      <xdr:col>1</xdr:col>
      <xdr:colOff>1000125</xdr:colOff>
      <xdr:row>3</xdr:row>
      <xdr:rowOff>168275</xdr:rowOff>
    </xdr:to>
    <xdr:pic>
      <xdr:nvPicPr>
        <xdr:cNvPr id="8" name="Imagen 3">
          <a:extLst>
            <a:ext uri="{FF2B5EF4-FFF2-40B4-BE49-F238E27FC236}">
              <a16:creationId xmlns="" xmlns:a16="http://schemas.microsoft.com/office/drawing/2014/main" id="{A0CB4789-E85A-4970-B913-EE349EDEA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349250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655254</xdr:colOff>
      <xdr:row>1</xdr:row>
      <xdr:rowOff>93607</xdr:rowOff>
    </xdr:from>
    <xdr:to>
      <xdr:col>11</xdr:col>
      <xdr:colOff>29476</xdr:colOff>
      <xdr:row>3</xdr:row>
      <xdr:rowOff>192536</xdr:rowOff>
    </xdr:to>
    <xdr:pic>
      <xdr:nvPicPr>
        <xdr:cNvPr id="5" name="Imagen 2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7004" y="252357"/>
          <a:ext cx="2295222" cy="511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32845</xdr:colOff>
      <xdr:row>5</xdr:row>
      <xdr:rowOff>98532</xdr:rowOff>
    </xdr:from>
    <xdr:to>
      <xdr:col>11</xdr:col>
      <xdr:colOff>0</xdr:colOff>
      <xdr:row>5</xdr:row>
      <xdr:rowOff>143749</xdr:rowOff>
    </xdr:to>
    <xdr:pic>
      <xdr:nvPicPr>
        <xdr:cNvPr id="7" name="Imagen 6" descr="linea"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32845" y="996291"/>
          <a:ext cx="7740431" cy="45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</xdr:row>
      <xdr:rowOff>190500</xdr:rowOff>
    </xdr:from>
    <xdr:to>
      <xdr:col>1</xdr:col>
      <xdr:colOff>1000125</xdr:colOff>
      <xdr:row>3</xdr:row>
      <xdr:rowOff>168275</xdr:rowOff>
    </xdr:to>
    <xdr:pic>
      <xdr:nvPicPr>
        <xdr:cNvPr id="8" name="Imagen 3">
          <a:extLst>
            <a:ext uri="{FF2B5EF4-FFF2-40B4-BE49-F238E27FC236}">
              <a16:creationId xmlns="" xmlns:a16="http://schemas.microsoft.com/office/drawing/2014/main" id="{69F95A53-F394-4454-9C36-BE94092E5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125" y="349250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206375</xdr:colOff>
      <xdr:row>1</xdr:row>
      <xdr:rowOff>108388</xdr:rowOff>
    </xdr:from>
    <xdr:to>
      <xdr:col>10</xdr:col>
      <xdr:colOff>17433</xdr:colOff>
      <xdr:row>4</xdr:row>
      <xdr:rowOff>942</xdr:rowOff>
    </xdr:to>
    <xdr:pic>
      <xdr:nvPicPr>
        <xdr:cNvPr id="4" name="Imagen 2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8500" y="267138"/>
          <a:ext cx="2287558" cy="511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5</xdr:row>
      <xdr:rowOff>79374</xdr:rowOff>
    </xdr:from>
    <xdr:to>
      <xdr:col>10</xdr:col>
      <xdr:colOff>15876</xdr:colOff>
      <xdr:row>5</xdr:row>
      <xdr:rowOff>153272</xdr:rowOff>
    </xdr:to>
    <xdr:pic>
      <xdr:nvPicPr>
        <xdr:cNvPr id="6" name="Imagen 5" descr="linea">
          <a:extLst>
            <a:ext uri="{FF2B5EF4-FFF2-40B4-BE49-F238E27FC236}">
              <a16:creationId xmlns="" xmlns:a16="http://schemas.microsoft.com/office/drawing/2014/main" id="{00000000-0008-0000-0D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" y="1063624"/>
          <a:ext cx="11874500" cy="73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15875</xdr:colOff>
      <xdr:row>1</xdr:row>
      <xdr:rowOff>158750</xdr:rowOff>
    </xdr:from>
    <xdr:to>
      <xdr:col>1</xdr:col>
      <xdr:colOff>968375</xdr:colOff>
      <xdr:row>3</xdr:row>
      <xdr:rowOff>136525</xdr:rowOff>
    </xdr:to>
    <xdr:pic>
      <xdr:nvPicPr>
        <xdr:cNvPr id="7" name="Imagen 3">
          <a:extLst>
            <a:ext uri="{FF2B5EF4-FFF2-40B4-BE49-F238E27FC236}">
              <a16:creationId xmlns="" xmlns:a16="http://schemas.microsoft.com/office/drawing/2014/main" id="{33ABBBBB-C3A1-4EAE-89AB-D8F7FAD27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875" y="317500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749957</xdr:colOff>
      <xdr:row>1</xdr:row>
      <xdr:rowOff>145064</xdr:rowOff>
    </xdr:from>
    <xdr:to>
      <xdr:col>12</xdr:col>
      <xdr:colOff>919024</xdr:colOff>
      <xdr:row>4</xdr:row>
      <xdr:rowOff>37618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5082" y="303814"/>
          <a:ext cx="2312192" cy="511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32844</xdr:colOff>
      <xdr:row>5</xdr:row>
      <xdr:rowOff>52812</xdr:rowOff>
    </xdr:from>
    <xdr:to>
      <xdr:col>13</xdr:col>
      <xdr:colOff>76637</xdr:colOff>
      <xdr:row>5</xdr:row>
      <xdr:rowOff>98531</xdr:rowOff>
    </xdr:to>
    <xdr:pic>
      <xdr:nvPicPr>
        <xdr:cNvPr id="4" name="Imagen 3" descr="linea"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44" y="950571"/>
          <a:ext cx="8550603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</xdr:row>
      <xdr:rowOff>111125</xdr:rowOff>
    </xdr:from>
    <xdr:to>
      <xdr:col>2</xdr:col>
      <xdr:colOff>254000</xdr:colOff>
      <xdr:row>3</xdr:row>
      <xdr:rowOff>88900</xdr:rowOff>
    </xdr:to>
    <xdr:pic>
      <xdr:nvPicPr>
        <xdr:cNvPr id="5" name="Imagen 3">
          <a:extLst>
            <a:ext uri="{FF2B5EF4-FFF2-40B4-BE49-F238E27FC236}">
              <a16:creationId xmlns="" xmlns:a16="http://schemas.microsoft.com/office/drawing/2014/main" id="{D7F9820C-1E4B-493B-A86D-CB88E7F25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9875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687809</xdr:colOff>
      <xdr:row>1</xdr:row>
      <xdr:rowOff>133181</xdr:rowOff>
    </xdr:from>
    <xdr:to>
      <xdr:col>10</xdr:col>
      <xdr:colOff>49118</xdr:colOff>
      <xdr:row>4</xdr:row>
      <xdr:rowOff>15463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8485" y="290063"/>
          <a:ext cx="2297251" cy="52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</xdr:row>
      <xdr:rowOff>109480</xdr:rowOff>
    </xdr:from>
    <xdr:to>
      <xdr:col>10</xdr:col>
      <xdr:colOff>43792</xdr:colOff>
      <xdr:row>5</xdr:row>
      <xdr:rowOff>155199</xdr:rowOff>
    </xdr:to>
    <xdr:pic>
      <xdr:nvPicPr>
        <xdr:cNvPr id="4" name="Imagen 3" descr="linea">
          <a:extLst>
            <a:ext uri="{FF2B5EF4-FFF2-40B4-BE49-F238E27FC236}">
              <a16:creationId xmlns="" xmlns:a16="http://schemas.microsoft.com/office/drawing/2014/main" id="{00000000-0008-0000-0F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1007239"/>
          <a:ext cx="8550602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593912</xdr:colOff>
      <xdr:row>1</xdr:row>
      <xdr:rowOff>179294</xdr:rowOff>
    </xdr:from>
    <xdr:to>
      <xdr:col>2</xdr:col>
      <xdr:colOff>0</xdr:colOff>
      <xdr:row>3</xdr:row>
      <xdr:rowOff>143995</xdr:rowOff>
    </xdr:to>
    <xdr:pic>
      <xdr:nvPicPr>
        <xdr:cNvPr id="5" name="Imagen 3">
          <a:extLst>
            <a:ext uri="{FF2B5EF4-FFF2-40B4-BE49-F238E27FC236}">
              <a16:creationId xmlns="" xmlns:a16="http://schemas.microsoft.com/office/drawing/2014/main" id="{3567E3DD-BC5F-4ABC-A177-8FDD81AA2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12" y="336176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84667</xdr:colOff>
      <xdr:row>1</xdr:row>
      <xdr:rowOff>74084</xdr:rowOff>
    </xdr:from>
    <xdr:to>
      <xdr:col>5</xdr:col>
      <xdr:colOff>51008</xdr:colOff>
      <xdr:row>3</xdr:row>
      <xdr:rowOff>181042</xdr:rowOff>
    </xdr:to>
    <xdr:pic>
      <xdr:nvPicPr>
        <xdr:cNvPr id="4" name="Imagen 2"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0" y="222251"/>
          <a:ext cx="2294675" cy="530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</xdr:row>
      <xdr:rowOff>42333</xdr:rowOff>
    </xdr:from>
    <xdr:to>
      <xdr:col>5</xdr:col>
      <xdr:colOff>0</xdr:colOff>
      <xdr:row>5</xdr:row>
      <xdr:rowOff>105832</xdr:rowOff>
    </xdr:to>
    <xdr:pic>
      <xdr:nvPicPr>
        <xdr:cNvPr id="6" name="Imagen 5" descr="linea">
          <a:extLst>
            <a:ext uri="{FF2B5EF4-FFF2-40B4-BE49-F238E27FC236}">
              <a16:creationId xmlns="" xmlns:a16="http://schemas.microsoft.com/office/drawing/2014/main" id="{00000000-0008-0000-10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931333"/>
          <a:ext cx="5228167" cy="6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31750</xdr:colOff>
      <xdr:row>1</xdr:row>
      <xdr:rowOff>84666</xdr:rowOff>
    </xdr:from>
    <xdr:to>
      <xdr:col>1</xdr:col>
      <xdr:colOff>984250</xdr:colOff>
      <xdr:row>3</xdr:row>
      <xdr:rowOff>51858</xdr:rowOff>
    </xdr:to>
    <xdr:pic>
      <xdr:nvPicPr>
        <xdr:cNvPr id="7" name="Imagen 3">
          <a:extLst>
            <a:ext uri="{FF2B5EF4-FFF2-40B4-BE49-F238E27FC236}">
              <a16:creationId xmlns="" xmlns:a16="http://schemas.microsoft.com/office/drawing/2014/main" id="{4B4030DF-E5BE-4B85-8239-25B4B6AA8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232833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42333</xdr:rowOff>
    </xdr:from>
    <xdr:to>
      <xdr:col>6</xdr:col>
      <xdr:colOff>0</xdr:colOff>
      <xdr:row>5</xdr:row>
      <xdr:rowOff>105832</xdr:rowOff>
    </xdr:to>
    <xdr:pic>
      <xdr:nvPicPr>
        <xdr:cNvPr id="4" name="Imagen 3" descr="linea"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937683"/>
          <a:ext cx="5219700" cy="6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</xdr:row>
      <xdr:rowOff>76200</xdr:rowOff>
    </xdr:from>
    <xdr:to>
      <xdr:col>6</xdr:col>
      <xdr:colOff>28575</xdr:colOff>
      <xdr:row>3</xdr:row>
      <xdr:rowOff>200025</xdr:rowOff>
    </xdr:to>
    <xdr:pic>
      <xdr:nvPicPr>
        <xdr:cNvPr id="5" name="Imagen 2">
          <a:extLst>
            <a:ext uri="{FF2B5EF4-FFF2-40B4-BE49-F238E27FC236}">
              <a16:creationId xmlns="" xmlns:a16="http://schemas.microsoft.com/office/drawing/2014/main" id="{024E70CA-680E-4CC9-BDF2-49D50249D9F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228600"/>
          <a:ext cx="2314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</xdr:row>
      <xdr:rowOff>66675</xdr:rowOff>
    </xdr:from>
    <xdr:to>
      <xdr:col>1</xdr:col>
      <xdr:colOff>981075</xdr:colOff>
      <xdr:row>3</xdr:row>
      <xdr:rowOff>38100</xdr:rowOff>
    </xdr:to>
    <xdr:pic>
      <xdr:nvPicPr>
        <xdr:cNvPr id="6" name="Imagen 3">
          <a:extLst>
            <a:ext uri="{FF2B5EF4-FFF2-40B4-BE49-F238E27FC236}">
              <a16:creationId xmlns="" xmlns:a16="http://schemas.microsoft.com/office/drawing/2014/main" id="{38C23B81-B56E-4469-A914-BBA4C5E72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5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257736</xdr:colOff>
      <xdr:row>1</xdr:row>
      <xdr:rowOff>19611</xdr:rowOff>
    </xdr:from>
    <xdr:to>
      <xdr:col>7</xdr:col>
      <xdr:colOff>29137</xdr:colOff>
      <xdr:row>4</xdr:row>
      <xdr:rowOff>54598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1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0560" y="176493"/>
          <a:ext cx="2315136" cy="561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</xdr:colOff>
      <xdr:row>5</xdr:row>
      <xdr:rowOff>66338</xdr:rowOff>
    </xdr:from>
    <xdr:to>
      <xdr:col>6</xdr:col>
      <xdr:colOff>851647</xdr:colOff>
      <xdr:row>5</xdr:row>
      <xdr:rowOff>112057</xdr:rowOff>
    </xdr:to>
    <xdr:pic>
      <xdr:nvPicPr>
        <xdr:cNvPr id="4" name="Imagen 3" descr="linea">
          <a:extLst>
            <a:ext uri="{FF2B5EF4-FFF2-40B4-BE49-F238E27FC236}">
              <a16:creationId xmlns="" xmlns:a16="http://schemas.microsoft.com/office/drawing/2014/main" id="{00000000-0008-0000-12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2" y="906779"/>
          <a:ext cx="5591733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549089</xdr:colOff>
      <xdr:row>1</xdr:row>
      <xdr:rowOff>89648</xdr:rowOff>
    </xdr:from>
    <xdr:to>
      <xdr:col>2</xdr:col>
      <xdr:colOff>56030</xdr:colOff>
      <xdr:row>3</xdr:row>
      <xdr:rowOff>110379</xdr:rowOff>
    </xdr:to>
    <xdr:pic>
      <xdr:nvPicPr>
        <xdr:cNvPr id="5" name="Imagen 3">
          <a:extLst>
            <a:ext uri="{FF2B5EF4-FFF2-40B4-BE49-F238E27FC236}">
              <a16:creationId xmlns="" xmlns:a16="http://schemas.microsoft.com/office/drawing/2014/main" id="{CDA4E19F-7DC1-46D4-8E73-45AE28FEA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89" y="246530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777329</xdr:colOff>
      <xdr:row>1</xdr:row>
      <xdr:rowOff>98533</xdr:rowOff>
    </xdr:from>
    <xdr:to>
      <xdr:col>6</xdr:col>
      <xdr:colOff>847508</xdr:colOff>
      <xdr:row>4</xdr:row>
      <xdr:rowOff>17406</xdr:rowOff>
    </xdr:to>
    <xdr:pic>
      <xdr:nvPicPr>
        <xdr:cNvPr id="6" name="Imagen 2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674" y="251809"/>
          <a:ext cx="2314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21895</xdr:colOff>
      <xdr:row>5</xdr:row>
      <xdr:rowOff>96607</xdr:rowOff>
    </xdr:from>
    <xdr:to>
      <xdr:col>6</xdr:col>
      <xdr:colOff>843017</xdr:colOff>
      <xdr:row>5</xdr:row>
      <xdr:rowOff>142326</xdr:rowOff>
    </xdr:to>
    <xdr:pic>
      <xdr:nvPicPr>
        <xdr:cNvPr id="7" name="Imagen 5" descr="linea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21895" y="1081952"/>
          <a:ext cx="7860863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667844</xdr:colOff>
      <xdr:row>1</xdr:row>
      <xdr:rowOff>142328</xdr:rowOff>
    </xdr:from>
    <xdr:to>
      <xdr:col>2</xdr:col>
      <xdr:colOff>5802</xdr:colOff>
      <xdr:row>3</xdr:row>
      <xdr:rowOff>202544</xdr:rowOff>
    </xdr:to>
    <xdr:pic>
      <xdr:nvPicPr>
        <xdr:cNvPr id="9" name="Imagen 7">
          <a:extLst>
            <a:ext uri="{FF2B5EF4-FFF2-40B4-BE49-F238E27FC236}">
              <a16:creationId xmlns="" xmlns:a16="http://schemas.microsoft.com/office/drawing/2014/main" id="{2B06A164-6151-4733-AFAB-5987BA559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844" y="295604"/>
          <a:ext cx="11334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5</xdr:row>
      <xdr:rowOff>77544</xdr:rowOff>
    </xdr:from>
    <xdr:to>
      <xdr:col>6</xdr:col>
      <xdr:colOff>1066386</xdr:colOff>
      <xdr:row>5</xdr:row>
      <xdr:rowOff>123263</xdr:rowOff>
    </xdr:to>
    <xdr:pic>
      <xdr:nvPicPr>
        <xdr:cNvPr id="4" name="Imagen 3" descr="linea">
          <a:extLst>
            <a:ext uri="{FF2B5EF4-FFF2-40B4-BE49-F238E27FC236}">
              <a16:creationId xmlns="" xmlns:a16="http://schemas.microsoft.com/office/drawing/2014/main" id="{00000000-0008-0000-13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2" y="905805"/>
          <a:ext cx="609806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33</xdr:row>
      <xdr:rowOff>0</xdr:rowOff>
    </xdr:from>
    <xdr:to>
      <xdr:col>49</xdr:col>
      <xdr:colOff>295689</xdr:colOff>
      <xdr:row>36</xdr:row>
      <xdr:rowOff>77028</xdr:rowOff>
    </xdr:to>
    <xdr:pic>
      <xdr:nvPicPr>
        <xdr:cNvPr id="5" name="Imagen 2">
          <a:extLst>
            <a:ext uri="{FF2B5EF4-FFF2-40B4-BE49-F238E27FC236}">
              <a16:creationId xmlns="" xmlns:a16="http://schemas.microsoft.com/office/drawing/2014/main" id="{4064077B-0D73-4A27-90DC-E688B11DC28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94130" y="6439728"/>
          <a:ext cx="2314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383071</xdr:colOff>
      <xdr:row>1</xdr:row>
      <xdr:rowOff>20706</xdr:rowOff>
    </xdr:from>
    <xdr:to>
      <xdr:col>7</xdr:col>
      <xdr:colOff>5798</xdr:colOff>
      <xdr:row>4</xdr:row>
      <xdr:rowOff>45968</xdr:rowOff>
    </xdr:to>
    <xdr:pic>
      <xdr:nvPicPr>
        <xdr:cNvPr id="6" name="Imagen 2">
          <a:extLst>
            <a:ext uri="{FF2B5EF4-FFF2-40B4-BE49-F238E27FC236}">
              <a16:creationId xmlns="" xmlns:a16="http://schemas.microsoft.com/office/drawing/2014/main" id="{85D2BE10-FBD9-4AB8-87D8-662D3CBE74A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9837" y="176005"/>
          <a:ext cx="2314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486603</xdr:colOff>
      <xdr:row>1</xdr:row>
      <xdr:rowOff>62120</xdr:rowOff>
    </xdr:from>
    <xdr:to>
      <xdr:col>2</xdr:col>
      <xdr:colOff>155299</xdr:colOff>
      <xdr:row>3</xdr:row>
      <xdr:rowOff>90281</xdr:rowOff>
    </xdr:to>
    <xdr:pic>
      <xdr:nvPicPr>
        <xdr:cNvPr id="7" name="Imagen 3">
          <a:extLst>
            <a:ext uri="{FF2B5EF4-FFF2-40B4-BE49-F238E27FC236}">
              <a16:creationId xmlns="" xmlns:a16="http://schemas.microsoft.com/office/drawing/2014/main" id="{BACB2626-C884-402A-96AD-A91ED7F3F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603" y="217419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558363</xdr:colOff>
      <xdr:row>1</xdr:row>
      <xdr:rowOff>120431</xdr:rowOff>
    </xdr:from>
    <xdr:to>
      <xdr:col>7</xdr:col>
      <xdr:colOff>814662</xdr:colOff>
      <xdr:row>4</xdr:row>
      <xdr:rowOff>39304</xdr:rowOff>
    </xdr:to>
    <xdr:pic>
      <xdr:nvPicPr>
        <xdr:cNvPr id="6" name="Imagen 2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6380" y="273707"/>
          <a:ext cx="2314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21897</xdr:colOff>
      <xdr:row>5</xdr:row>
      <xdr:rowOff>65689</xdr:rowOff>
    </xdr:from>
    <xdr:to>
      <xdr:col>7</xdr:col>
      <xdr:colOff>832069</xdr:colOff>
      <xdr:row>5</xdr:row>
      <xdr:rowOff>120430</xdr:rowOff>
    </xdr:to>
    <xdr:pic>
      <xdr:nvPicPr>
        <xdr:cNvPr id="7" name="Imagen 5" descr="linea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21897" y="963448"/>
          <a:ext cx="9273189" cy="54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76638</xdr:colOff>
      <xdr:row>1</xdr:row>
      <xdr:rowOff>142327</xdr:rowOff>
    </xdr:from>
    <xdr:to>
      <xdr:col>1</xdr:col>
      <xdr:colOff>1029138</xdr:colOff>
      <xdr:row>3</xdr:row>
      <xdr:rowOff>116818</xdr:rowOff>
    </xdr:to>
    <xdr:pic>
      <xdr:nvPicPr>
        <xdr:cNvPr id="8" name="Imagen 3">
          <a:extLst>
            <a:ext uri="{FF2B5EF4-FFF2-40B4-BE49-F238E27FC236}">
              <a16:creationId xmlns="" xmlns:a16="http://schemas.microsoft.com/office/drawing/2014/main" id="{DA5426EE-D368-4D55-B9C5-D147492B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121" y="295603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76636</xdr:rowOff>
    </xdr:from>
    <xdr:to>
      <xdr:col>9</xdr:col>
      <xdr:colOff>908707</xdr:colOff>
      <xdr:row>5</xdr:row>
      <xdr:rowOff>153274</xdr:rowOff>
    </xdr:to>
    <xdr:pic>
      <xdr:nvPicPr>
        <xdr:cNvPr id="7" name="Imagen 5" descr="linea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1061981"/>
          <a:ext cx="9897241" cy="76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733535</xdr:colOff>
      <xdr:row>1</xdr:row>
      <xdr:rowOff>142328</xdr:rowOff>
    </xdr:from>
    <xdr:to>
      <xdr:col>9</xdr:col>
      <xdr:colOff>893819</xdr:colOff>
      <xdr:row>3</xdr:row>
      <xdr:rowOff>193019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6977174B-56F8-4BBC-A408-632CD6AEF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1380" y="295604"/>
          <a:ext cx="213097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21897</xdr:colOff>
      <xdr:row>1</xdr:row>
      <xdr:rowOff>131379</xdr:rowOff>
    </xdr:from>
    <xdr:to>
      <xdr:col>1</xdr:col>
      <xdr:colOff>1069647</xdr:colOff>
      <xdr:row>3</xdr:row>
      <xdr:rowOff>143970</xdr:rowOff>
    </xdr:to>
    <xdr:pic>
      <xdr:nvPicPr>
        <xdr:cNvPr id="9" name="Imagen 6">
          <a:extLst>
            <a:ext uri="{FF2B5EF4-FFF2-40B4-BE49-F238E27FC236}">
              <a16:creationId xmlns="" xmlns:a16="http://schemas.microsoft.com/office/drawing/2014/main" id="{94EF8D2B-898D-42E3-A653-E1DFB9AC1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276" y="28465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21895</xdr:colOff>
      <xdr:row>5</xdr:row>
      <xdr:rowOff>76638</xdr:rowOff>
    </xdr:from>
    <xdr:to>
      <xdr:col>9</xdr:col>
      <xdr:colOff>974395</xdr:colOff>
      <xdr:row>5</xdr:row>
      <xdr:rowOff>131379</xdr:rowOff>
    </xdr:to>
    <xdr:pic>
      <xdr:nvPicPr>
        <xdr:cNvPr id="9" name="Imagen 5" descr="linea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21895" y="974397"/>
          <a:ext cx="9557845" cy="54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10948</xdr:colOff>
      <xdr:row>1</xdr:row>
      <xdr:rowOff>98535</xdr:rowOff>
    </xdr:from>
    <xdr:to>
      <xdr:col>1</xdr:col>
      <xdr:colOff>1058698</xdr:colOff>
      <xdr:row>3</xdr:row>
      <xdr:rowOff>111126</xdr:rowOff>
    </xdr:to>
    <xdr:pic>
      <xdr:nvPicPr>
        <xdr:cNvPr id="5" name="Imagen 6">
          <a:extLst>
            <a:ext uri="{FF2B5EF4-FFF2-40B4-BE49-F238E27FC236}">
              <a16:creationId xmlns="" xmlns:a16="http://schemas.microsoft.com/office/drawing/2014/main" id="{3589C209-276E-4E83-AFAB-3E04455BB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155" y="251811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799224</xdr:colOff>
      <xdr:row>1</xdr:row>
      <xdr:rowOff>98535</xdr:rowOff>
    </xdr:from>
    <xdr:to>
      <xdr:col>9</xdr:col>
      <xdr:colOff>959507</xdr:colOff>
      <xdr:row>3</xdr:row>
      <xdr:rowOff>149226</xdr:rowOff>
    </xdr:to>
    <xdr:pic>
      <xdr:nvPicPr>
        <xdr:cNvPr id="6" name="Imagen 7">
          <a:extLst>
            <a:ext uri="{FF2B5EF4-FFF2-40B4-BE49-F238E27FC236}">
              <a16:creationId xmlns="" xmlns:a16="http://schemas.microsoft.com/office/drawing/2014/main" id="{2BDA80CE-F8F1-4C71-9D45-CE69DC56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1896" y="251811"/>
          <a:ext cx="213097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98534</xdr:rowOff>
    </xdr:from>
    <xdr:to>
      <xdr:col>5</xdr:col>
      <xdr:colOff>941551</xdr:colOff>
      <xdr:row>5</xdr:row>
      <xdr:rowOff>144253</xdr:rowOff>
    </xdr:to>
    <xdr:pic>
      <xdr:nvPicPr>
        <xdr:cNvPr id="7" name="Imagen 5" descr="linea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996293"/>
          <a:ext cx="5693103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448236</xdr:colOff>
      <xdr:row>1</xdr:row>
      <xdr:rowOff>134470</xdr:rowOff>
    </xdr:from>
    <xdr:to>
      <xdr:col>1</xdr:col>
      <xdr:colOff>700368</xdr:colOff>
      <xdr:row>3</xdr:row>
      <xdr:rowOff>137271</xdr:rowOff>
    </xdr:to>
    <xdr:pic>
      <xdr:nvPicPr>
        <xdr:cNvPr id="8" name="Imagen 6">
          <a:extLst>
            <a:ext uri="{FF2B5EF4-FFF2-40B4-BE49-F238E27FC236}">
              <a16:creationId xmlns="" xmlns:a16="http://schemas.microsoft.com/office/drawing/2014/main" id="{50CC44EC-2F5B-4BFD-81E8-66D531A20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6" y="291352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862853</xdr:colOff>
      <xdr:row>1</xdr:row>
      <xdr:rowOff>123265</xdr:rowOff>
    </xdr:from>
    <xdr:to>
      <xdr:col>6</xdr:col>
      <xdr:colOff>35473</xdr:colOff>
      <xdr:row>3</xdr:row>
      <xdr:rowOff>164166</xdr:rowOff>
    </xdr:to>
    <xdr:pic>
      <xdr:nvPicPr>
        <xdr:cNvPr id="9" name="Imagen 7">
          <a:extLst>
            <a:ext uri="{FF2B5EF4-FFF2-40B4-BE49-F238E27FC236}">
              <a16:creationId xmlns="" xmlns:a16="http://schemas.microsoft.com/office/drawing/2014/main" id="{532452C5-2A5A-403B-B935-5C9C05ECF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0353" y="280147"/>
          <a:ext cx="213097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95249</xdr:rowOff>
    </xdr:from>
    <xdr:to>
      <xdr:col>10</xdr:col>
      <xdr:colOff>47625</xdr:colOff>
      <xdr:row>5</xdr:row>
      <xdr:rowOff>150490</xdr:rowOff>
    </xdr:to>
    <xdr:pic>
      <xdr:nvPicPr>
        <xdr:cNvPr id="6" name="Imagen 5" descr="linea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1079499"/>
          <a:ext cx="9921875" cy="55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841375</xdr:colOff>
      <xdr:row>1</xdr:row>
      <xdr:rowOff>111125</xdr:rowOff>
    </xdr:from>
    <xdr:to>
      <xdr:col>10</xdr:col>
      <xdr:colOff>60325</xdr:colOff>
      <xdr:row>4</xdr:row>
      <xdr:rowOff>34925</xdr:rowOff>
    </xdr:to>
    <xdr:pic>
      <xdr:nvPicPr>
        <xdr:cNvPr id="8" name="Imagen 2">
          <a:extLst>
            <a:ext uri="{FF2B5EF4-FFF2-40B4-BE49-F238E27FC236}">
              <a16:creationId xmlns="" xmlns:a16="http://schemas.microsoft.com/office/drawing/2014/main" id="{731361A7-AC12-4A8A-8FE4-9AE9C76B5CB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9875"/>
          <a:ext cx="2314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</xdr:row>
      <xdr:rowOff>142875</xdr:rowOff>
    </xdr:from>
    <xdr:to>
      <xdr:col>2</xdr:col>
      <xdr:colOff>0</xdr:colOff>
      <xdr:row>3</xdr:row>
      <xdr:rowOff>120650</xdr:rowOff>
    </xdr:to>
    <xdr:pic>
      <xdr:nvPicPr>
        <xdr:cNvPr id="9" name="Imagen 3">
          <a:extLst>
            <a:ext uri="{FF2B5EF4-FFF2-40B4-BE49-F238E27FC236}">
              <a16:creationId xmlns="" xmlns:a16="http://schemas.microsoft.com/office/drawing/2014/main" id="{38F7C38C-E1D7-489F-9D33-3A40F2E53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301625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773205</xdr:colOff>
      <xdr:row>1</xdr:row>
      <xdr:rowOff>112058</xdr:rowOff>
    </xdr:from>
    <xdr:to>
      <xdr:col>9</xdr:col>
      <xdr:colOff>1061383</xdr:colOff>
      <xdr:row>4</xdr:row>
      <xdr:rowOff>23158</xdr:rowOff>
    </xdr:to>
    <xdr:pic>
      <xdr:nvPicPr>
        <xdr:cNvPr id="5" name="Imagen 2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617" y="268940"/>
          <a:ext cx="2308972" cy="539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</xdr:row>
      <xdr:rowOff>100851</xdr:rowOff>
    </xdr:from>
    <xdr:to>
      <xdr:col>9</xdr:col>
      <xdr:colOff>1127125</xdr:colOff>
      <xdr:row>5</xdr:row>
      <xdr:rowOff>146570</xdr:rowOff>
    </xdr:to>
    <xdr:pic>
      <xdr:nvPicPr>
        <xdr:cNvPr id="6" name="Imagen 5" descr="linea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1085101"/>
          <a:ext cx="100330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63500</xdr:colOff>
      <xdr:row>1</xdr:row>
      <xdr:rowOff>142875</xdr:rowOff>
    </xdr:from>
    <xdr:to>
      <xdr:col>2</xdr:col>
      <xdr:colOff>111125</xdr:colOff>
      <xdr:row>3</xdr:row>
      <xdr:rowOff>158750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9B884BAE-C18A-4EC4-B19C-1B9104034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30162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78442</xdr:rowOff>
    </xdr:from>
    <xdr:to>
      <xdr:col>9</xdr:col>
      <xdr:colOff>997323</xdr:colOff>
      <xdr:row>5</xdr:row>
      <xdr:rowOff>124161</xdr:rowOff>
    </xdr:to>
    <xdr:pic>
      <xdr:nvPicPr>
        <xdr:cNvPr id="6" name="Imagen 5" descr="linea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963707"/>
          <a:ext cx="951379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728381</xdr:colOff>
      <xdr:row>1</xdr:row>
      <xdr:rowOff>78441</xdr:rowOff>
    </xdr:from>
    <xdr:to>
      <xdr:col>9</xdr:col>
      <xdr:colOff>1015625</xdr:colOff>
      <xdr:row>3</xdr:row>
      <xdr:rowOff>182842</xdr:rowOff>
    </xdr:to>
    <xdr:pic>
      <xdr:nvPicPr>
        <xdr:cNvPr id="8" name="Imagen 2">
          <a:extLst>
            <a:ext uri="{FF2B5EF4-FFF2-40B4-BE49-F238E27FC236}">
              <a16:creationId xmlns="" xmlns:a16="http://schemas.microsoft.com/office/drawing/2014/main" id="{F2623CA1-090E-4541-B16E-8E6338F002E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734" y="235323"/>
          <a:ext cx="2304303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11205</xdr:colOff>
      <xdr:row>1</xdr:row>
      <xdr:rowOff>112059</xdr:rowOff>
    </xdr:from>
    <xdr:to>
      <xdr:col>1</xdr:col>
      <xdr:colOff>963705</xdr:colOff>
      <xdr:row>3</xdr:row>
      <xdr:rowOff>76760</xdr:rowOff>
    </xdr:to>
    <xdr:pic>
      <xdr:nvPicPr>
        <xdr:cNvPr id="9" name="Imagen 3">
          <a:extLst>
            <a:ext uri="{FF2B5EF4-FFF2-40B4-BE49-F238E27FC236}">
              <a16:creationId xmlns="" xmlns:a16="http://schemas.microsoft.com/office/drawing/2014/main" id="{E87ECFFD-92BC-4D31-A551-E9CFD029A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146" y="268941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rtha%20Sanchez/MUESTRA%20MENSUAL%20DE%20HOTELES/Boletin/2017/04.%20Abril/Productos/Productos%20a%20publicar/Anexos%20MMH%20Abril_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tha%20Sanchez/MUESTRA%20MENSUAL%20DE%20HOTELES/Boletin/2017/09.%20Septiembre/Plantilla/Anexos%20MMH%20PLANTIL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ido"/>
      <sheetName val="Ingresos"/>
      <sheetName val="Personal Ocupado"/>
      <sheetName val="Ocupación hotelera"/>
      <sheetName val="Ocupación por escala de hab."/>
      <sheetName val="Motivo de viaje"/>
      <sheetName val="Motivo de viaje residentes"/>
      <sheetName val="Motivo de viaje no residentes"/>
      <sheetName val="Índices Hoteles"/>
      <sheetName val="Tarifas"/>
      <sheetName val="Coeficientes de variación"/>
    </sheetNames>
    <sheetDataSet>
      <sheetData sheetId="0"/>
      <sheetData sheetId="1">
        <row r="63">
          <cell r="A63">
            <v>2010</v>
          </cell>
        </row>
        <row r="75">
          <cell r="A75" t="str">
            <v>2011 (p)</v>
          </cell>
        </row>
        <row r="87">
          <cell r="A87" t="str">
            <v>2012 (p)</v>
          </cell>
        </row>
        <row r="99">
          <cell r="A99" t="str">
            <v>2013 (p)</v>
          </cell>
        </row>
        <row r="111">
          <cell r="A111" t="str">
            <v>2014 (p)</v>
          </cell>
        </row>
        <row r="123">
          <cell r="A123" t="str">
            <v>2015 (p)</v>
          </cell>
        </row>
        <row r="135">
          <cell r="A135" t="str">
            <v>2016 (p)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tenido"/>
      <sheetName val="Tabls Carta Presi"/>
      <sheetName val="Ingresos"/>
      <sheetName val="Personal Ocupado"/>
      <sheetName val="Ocupación hotelera"/>
      <sheetName val="Motivo de viaje"/>
      <sheetName val="Motivo de viaje residentes"/>
      <sheetName val="Motivo de viaje no residentes"/>
      <sheetName val="Índices Hoteles"/>
      <sheetName val="Tarifas"/>
      <sheetName val="Coeficientes de variación"/>
    </sheetNames>
    <sheetDataSet>
      <sheetData sheetId="0">
        <row r="1">
          <cell r="H1" t="str">
            <v>Enero</v>
          </cell>
          <cell r="I1" t="str">
            <v>Ene</v>
          </cell>
        </row>
        <row r="2">
          <cell r="H2" t="str">
            <v>Febrero</v>
          </cell>
          <cell r="I2" t="str">
            <v>Feb</v>
          </cell>
        </row>
        <row r="3">
          <cell r="H3" t="str">
            <v>Marzo</v>
          </cell>
          <cell r="I3" t="str">
            <v>Mar</v>
          </cell>
        </row>
        <row r="4">
          <cell r="H4" t="str">
            <v>Abril</v>
          </cell>
          <cell r="I4" t="str">
            <v>Abr</v>
          </cell>
        </row>
        <row r="5">
          <cell r="H5" t="str">
            <v>Mayo</v>
          </cell>
          <cell r="I5" t="str">
            <v>May</v>
          </cell>
        </row>
        <row r="6">
          <cell r="H6" t="str">
            <v>Junio</v>
          </cell>
          <cell r="I6" t="str">
            <v>Jun</v>
          </cell>
        </row>
        <row r="7">
          <cell r="H7" t="str">
            <v>Julio</v>
          </cell>
          <cell r="I7" t="str">
            <v>Jul</v>
          </cell>
        </row>
        <row r="8">
          <cell r="H8" t="str">
            <v>Agosto</v>
          </cell>
          <cell r="I8" t="str">
            <v>Ago</v>
          </cell>
        </row>
        <row r="9">
          <cell r="H9" t="str">
            <v>Septiembre</v>
          </cell>
          <cell r="I9" t="str">
            <v>Sep</v>
          </cell>
        </row>
        <row r="10">
          <cell r="H10" t="str">
            <v>Octubre</v>
          </cell>
          <cell r="I10" t="str">
            <v>Oct</v>
          </cell>
        </row>
        <row r="11">
          <cell r="H11" t="str">
            <v>Noviembre</v>
          </cell>
          <cell r="I11" t="str">
            <v>Nov</v>
          </cell>
        </row>
        <row r="12">
          <cell r="H12" t="str">
            <v>Diciembre</v>
          </cell>
          <cell r="I12" t="str">
            <v>Dic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F42"/>
  <sheetViews>
    <sheetView showGridLines="0" zoomScale="90" zoomScaleNormal="90" workbookViewId="0">
      <pane xSplit="1" ySplit="7" topLeftCell="B17" activePane="bottomRight" state="frozen"/>
      <selection pane="topRight" activeCell="B1" sqref="B1"/>
      <selection pane="bottomLeft" activeCell="A12" sqref="A12"/>
      <selection pane="bottomRight" activeCell="D12" sqref="D12"/>
    </sheetView>
  </sheetViews>
  <sheetFormatPr baseColWidth="10" defaultRowHeight="12" x14ac:dyDescent="0.2"/>
  <cols>
    <col min="1" max="1" width="109.5703125" style="86" customWidth="1"/>
    <col min="2" max="6" width="13.140625" style="86" customWidth="1"/>
    <col min="7" max="56" width="13.140625" style="3" customWidth="1"/>
    <col min="57" max="16384" width="11.42578125" style="3"/>
  </cols>
  <sheetData>
    <row r="1" spans="1:1" ht="36" customHeight="1" x14ac:dyDescent="0.2"/>
    <row r="2" spans="1:1" ht="36" customHeight="1" x14ac:dyDescent="0.2"/>
    <row r="3" spans="1:1" x14ac:dyDescent="0.2">
      <c r="A3" s="354" t="s">
        <v>4</v>
      </c>
    </row>
    <row r="4" spans="1:1" ht="18.75" customHeight="1" x14ac:dyDescent="0.2">
      <c r="A4" s="354"/>
    </row>
    <row r="5" spans="1:1" ht="6" customHeight="1" x14ac:dyDescent="0.2">
      <c r="A5" s="353" t="s">
        <v>39</v>
      </c>
    </row>
    <row r="6" spans="1:1" ht="21" customHeight="1" x14ac:dyDescent="0.2">
      <c r="A6" s="353"/>
    </row>
    <row r="7" spans="1:1" ht="6" customHeight="1" thickBot="1" x14ac:dyDescent="0.25">
      <c r="A7" s="353"/>
    </row>
    <row r="8" spans="1:1" ht="17.25" customHeight="1" x14ac:dyDescent="0.3">
      <c r="A8" s="87" t="str">
        <f>'Ingresos Anual'!A11:O11</f>
        <v>Total nacional y 12 regiones</v>
      </c>
    </row>
    <row r="9" spans="1:1" ht="17.25" customHeight="1" x14ac:dyDescent="0.3">
      <c r="A9" s="88" t="str">
        <f>'Ingresos Corrido'!A11:O11</f>
        <v>Total nacional y 12 regiones</v>
      </c>
    </row>
    <row r="10" spans="1:1" ht="17.25" customHeight="1" x14ac:dyDescent="0.2">
      <c r="A10" s="89" t="str">
        <f>'Personal Anual'!A10:N10</f>
        <v>2.1 Variaciones anuales del personal total y por categoría</v>
      </c>
    </row>
    <row r="11" spans="1:1" ht="17.25" customHeight="1" x14ac:dyDescent="0.2">
      <c r="A11" s="89" t="str">
        <f>'Personal corrido'!A10:N10</f>
        <v>2.2 Variaciones año corrido del personal total y por categoría</v>
      </c>
    </row>
    <row r="12" spans="1:1" ht="16.5" customHeight="1" x14ac:dyDescent="0.2">
      <c r="A12" s="90" t="str">
        <f>'Ocupación por escala de hab.'!A10:F10</f>
        <v>3.1 Porcentaje de ocupación  por escala de habitación</v>
      </c>
    </row>
    <row r="13" spans="1:1" ht="16.5" customHeight="1" x14ac:dyDescent="0.2">
      <c r="A13" s="90" t="str">
        <f>'Ocupación mensual'!A10:O10</f>
        <v>3.2  Ocupación  Mensual por región</v>
      </c>
    </row>
    <row r="14" spans="1:1" ht="16.5" customHeight="1" x14ac:dyDescent="0.2">
      <c r="A14" s="90" t="s">
        <v>60</v>
      </c>
    </row>
    <row r="15" spans="1:1" ht="16.5" customHeight="1" x14ac:dyDescent="0.2">
      <c r="A15" s="90" t="s">
        <v>61</v>
      </c>
    </row>
    <row r="16" spans="1:1" ht="16.5" customHeight="1" x14ac:dyDescent="0.2">
      <c r="A16" s="90" t="s">
        <v>88</v>
      </c>
    </row>
    <row r="17" spans="1:6" ht="16.5" customHeight="1" x14ac:dyDescent="0.2">
      <c r="A17" s="90" t="s">
        <v>89</v>
      </c>
    </row>
    <row r="18" spans="1:6" ht="16.5" customHeight="1" x14ac:dyDescent="0.3">
      <c r="A18" s="88" t="str">
        <f>'Motivo de viaje Residentes'!A10:W10</f>
        <v>4.3 Motivo de viaje huéspedes residentes, mensual</v>
      </c>
    </row>
    <row r="19" spans="1:6" ht="16.5" customHeight="1" x14ac:dyDescent="0.2">
      <c r="A19" s="90" t="str">
        <f>'Motivo de viaje no residentes'!A10:W10</f>
        <v>4.4 Motivo de viaje huéspedes no residentes, mensual.</v>
      </c>
    </row>
    <row r="20" spans="1:6" ht="16.5" customHeight="1" x14ac:dyDescent="0.2">
      <c r="A20" s="90" t="s">
        <v>73</v>
      </c>
    </row>
    <row r="21" spans="1:6" ht="16.5" customHeight="1" x14ac:dyDescent="0.2">
      <c r="A21" s="90" t="s">
        <v>85</v>
      </c>
    </row>
    <row r="22" spans="1:6" ht="16.5" customHeight="1" x14ac:dyDescent="0.2">
      <c r="A22" s="90" t="s">
        <v>86</v>
      </c>
    </row>
    <row r="23" spans="1:6" ht="16.5" customHeight="1" x14ac:dyDescent="0.2">
      <c r="A23" s="90" t="s">
        <v>83</v>
      </c>
    </row>
    <row r="24" spans="1:6" ht="16.5" customHeight="1" x14ac:dyDescent="0.2">
      <c r="A24" s="90" t="s">
        <v>84</v>
      </c>
    </row>
    <row r="25" spans="1:6" ht="16.5" customHeight="1" x14ac:dyDescent="0.2">
      <c r="A25" s="90" t="s">
        <v>79</v>
      </c>
    </row>
    <row r="26" spans="1:6" ht="16.5" customHeight="1" thickBot="1" x14ac:dyDescent="0.25">
      <c r="A26" s="91" t="s">
        <v>80</v>
      </c>
    </row>
    <row r="27" spans="1:6" ht="16.5" customHeight="1" x14ac:dyDescent="0.2">
      <c r="A27" s="92"/>
    </row>
    <row r="28" spans="1:6" ht="16.5" customHeight="1" x14ac:dyDescent="0.2">
      <c r="A28" s="93"/>
    </row>
    <row r="29" spans="1:6" ht="15.75" customHeight="1" x14ac:dyDescent="0.2">
      <c r="A29" s="94"/>
      <c r="B29" s="3"/>
      <c r="C29" s="3"/>
      <c r="D29" s="3"/>
      <c r="E29" s="3"/>
      <c r="F29" s="3"/>
    </row>
    <row r="30" spans="1:6" ht="36" customHeight="1" x14ac:dyDescent="0.2">
      <c r="A30" s="94"/>
      <c r="B30" s="3"/>
      <c r="C30" s="3"/>
      <c r="D30" s="3"/>
      <c r="E30" s="3"/>
      <c r="F30" s="3"/>
    </row>
    <row r="31" spans="1:6" ht="36" customHeight="1" x14ac:dyDescent="0.2">
      <c r="A31" s="94"/>
      <c r="B31" s="3"/>
      <c r="C31" s="3"/>
      <c r="D31" s="3"/>
      <c r="E31" s="3"/>
      <c r="F31" s="3"/>
    </row>
    <row r="32" spans="1:6" ht="36" customHeight="1" x14ac:dyDescent="0.2">
      <c r="A32" s="94"/>
      <c r="B32" s="3"/>
      <c r="C32" s="3"/>
      <c r="D32" s="3"/>
      <c r="E32" s="3"/>
      <c r="F32" s="3"/>
    </row>
    <row r="33" spans="1:6" ht="36" customHeight="1" x14ac:dyDescent="0.2">
      <c r="A33" s="94"/>
      <c r="B33" s="3"/>
      <c r="C33" s="3"/>
      <c r="D33" s="3"/>
      <c r="E33" s="3"/>
      <c r="F33" s="3"/>
    </row>
    <row r="34" spans="1:6" ht="36" customHeight="1" x14ac:dyDescent="0.2">
      <c r="A34" s="94"/>
      <c r="B34" s="3"/>
      <c r="C34" s="3"/>
      <c r="D34" s="3"/>
      <c r="E34" s="3"/>
      <c r="F34" s="3"/>
    </row>
    <row r="35" spans="1:6" x14ac:dyDescent="0.2">
      <c r="A35" s="94"/>
      <c r="B35" s="3"/>
      <c r="C35" s="3"/>
      <c r="D35" s="3"/>
      <c r="E35" s="3"/>
      <c r="F35" s="3"/>
    </row>
    <row r="36" spans="1:6" x14ac:dyDescent="0.2">
      <c r="A36" s="94"/>
      <c r="B36" s="3"/>
      <c r="C36" s="3"/>
      <c r="D36" s="3"/>
      <c r="E36" s="3"/>
      <c r="F36" s="3"/>
    </row>
    <row r="37" spans="1:6" x14ac:dyDescent="0.2">
      <c r="A37" s="94"/>
      <c r="B37" s="3"/>
      <c r="C37" s="3"/>
      <c r="D37" s="3"/>
      <c r="E37" s="3"/>
      <c r="F37" s="3"/>
    </row>
    <row r="38" spans="1:6" x14ac:dyDescent="0.2">
      <c r="B38" s="3"/>
      <c r="C38" s="3"/>
      <c r="D38" s="3"/>
      <c r="E38" s="3"/>
      <c r="F38" s="3"/>
    </row>
    <row r="39" spans="1:6" x14ac:dyDescent="0.2">
      <c r="A39" s="3"/>
    </row>
    <row r="40" spans="1:6" x14ac:dyDescent="0.2">
      <c r="A40" s="95"/>
      <c r="B40" s="3"/>
      <c r="C40" s="3"/>
      <c r="D40" s="3"/>
      <c r="E40" s="3"/>
      <c r="F40" s="3"/>
    </row>
    <row r="41" spans="1:6" x14ac:dyDescent="0.2">
      <c r="A41" s="95"/>
      <c r="B41" s="3"/>
      <c r="C41" s="3"/>
      <c r="D41" s="3"/>
      <c r="E41" s="3"/>
      <c r="F41" s="3"/>
    </row>
    <row r="42" spans="1:6" x14ac:dyDescent="0.2">
      <c r="B42" s="3"/>
      <c r="C42" s="3"/>
      <c r="D42" s="3"/>
      <c r="E42" s="3"/>
      <c r="F42" s="3"/>
    </row>
  </sheetData>
  <mergeCells count="2">
    <mergeCell ref="A5:A7"/>
    <mergeCell ref="A3:A4"/>
  </mergeCells>
  <hyperlinks>
    <hyperlink ref="A10" location="'Personal Anual'!A1" display="2.1 Variaciones anuales del personal total y por categoria."/>
    <hyperlink ref="A11" location="'Personal corrido'!A1" display="2.2 Variaciones año corrido del personal total y por categoria."/>
    <hyperlink ref="A18" location="'Motivo de viaje Residentes'!A1" display="4.2 Motivo de viaje huespedes residentes, mensual."/>
    <hyperlink ref="A19" location="'Motivo de viaje no residentes'!A1" display="4.3 Motivo de viaje huespedes no residentes, mensual."/>
    <hyperlink ref="A8" location="'Ingresos Anual'!A1" display="1.1 Variaciones anuales de los ingresos reales totales y por region"/>
    <hyperlink ref="A9" location="'Ingresos Corrido'!A1" display="'Ingresos Corrido'!A1"/>
    <hyperlink ref="A12" location="'Ocupación por escala de hab.'!A1" display="'Ocupación por escala de hab.'!A1"/>
    <hyperlink ref="A13" location="'Ocupación mensual'!A1" display="'Ocupación mensual'!A1"/>
    <hyperlink ref="A14" location="'Ocupación año corrido'!A1" display="3.3 Ocupación año corrido por región"/>
    <hyperlink ref="A15" location="'Ocupación 12 meses'!A1" display="3.4 Ocupación 12 meses por región"/>
    <hyperlink ref="A20" location="'Índice de Oferta y Demanda'!A1" display="5.Índices de oferta y demanda de habitaciones y camas  por región total mes."/>
    <hyperlink ref="A25" location="'Coeficientes de variación Naci.'!A1" display="8.1  Coeficientes de variación total nacional"/>
    <hyperlink ref="A26" location="'Coeficientes de variación Regi.'!A1" display="8.2  Coeficientes de variación total regional"/>
    <hyperlink ref="A23" location="'Índices Empalmados MMH'!Títulos_a_imprimir" display="7.1 Series índices de la Muestra Mensual de Hoteles empalmadas"/>
    <hyperlink ref="A24" location="'Índices EMA'!A1" display="7.2 Series índices de la Encuesta Mensual de Alojamiento"/>
    <hyperlink ref="A21" location="'Salarios Anual'!A1" display="6.1 Total variaciones de salarios por región"/>
    <hyperlink ref="A16" location="'Motivo de viaje total'!A1" display="4.1 Motivo de viaje total huéspedes regional mensual"/>
    <hyperlink ref="A17" location="'Motivo de viaje año corrido'!A1" display="4.2 Motivo de viaje total huéspedes regional año corrido"/>
    <hyperlink ref="A22" location="'Salarios Corrido'!A1" display="6.2 Total variaciones salarios año corrido por region."/>
  </hyperlinks>
  <pageMargins left="0.75" right="0.75" top="1" bottom="1" header="0.5" footer="0.5"/>
  <pageSetup scale="41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1"/>
  <sheetViews>
    <sheetView showGridLines="0" zoomScale="60" zoomScaleNormal="60" zoomScaleSheetLayoutView="90" workbookViewId="0">
      <pane ySplit="15" topLeftCell="A28" activePane="bottomLeft" state="frozen"/>
      <selection pane="bottomLeft" activeCell="L3" sqref="L3"/>
    </sheetView>
  </sheetViews>
  <sheetFormatPr baseColWidth="10" defaultRowHeight="16.5" x14ac:dyDescent="0.3"/>
  <cols>
    <col min="1" max="1" width="10.140625" style="119" customWidth="1"/>
    <col min="2" max="2" width="19.85546875" style="154" bestFit="1" customWidth="1"/>
    <col min="3" max="3" width="16.28515625" style="154" customWidth="1"/>
    <col min="4" max="4" width="13.7109375" style="154" customWidth="1"/>
    <col min="5" max="5" width="13.28515625" style="154" bestFit="1" customWidth="1"/>
    <col min="6" max="6" width="19.42578125" style="154" customWidth="1"/>
    <col min="7" max="7" width="13.85546875" style="154" customWidth="1"/>
    <col min="8" max="8" width="14" style="154" customWidth="1"/>
    <col min="9" max="9" width="16.5703125" style="154" customWidth="1"/>
    <col min="10" max="10" width="14.42578125" style="154" customWidth="1"/>
    <col min="11" max="11" width="12.140625" style="154" bestFit="1" customWidth="1"/>
    <col min="12" max="12" width="18.7109375" style="154" customWidth="1"/>
    <col min="13" max="13" width="13.42578125" style="154" customWidth="1"/>
    <col min="14" max="14" width="12.140625" style="154" bestFit="1" customWidth="1"/>
    <col min="15" max="15" width="16.140625" style="119" customWidth="1"/>
    <col min="16" max="16" width="14.42578125" style="119" customWidth="1"/>
    <col min="17" max="17" width="12.140625" style="119" bestFit="1" customWidth="1"/>
    <col min="18" max="18" width="19" style="119" customWidth="1"/>
    <col min="19" max="19" width="13.85546875" style="119" customWidth="1"/>
    <col min="20" max="20" width="12.140625" style="119" bestFit="1" customWidth="1"/>
    <col min="21" max="21" width="16.42578125" style="119" customWidth="1"/>
    <col min="22" max="23" width="14.7109375" style="119" customWidth="1"/>
    <col min="24" max="24" width="18.7109375" style="119" customWidth="1"/>
    <col min="25" max="26" width="14.7109375" style="119" customWidth="1"/>
    <col min="27" max="27" width="16.5703125" style="119" customWidth="1"/>
    <col min="28" max="29" width="14.7109375" style="119" customWidth="1"/>
    <col min="30" max="30" width="19.28515625" style="119" customWidth="1"/>
    <col min="31" max="32" width="14.7109375" style="119" customWidth="1"/>
    <col min="33" max="33" width="16.5703125" style="119" customWidth="1"/>
    <col min="34" max="35" width="14.7109375" style="119" customWidth="1"/>
    <col min="36" max="36" width="19" style="119" customWidth="1"/>
    <col min="37" max="38" width="14.7109375" style="119" customWidth="1"/>
    <col min="39" max="39" width="17" style="119" customWidth="1"/>
    <col min="40" max="41" width="14.7109375" style="119" customWidth="1"/>
    <col min="42" max="42" width="19" style="119" customWidth="1"/>
    <col min="43" max="44" width="14.7109375" style="119" customWidth="1"/>
    <col min="45" max="45" width="16.85546875" style="119" customWidth="1"/>
    <col min="46" max="47" width="14.7109375" style="119" customWidth="1"/>
    <col min="48" max="48" width="19.140625" style="119" customWidth="1"/>
    <col min="49" max="50" width="14.7109375" style="119" customWidth="1"/>
    <col min="51" max="51" width="16.7109375" style="119" customWidth="1"/>
    <col min="52" max="53" width="14.7109375" style="119" customWidth="1"/>
    <col min="54" max="54" width="20.140625" style="119" customWidth="1"/>
    <col min="55" max="56" width="14.7109375" style="119" customWidth="1"/>
    <col min="57" max="57" width="16.5703125" style="119" customWidth="1"/>
    <col min="58" max="58" width="14.7109375" style="119" customWidth="1"/>
    <col min="59" max="59" width="12.85546875" style="119" customWidth="1"/>
    <col min="60" max="60" width="19.7109375" style="119" customWidth="1"/>
    <col min="61" max="62" width="14.7109375" style="119" customWidth="1"/>
    <col min="63" max="63" width="16.5703125" style="119" customWidth="1"/>
    <col min="64" max="64" width="13.42578125" style="119" customWidth="1"/>
    <col min="65" max="65" width="14.7109375" style="119" customWidth="1"/>
    <col min="66" max="66" width="19.42578125" style="119" customWidth="1"/>
    <col min="67" max="68" width="14.7109375" style="119" customWidth="1"/>
    <col min="69" max="69" width="16.140625" style="119" customWidth="1"/>
    <col min="70" max="71" width="14.7109375" style="119" customWidth="1"/>
    <col min="72" max="72" width="19.7109375" style="119" customWidth="1"/>
    <col min="73" max="74" width="14.7109375" style="119" customWidth="1"/>
    <col min="75" max="75" width="17" style="119" customWidth="1"/>
    <col min="76" max="77" width="14.7109375" style="119" customWidth="1"/>
    <col min="78" max="78" width="19.28515625" style="119" customWidth="1"/>
    <col min="79" max="79" width="13.28515625" style="119" customWidth="1"/>
    <col min="80" max="80" width="12.140625" style="119" bestFit="1" customWidth="1"/>
    <col min="81" max="16384" width="11.42578125" style="119"/>
  </cols>
  <sheetData>
    <row r="1" spans="1:80" s="99" customFormat="1" ht="12" customHeight="1" x14ac:dyDescent="0.3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101"/>
    </row>
    <row r="2" spans="1:80" s="103" customFormat="1" x14ac:dyDescent="0.3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80" s="103" customFormat="1" x14ac:dyDescent="0.3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4" t="s">
        <v>0</v>
      </c>
      <c r="M3" s="101"/>
      <c r="N3" s="101"/>
      <c r="O3" s="101"/>
      <c r="P3" s="101"/>
      <c r="Q3" s="101"/>
      <c r="R3" s="101"/>
      <c r="S3" s="101"/>
      <c r="T3" s="101"/>
    </row>
    <row r="4" spans="1:80" s="103" customFormat="1" x14ac:dyDescent="0.3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M4" s="101"/>
      <c r="N4" s="101"/>
      <c r="O4" s="101"/>
      <c r="P4" s="101"/>
      <c r="Q4" s="101"/>
      <c r="R4" s="101"/>
      <c r="S4" s="101"/>
      <c r="T4" s="101"/>
    </row>
    <row r="5" spans="1:80" s="103" customFormat="1" x14ac:dyDescent="0.3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80" s="103" customFormat="1" x14ac:dyDescent="0.3">
      <c r="A6" s="100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</row>
    <row r="7" spans="1:80" s="103" customFormat="1" ht="15" customHeight="1" x14ac:dyDescent="0.3">
      <c r="A7" s="358" t="s">
        <v>4</v>
      </c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49"/>
      <c r="AS7" s="249"/>
      <c r="AT7" s="249"/>
      <c r="AU7" s="249"/>
      <c r="AV7" s="249"/>
      <c r="AW7" s="249"/>
      <c r="AX7" s="249"/>
      <c r="AY7" s="249"/>
      <c r="AZ7" s="249"/>
      <c r="BA7" s="249"/>
      <c r="BB7" s="249"/>
      <c r="BC7" s="249"/>
      <c r="BD7" s="249"/>
      <c r="BE7" s="249"/>
      <c r="BF7" s="249"/>
      <c r="BG7" s="249"/>
      <c r="BH7" s="249"/>
      <c r="BI7" s="249"/>
      <c r="BJ7" s="249"/>
      <c r="BK7" s="249"/>
      <c r="BL7" s="249"/>
      <c r="BM7" s="249"/>
      <c r="BN7" s="249"/>
      <c r="BO7" s="249"/>
      <c r="BP7" s="249"/>
      <c r="BQ7" s="249"/>
      <c r="BR7" s="249"/>
      <c r="BS7" s="249"/>
      <c r="BT7" s="249"/>
      <c r="BU7" s="249"/>
      <c r="BV7" s="249"/>
      <c r="BW7" s="249"/>
      <c r="BX7" s="249"/>
      <c r="BY7" s="249"/>
      <c r="BZ7" s="249"/>
      <c r="CA7" s="249"/>
      <c r="CB7" s="249"/>
    </row>
    <row r="8" spans="1:80" s="103" customFormat="1" ht="15" customHeight="1" x14ac:dyDescent="0.3">
      <c r="A8" s="358"/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249"/>
      <c r="AW8" s="249"/>
      <c r="AX8" s="249"/>
      <c r="AY8" s="249"/>
      <c r="AZ8" s="249"/>
      <c r="BA8" s="249"/>
      <c r="BB8" s="249"/>
      <c r="BC8" s="249"/>
      <c r="BD8" s="249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249"/>
      <c r="BT8" s="249"/>
      <c r="BU8" s="249"/>
      <c r="BV8" s="249"/>
      <c r="BW8" s="249"/>
      <c r="BX8" s="249"/>
      <c r="BY8" s="249"/>
      <c r="BZ8" s="249"/>
      <c r="CA8" s="249"/>
      <c r="CB8" s="249"/>
    </row>
    <row r="9" spans="1:80" s="105" customFormat="1" ht="15" customHeight="1" x14ac:dyDescent="0.3">
      <c r="A9" s="290"/>
      <c r="B9" s="291"/>
      <c r="C9" s="291"/>
      <c r="D9" s="291"/>
      <c r="E9" s="291"/>
      <c r="F9" s="291"/>
      <c r="G9" s="291"/>
      <c r="H9" s="291"/>
      <c r="I9" s="291"/>
      <c r="J9" s="291"/>
      <c r="K9" s="291"/>
      <c r="L9" s="155"/>
      <c r="M9" s="155"/>
      <c r="N9" s="155"/>
      <c r="O9" s="155"/>
      <c r="P9" s="155"/>
      <c r="Q9" s="155"/>
      <c r="R9" s="155"/>
      <c r="S9" s="155"/>
      <c r="T9" s="155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</row>
    <row r="10" spans="1:80" s="99" customFormat="1" ht="18" customHeight="1" x14ac:dyDescent="0.3">
      <c r="A10" s="106" t="s">
        <v>88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</row>
    <row r="11" spans="1:80" s="99" customFormat="1" ht="18" customHeight="1" x14ac:dyDescent="0.3">
      <c r="A11" s="106" t="s">
        <v>95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</row>
    <row r="12" spans="1:80" s="99" customFormat="1" ht="18" customHeight="1" x14ac:dyDescent="0.3">
      <c r="A12" s="106" t="s">
        <v>107</v>
      </c>
      <c r="B12" s="298"/>
      <c r="C12" s="298"/>
      <c r="D12" s="298"/>
      <c r="E12" s="298"/>
      <c r="F12" s="298"/>
      <c r="G12" s="298"/>
      <c r="H12" s="298"/>
      <c r="I12" s="298"/>
      <c r="J12" s="298"/>
      <c r="K12" s="298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  <c r="AJ12" s="300"/>
      <c r="AK12" s="300"/>
      <c r="AL12" s="300"/>
      <c r="AM12" s="300"/>
      <c r="AN12" s="300"/>
      <c r="AO12" s="300"/>
      <c r="AP12" s="300"/>
      <c r="AQ12" s="300"/>
      <c r="AR12" s="300"/>
      <c r="AS12" s="300"/>
      <c r="AT12" s="300"/>
      <c r="AU12" s="300"/>
      <c r="AV12" s="300"/>
      <c r="AW12" s="300"/>
      <c r="AX12" s="300"/>
      <c r="AY12" s="300"/>
      <c r="AZ12" s="300"/>
      <c r="BA12" s="300"/>
      <c r="BB12" s="300"/>
      <c r="BC12" s="300"/>
      <c r="BD12" s="300"/>
      <c r="BE12" s="300"/>
      <c r="BF12" s="300"/>
      <c r="BG12" s="300"/>
      <c r="BH12" s="300"/>
      <c r="BI12" s="300"/>
      <c r="BJ12" s="300"/>
      <c r="BK12" s="300"/>
      <c r="BL12" s="300"/>
      <c r="BM12" s="300"/>
      <c r="BN12" s="300"/>
      <c r="BO12" s="300"/>
      <c r="BP12" s="300"/>
      <c r="BQ12" s="300"/>
      <c r="BR12" s="300"/>
      <c r="BS12" s="300"/>
      <c r="BT12" s="300"/>
      <c r="BU12" s="300"/>
      <c r="BV12" s="300"/>
      <c r="BW12" s="300"/>
      <c r="BX12" s="300"/>
      <c r="BY12" s="300"/>
      <c r="BZ12" s="300"/>
      <c r="CA12" s="300"/>
      <c r="CB12" s="300"/>
    </row>
    <row r="13" spans="1:80" s="99" customFormat="1" ht="18" customHeight="1" x14ac:dyDescent="0.3">
      <c r="A13" s="293"/>
      <c r="B13" s="294"/>
      <c r="C13" s="294"/>
      <c r="D13" s="294"/>
      <c r="E13" s="294"/>
      <c r="F13" s="294"/>
      <c r="G13" s="294"/>
      <c r="H13" s="294"/>
      <c r="I13" s="295"/>
      <c r="J13" s="295"/>
      <c r="K13" s="295"/>
      <c r="L13" s="325"/>
      <c r="M13" s="325"/>
      <c r="N13" s="325"/>
      <c r="O13" s="109"/>
      <c r="P13" s="109"/>
      <c r="Q13" s="109"/>
      <c r="R13" s="109"/>
      <c r="S13" s="109"/>
      <c r="T13" s="109"/>
    </row>
    <row r="14" spans="1:80" s="113" customFormat="1" ht="20.25" customHeight="1" x14ac:dyDescent="0.3">
      <c r="A14" s="361" t="s">
        <v>25</v>
      </c>
      <c r="B14" s="363" t="s">
        <v>26</v>
      </c>
      <c r="C14" s="360" t="s">
        <v>24</v>
      </c>
      <c r="D14" s="360"/>
      <c r="E14" s="360"/>
      <c r="F14" s="360"/>
      <c r="G14" s="360"/>
      <c r="H14" s="360"/>
      <c r="I14" s="360" t="s">
        <v>5</v>
      </c>
      <c r="J14" s="360"/>
      <c r="K14" s="360"/>
      <c r="L14" s="360"/>
      <c r="M14" s="360"/>
      <c r="N14" s="360"/>
      <c r="O14" s="360" t="s">
        <v>6</v>
      </c>
      <c r="P14" s="360"/>
      <c r="Q14" s="360"/>
      <c r="R14" s="360"/>
      <c r="S14" s="360"/>
      <c r="T14" s="360"/>
      <c r="U14" s="360" t="s">
        <v>20</v>
      </c>
      <c r="V14" s="360"/>
      <c r="W14" s="360"/>
      <c r="X14" s="360"/>
      <c r="Y14" s="360"/>
      <c r="Z14" s="360"/>
      <c r="AA14" s="360" t="s">
        <v>21</v>
      </c>
      <c r="AB14" s="360"/>
      <c r="AC14" s="360"/>
      <c r="AD14" s="360"/>
      <c r="AE14" s="360"/>
      <c r="AF14" s="360"/>
      <c r="AG14" s="360" t="s">
        <v>22</v>
      </c>
      <c r="AH14" s="360"/>
      <c r="AI14" s="360"/>
      <c r="AJ14" s="360"/>
      <c r="AK14" s="360"/>
      <c r="AL14" s="360"/>
      <c r="AM14" s="360" t="s">
        <v>3</v>
      </c>
      <c r="AN14" s="360"/>
      <c r="AO14" s="360"/>
      <c r="AP14" s="360"/>
      <c r="AQ14" s="360"/>
      <c r="AR14" s="360"/>
      <c r="AS14" s="360" t="s">
        <v>7</v>
      </c>
      <c r="AT14" s="360"/>
      <c r="AU14" s="360"/>
      <c r="AV14" s="360"/>
      <c r="AW14" s="360"/>
      <c r="AX14" s="360"/>
      <c r="AY14" s="360" t="s">
        <v>41</v>
      </c>
      <c r="AZ14" s="360"/>
      <c r="BA14" s="360"/>
      <c r="BB14" s="360"/>
      <c r="BC14" s="360"/>
      <c r="BD14" s="360"/>
      <c r="BE14" s="360" t="s">
        <v>38</v>
      </c>
      <c r="BF14" s="360"/>
      <c r="BG14" s="360"/>
      <c r="BH14" s="360"/>
      <c r="BI14" s="360"/>
      <c r="BJ14" s="360"/>
      <c r="BK14" s="360" t="s">
        <v>42</v>
      </c>
      <c r="BL14" s="360"/>
      <c r="BM14" s="360"/>
      <c r="BN14" s="360"/>
      <c r="BO14" s="360"/>
      <c r="BP14" s="360"/>
      <c r="BQ14" s="360" t="s">
        <v>23</v>
      </c>
      <c r="BR14" s="360"/>
      <c r="BS14" s="360"/>
      <c r="BT14" s="360"/>
      <c r="BU14" s="360"/>
      <c r="BV14" s="360"/>
      <c r="BW14" s="360" t="s">
        <v>40</v>
      </c>
      <c r="BX14" s="360"/>
      <c r="BY14" s="360"/>
      <c r="BZ14" s="360"/>
      <c r="CA14" s="360"/>
      <c r="CB14" s="365"/>
    </row>
    <row r="15" spans="1:80" s="113" customFormat="1" ht="47.25" customHeight="1" x14ac:dyDescent="0.3">
      <c r="A15" s="362"/>
      <c r="B15" s="364"/>
      <c r="C15" s="288" t="s">
        <v>34</v>
      </c>
      <c r="D15" s="288" t="s">
        <v>1</v>
      </c>
      <c r="E15" s="288" t="s">
        <v>35</v>
      </c>
      <c r="F15" s="288" t="s">
        <v>36</v>
      </c>
      <c r="G15" s="288" t="s">
        <v>37</v>
      </c>
      <c r="H15" s="288" t="s">
        <v>2</v>
      </c>
      <c r="I15" s="288" t="s">
        <v>34</v>
      </c>
      <c r="J15" s="288" t="s">
        <v>1</v>
      </c>
      <c r="K15" s="288" t="s">
        <v>35</v>
      </c>
      <c r="L15" s="288" t="s">
        <v>36</v>
      </c>
      <c r="M15" s="288" t="s">
        <v>37</v>
      </c>
      <c r="N15" s="288" t="s">
        <v>2</v>
      </c>
      <c r="O15" s="288" t="s">
        <v>34</v>
      </c>
      <c r="P15" s="288" t="s">
        <v>1</v>
      </c>
      <c r="Q15" s="288" t="s">
        <v>35</v>
      </c>
      <c r="R15" s="288" t="s">
        <v>36</v>
      </c>
      <c r="S15" s="288" t="s">
        <v>37</v>
      </c>
      <c r="T15" s="288" t="s">
        <v>2</v>
      </c>
      <c r="U15" s="288" t="s">
        <v>34</v>
      </c>
      <c r="V15" s="288" t="s">
        <v>1</v>
      </c>
      <c r="W15" s="288" t="s">
        <v>35</v>
      </c>
      <c r="X15" s="288" t="s">
        <v>36</v>
      </c>
      <c r="Y15" s="288" t="s">
        <v>37</v>
      </c>
      <c r="Z15" s="288" t="s">
        <v>2</v>
      </c>
      <c r="AA15" s="288" t="s">
        <v>34</v>
      </c>
      <c r="AB15" s="288" t="s">
        <v>1</v>
      </c>
      <c r="AC15" s="288" t="s">
        <v>35</v>
      </c>
      <c r="AD15" s="288" t="s">
        <v>36</v>
      </c>
      <c r="AE15" s="288" t="s">
        <v>37</v>
      </c>
      <c r="AF15" s="288" t="s">
        <v>2</v>
      </c>
      <c r="AG15" s="288" t="s">
        <v>34</v>
      </c>
      <c r="AH15" s="288" t="s">
        <v>1</v>
      </c>
      <c r="AI15" s="288" t="s">
        <v>35</v>
      </c>
      <c r="AJ15" s="288" t="s">
        <v>36</v>
      </c>
      <c r="AK15" s="288" t="s">
        <v>37</v>
      </c>
      <c r="AL15" s="288" t="s">
        <v>2</v>
      </c>
      <c r="AM15" s="288" t="s">
        <v>34</v>
      </c>
      <c r="AN15" s="288" t="s">
        <v>1</v>
      </c>
      <c r="AO15" s="288" t="s">
        <v>35</v>
      </c>
      <c r="AP15" s="288" t="s">
        <v>36</v>
      </c>
      <c r="AQ15" s="288" t="s">
        <v>37</v>
      </c>
      <c r="AR15" s="288" t="s">
        <v>2</v>
      </c>
      <c r="AS15" s="288" t="s">
        <v>34</v>
      </c>
      <c r="AT15" s="288" t="s">
        <v>1</v>
      </c>
      <c r="AU15" s="288" t="s">
        <v>35</v>
      </c>
      <c r="AV15" s="288" t="s">
        <v>36</v>
      </c>
      <c r="AW15" s="288" t="s">
        <v>37</v>
      </c>
      <c r="AX15" s="288" t="s">
        <v>2</v>
      </c>
      <c r="AY15" s="288" t="s">
        <v>34</v>
      </c>
      <c r="AZ15" s="288" t="s">
        <v>35</v>
      </c>
      <c r="BA15" s="288" t="s">
        <v>1</v>
      </c>
      <c r="BB15" s="288" t="s">
        <v>36</v>
      </c>
      <c r="BC15" s="288" t="s">
        <v>37</v>
      </c>
      <c r="BD15" s="288" t="s">
        <v>2</v>
      </c>
      <c r="BE15" s="288" t="s">
        <v>34</v>
      </c>
      <c r="BF15" s="288" t="s">
        <v>1</v>
      </c>
      <c r="BG15" s="288" t="s">
        <v>35</v>
      </c>
      <c r="BH15" s="288" t="s">
        <v>36</v>
      </c>
      <c r="BI15" s="288" t="s">
        <v>37</v>
      </c>
      <c r="BJ15" s="288" t="s">
        <v>2</v>
      </c>
      <c r="BK15" s="288" t="s">
        <v>34</v>
      </c>
      <c r="BL15" s="288" t="s">
        <v>1</v>
      </c>
      <c r="BM15" s="288" t="s">
        <v>35</v>
      </c>
      <c r="BN15" s="288" t="s">
        <v>36</v>
      </c>
      <c r="BO15" s="288" t="s">
        <v>37</v>
      </c>
      <c r="BP15" s="288" t="s">
        <v>2</v>
      </c>
      <c r="BQ15" s="288" t="s">
        <v>34</v>
      </c>
      <c r="BR15" s="288" t="s">
        <v>1</v>
      </c>
      <c r="BS15" s="288" t="s">
        <v>35</v>
      </c>
      <c r="BT15" s="288" t="s">
        <v>36</v>
      </c>
      <c r="BU15" s="288" t="s">
        <v>37</v>
      </c>
      <c r="BV15" s="288" t="s">
        <v>2</v>
      </c>
      <c r="BW15" s="288" t="s">
        <v>34</v>
      </c>
      <c r="BX15" s="288" t="s">
        <v>1</v>
      </c>
      <c r="BY15" s="288" t="s">
        <v>35</v>
      </c>
      <c r="BZ15" s="288" t="s">
        <v>36</v>
      </c>
      <c r="CA15" s="288" t="s">
        <v>37</v>
      </c>
      <c r="CB15" s="289" t="s">
        <v>2</v>
      </c>
    </row>
    <row r="16" spans="1:80" ht="15.75" customHeight="1" x14ac:dyDescent="0.3">
      <c r="A16" s="175" t="s">
        <v>51</v>
      </c>
      <c r="B16" s="176" t="s">
        <v>47</v>
      </c>
      <c r="C16" s="116">
        <v>59.432190898197597</v>
      </c>
      <c r="D16" s="157">
        <v>31.4045194858485</v>
      </c>
      <c r="E16" s="157">
        <v>2.0824057458296301</v>
      </c>
      <c r="F16" s="157">
        <v>3.76901917527268</v>
      </c>
      <c r="G16" s="157">
        <v>0.54105098904175797</v>
      </c>
      <c r="H16" s="236">
        <v>2.7708137058097999</v>
      </c>
      <c r="I16" s="116">
        <v>24.2751170636868</v>
      </c>
      <c r="J16" s="157">
        <v>58.287907716715203</v>
      </c>
      <c r="K16" s="157">
        <v>3.4404357088128701</v>
      </c>
      <c r="L16" s="157">
        <v>5.2978149347882297</v>
      </c>
      <c r="M16" s="157">
        <v>1.8895298164132299</v>
      </c>
      <c r="N16" s="236">
        <v>6.8091947595837796</v>
      </c>
      <c r="O16" s="116">
        <v>72.130100815727104</v>
      </c>
      <c r="P16" s="157">
        <v>19.186822121530898</v>
      </c>
      <c r="Q16" s="157">
        <v>0.35139487363847</v>
      </c>
      <c r="R16" s="157">
        <v>7.3424236591146403</v>
      </c>
      <c r="S16" s="157">
        <v>1.5299477510513099E-2</v>
      </c>
      <c r="T16" s="236">
        <v>0.97395905247842596</v>
      </c>
      <c r="U16" s="116">
        <v>77.983048547726398</v>
      </c>
      <c r="V16" s="157">
        <v>16.9866959692893</v>
      </c>
      <c r="W16" s="157">
        <v>1.1607681713834901</v>
      </c>
      <c r="X16" s="157">
        <v>2.1500957888427799</v>
      </c>
      <c r="Y16" s="157">
        <v>0.25800792793671101</v>
      </c>
      <c r="Z16" s="236">
        <v>1.4613835948212901</v>
      </c>
      <c r="AA16" s="116">
        <v>69.0994816693497</v>
      </c>
      <c r="AB16" s="157">
        <v>25.427499904026099</v>
      </c>
      <c r="AC16" s="157">
        <v>1.37686516693892</v>
      </c>
      <c r="AD16" s="157">
        <v>1.36195638875624</v>
      </c>
      <c r="AE16" s="157">
        <v>0.22225754220069699</v>
      </c>
      <c r="AF16" s="236">
        <v>2.5119393287282601</v>
      </c>
      <c r="AG16" s="116">
        <v>74.797888967595796</v>
      </c>
      <c r="AH16" s="157">
        <v>19.234836212675699</v>
      </c>
      <c r="AI16" s="157">
        <v>1.9056995596002</v>
      </c>
      <c r="AJ16" s="157">
        <v>2.6688303672656999</v>
      </c>
      <c r="AK16" s="157">
        <v>6.2942607493443395E-2</v>
      </c>
      <c r="AL16" s="236">
        <v>1.32980228536919</v>
      </c>
      <c r="AM16" s="116">
        <v>51.585207320003597</v>
      </c>
      <c r="AN16" s="157">
        <v>37.7282721893176</v>
      </c>
      <c r="AO16" s="157">
        <v>3.4675150677167399</v>
      </c>
      <c r="AP16" s="157">
        <v>4.29148436735289</v>
      </c>
      <c r="AQ16" s="157">
        <v>0.64478397723698</v>
      </c>
      <c r="AR16" s="236">
        <v>2.2827370783722398</v>
      </c>
      <c r="AS16" s="116">
        <v>98.660698549639307</v>
      </c>
      <c r="AT16" s="157">
        <v>0.67228161447714496</v>
      </c>
      <c r="AU16" s="157">
        <v>0</v>
      </c>
      <c r="AV16" s="157">
        <v>5.4150342807429599E-2</v>
      </c>
      <c r="AW16" s="157">
        <v>0</v>
      </c>
      <c r="AX16" s="236">
        <v>0.61286949307616301</v>
      </c>
      <c r="AY16" s="116">
        <v>40.772185105057602</v>
      </c>
      <c r="AZ16" s="157">
        <v>43.8351332236779</v>
      </c>
      <c r="BA16" s="157">
        <v>5.7742714819109002</v>
      </c>
      <c r="BB16" s="157">
        <v>3.3988356313993799</v>
      </c>
      <c r="BC16" s="157">
        <v>0.10789548869971501</v>
      </c>
      <c r="BD16" s="236">
        <v>6.1116790692545102</v>
      </c>
      <c r="BE16" s="116">
        <v>38.092318300052099</v>
      </c>
      <c r="BF16" s="157">
        <v>51.319390970487902</v>
      </c>
      <c r="BG16" s="157">
        <v>2.8530290134196701</v>
      </c>
      <c r="BH16" s="157">
        <v>2.6160569591827101</v>
      </c>
      <c r="BI16" s="157">
        <v>1.70216674649239</v>
      </c>
      <c r="BJ16" s="236">
        <v>3.41703801036522</v>
      </c>
      <c r="BK16" s="116">
        <v>57.375562081373097</v>
      </c>
      <c r="BL16" s="157">
        <v>38.414876360153897</v>
      </c>
      <c r="BM16" s="157">
        <v>0.76383843257118</v>
      </c>
      <c r="BN16" s="157">
        <v>2.5583820723306498</v>
      </c>
      <c r="BO16" s="157">
        <v>6.8179224692435106E-2</v>
      </c>
      <c r="BP16" s="236">
        <v>0.81916182887881295</v>
      </c>
      <c r="BQ16" s="116">
        <v>55.463061453920098</v>
      </c>
      <c r="BR16" s="157">
        <v>43.256865357550403</v>
      </c>
      <c r="BS16" s="157">
        <v>0.66980573818400901</v>
      </c>
      <c r="BT16" s="157">
        <v>0.61026745034543095</v>
      </c>
      <c r="BU16" s="157">
        <v>0</v>
      </c>
      <c r="BV16" s="236">
        <v>0</v>
      </c>
      <c r="BW16" s="116">
        <v>80.331268876400202</v>
      </c>
      <c r="BX16" s="157">
        <v>11.268494093359299</v>
      </c>
      <c r="BY16" s="157">
        <v>4.2713231639713998</v>
      </c>
      <c r="BZ16" s="157">
        <v>0.319226210956914</v>
      </c>
      <c r="CA16" s="157">
        <v>0.47788354933669802</v>
      </c>
      <c r="CB16" s="236">
        <v>3.33180410597546</v>
      </c>
    </row>
    <row r="17" spans="1:80" ht="15.75" customHeight="1" x14ac:dyDescent="0.3">
      <c r="A17" s="180"/>
      <c r="B17" s="102" t="s">
        <v>48</v>
      </c>
      <c r="C17" s="122">
        <v>49.331274074919797</v>
      </c>
      <c r="D17" s="124">
        <v>39.707961805438501</v>
      </c>
      <c r="E17" s="124">
        <v>2.6979294312473399</v>
      </c>
      <c r="F17" s="124">
        <v>5.0682046184579601</v>
      </c>
      <c r="G17" s="124">
        <v>0.57807917754015503</v>
      </c>
      <c r="H17" s="125">
        <v>2.6165508923962899</v>
      </c>
      <c r="I17" s="122">
        <v>20.069184357923699</v>
      </c>
      <c r="J17" s="124">
        <v>61.920857984095903</v>
      </c>
      <c r="K17" s="124">
        <v>3.3475947931565901</v>
      </c>
      <c r="L17" s="124">
        <v>6.3899276180536102</v>
      </c>
      <c r="M17" s="124">
        <v>2.06370032646302</v>
      </c>
      <c r="N17" s="125">
        <v>6.2087349203071698</v>
      </c>
      <c r="O17" s="122">
        <v>66.202905565051495</v>
      </c>
      <c r="P17" s="124">
        <v>23.1998178405942</v>
      </c>
      <c r="Q17" s="124">
        <v>0.95500438040275204</v>
      </c>
      <c r="R17" s="124">
        <v>7.7486976215127799</v>
      </c>
      <c r="S17" s="124">
        <v>0</v>
      </c>
      <c r="T17" s="125">
        <v>1.8935745924387499</v>
      </c>
      <c r="U17" s="122">
        <v>59.706510027056801</v>
      </c>
      <c r="V17" s="124">
        <v>31.3437754928487</v>
      </c>
      <c r="W17" s="124">
        <v>0.65472191008330205</v>
      </c>
      <c r="X17" s="124">
        <v>6.8374180830797098</v>
      </c>
      <c r="Y17" s="124">
        <v>3.5014890048914997E-2</v>
      </c>
      <c r="Z17" s="125">
        <v>1.42255959688251</v>
      </c>
      <c r="AA17" s="122">
        <v>60.786891765115797</v>
      </c>
      <c r="AB17" s="124">
        <v>34.670362934102798</v>
      </c>
      <c r="AC17" s="124">
        <v>0.97661145288962303</v>
      </c>
      <c r="AD17" s="124">
        <v>2.3555973072538499</v>
      </c>
      <c r="AE17" s="124">
        <v>0.12728140940023899</v>
      </c>
      <c r="AF17" s="125">
        <v>1.0832551312376599</v>
      </c>
      <c r="AG17" s="122">
        <v>63.411770576114002</v>
      </c>
      <c r="AH17" s="124">
        <v>28.5580251254998</v>
      </c>
      <c r="AI17" s="124">
        <v>3.70366190289218</v>
      </c>
      <c r="AJ17" s="124">
        <v>2.9590090462016199</v>
      </c>
      <c r="AK17" s="124">
        <v>0</v>
      </c>
      <c r="AL17" s="125">
        <v>1.36753334929244</v>
      </c>
      <c r="AM17" s="122">
        <v>41.048519503364702</v>
      </c>
      <c r="AN17" s="124">
        <v>42.750020671010603</v>
      </c>
      <c r="AO17" s="124">
        <v>6.38223166170122</v>
      </c>
      <c r="AP17" s="124">
        <v>5.9222998103311904</v>
      </c>
      <c r="AQ17" s="124">
        <v>0.58243333916067996</v>
      </c>
      <c r="AR17" s="125">
        <v>3.3144950144315999</v>
      </c>
      <c r="AS17" s="122">
        <v>96.512283940205904</v>
      </c>
      <c r="AT17" s="124">
        <v>1.0762257551802801</v>
      </c>
      <c r="AU17" s="124">
        <v>2.2064635516271598</v>
      </c>
      <c r="AV17" s="124">
        <v>5.8757124173331197E-2</v>
      </c>
      <c r="AW17" s="124">
        <v>0</v>
      </c>
      <c r="AX17" s="125">
        <v>0.14626962881330799</v>
      </c>
      <c r="AY17" s="122">
        <v>31.298102782216699</v>
      </c>
      <c r="AZ17" s="124">
        <v>57.477180095758101</v>
      </c>
      <c r="BA17" s="124">
        <v>4.0252200004512799</v>
      </c>
      <c r="BB17" s="124">
        <v>5.6037252318966804</v>
      </c>
      <c r="BC17" s="124">
        <v>9.2429073621812699E-2</v>
      </c>
      <c r="BD17" s="125">
        <v>1.5033428160553901</v>
      </c>
      <c r="BE17" s="122">
        <v>26.355932489850801</v>
      </c>
      <c r="BF17" s="124">
        <v>63.038429946220397</v>
      </c>
      <c r="BG17" s="124">
        <v>4.1342360827077096</v>
      </c>
      <c r="BH17" s="124">
        <v>2.81932280275963</v>
      </c>
      <c r="BI17" s="124">
        <v>1.02204930417764</v>
      </c>
      <c r="BJ17" s="125">
        <v>2.6300293742838101</v>
      </c>
      <c r="BK17" s="122">
        <v>36.626834371759799</v>
      </c>
      <c r="BL17" s="124">
        <v>58.950823423911501</v>
      </c>
      <c r="BM17" s="124">
        <v>0.92991322055430503</v>
      </c>
      <c r="BN17" s="124">
        <v>2.8567625381820201</v>
      </c>
      <c r="BO17" s="124">
        <v>0.10333666501639401</v>
      </c>
      <c r="BP17" s="125">
        <v>0.53232978057597602</v>
      </c>
      <c r="BQ17" s="122">
        <v>35.413320850479899</v>
      </c>
      <c r="BR17" s="124">
        <v>61.46238551818</v>
      </c>
      <c r="BS17" s="124">
        <v>1.4051225654828801</v>
      </c>
      <c r="BT17" s="124">
        <v>1.7191710658571999</v>
      </c>
      <c r="BU17" s="124">
        <v>0</v>
      </c>
      <c r="BV17" s="125">
        <v>0</v>
      </c>
      <c r="BW17" s="122">
        <v>84.975047636330601</v>
      </c>
      <c r="BX17" s="124">
        <v>13.6230832047909</v>
      </c>
      <c r="BY17" s="124">
        <v>0.449142546048453</v>
      </c>
      <c r="BZ17" s="124">
        <v>0.35386988476544801</v>
      </c>
      <c r="CA17" s="124">
        <v>0.136103801832865</v>
      </c>
      <c r="CB17" s="125">
        <v>0.46275292623173903</v>
      </c>
    </row>
    <row r="18" spans="1:80" ht="15.75" customHeight="1" x14ac:dyDescent="0.3">
      <c r="A18" s="180"/>
      <c r="B18" s="176" t="s">
        <v>49</v>
      </c>
      <c r="C18" s="116">
        <v>50.767148427359999</v>
      </c>
      <c r="D18" s="157">
        <v>39.027881667030499</v>
      </c>
      <c r="E18" s="157">
        <v>2.1375297169617</v>
      </c>
      <c r="F18" s="157">
        <v>4.7101118385104099</v>
      </c>
      <c r="G18" s="157">
        <v>0.62958224372675797</v>
      </c>
      <c r="H18" s="236">
        <v>2.72774610641072</v>
      </c>
      <c r="I18" s="116">
        <v>18.979972200000699</v>
      </c>
      <c r="J18" s="157">
        <v>62.116416948377299</v>
      </c>
      <c r="K18" s="157">
        <v>3.99335009054345</v>
      </c>
      <c r="L18" s="157">
        <v>6.1448433222926502</v>
      </c>
      <c r="M18" s="157">
        <v>2.1313996786323202</v>
      </c>
      <c r="N18" s="236">
        <v>6.6340177601536396</v>
      </c>
      <c r="O18" s="116">
        <v>70.071769550102502</v>
      </c>
      <c r="P18" s="157">
        <v>20.927915729896402</v>
      </c>
      <c r="Q18" s="157">
        <v>0.44131657727132001</v>
      </c>
      <c r="R18" s="157">
        <v>8.0818347731973805</v>
      </c>
      <c r="S18" s="157">
        <v>2.8721133558864399E-2</v>
      </c>
      <c r="T18" s="236">
        <v>0.44844223597347699</v>
      </c>
      <c r="U18" s="116">
        <v>62.222690435615398</v>
      </c>
      <c r="V18" s="157">
        <v>26.406941151634001</v>
      </c>
      <c r="W18" s="157">
        <v>1.8731281776392801</v>
      </c>
      <c r="X18" s="157">
        <v>6.3945361504641696</v>
      </c>
      <c r="Y18" s="157">
        <v>0.34209807344495902</v>
      </c>
      <c r="Z18" s="236">
        <v>2.7606060112023001</v>
      </c>
      <c r="AA18" s="116">
        <v>66.154068904113899</v>
      </c>
      <c r="AB18" s="157">
        <v>30.818953964929101</v>
      </c>
      <c r="AC18" s="157">
        <v>0.91108986760538102</v>
      </c>
      <c r="AD18" s="157">
        <v>1.7914233967062601</v>
      </c>
      <c r="AE18" s="157">
        <v>9.0504607507291293E-2</v>
      </c>
      <c r="AF18" s="236">
        <v>0.233959259138041</v>
      </c>
      <c r="AG18" s="116">
        <v>62.001850988469599</v>
      </c>
      <c r="AH18" s="157">
        <v>31.889371609774901</v>
      </c>
      <c r="AI18" s="157">
        <v>0.55498726962190803</v>
      </c>
      <c r="AJ18" s="157">
        <v>4.1735640599996504</v>
      </c>
      <c r="AK18" s="157">
        <v>4.33752937110463E-2</v>
      </c>
      <c r="AL18" s="236">
        <v>1.33685077842287</v>
      </c>
      <c r="AM18" s="116">
        <v>44.432974376945999</v>
      </c>
      <c r="AN18" s="157">
        <v>42.3129130744395</v>
      </c>
      <c r="AO18" s="157">
        <v>4.1470420907870897</v>
      </c>
      <c r="AP18" s="157">
        <v>3.8796216989808401</v>
      </c>
      <c r="AQ18" s="157">
        <v>0.93317960719818305</v>
      </c>
      <c r="AR18" s="236">
        <v>4.2942691516484297</v>
      </c>
      <c r="AS18" s="116">
        <v>98.347482057512593</v>
      </c>
      <c r="AT18" s="157">
        <v>0.52581592464513904</v>
      </c>
      <c r="AU18" s="157">
        <v>0.189177365992375</v>
      </c>
      <c r="AV18" s="157">
        <v>0.22108354073023501</v>
      </c>
      <c r="AW18" s="157">
        <v>0</v>
      </c>
      <c r="AX18" s="236">
        <v>0.71644111111968101</v>
      </c>
      <c r="AY18" s="116">
        <v>31.565033413318901</v>
      </c>
      <c r="AZ18" s="157">
        <v>58.511991887019597</v>
      </c>
      <c r="BA18" s="157">
        <v>2.73728818693061</v>
      </c>
      <c r="BB18" s="157">
        <v>4.0292973723680801</v>
      </c>
      <c r="BC18" s="157">
        <v>9.9751966264719702E-2</v>
      </c>
      <c r="BD18" s="236">
        <v>3.0566371740981402</v>
      </c>
      <c r="BE18" s="116">
        <v>24.399133803673099</v>
      </c>
      <c r="BF18" s="157">
        <v>66.316924017231898</v>
      </c>
      <c r="BG18" s="157">
        <v>4.0199264587488797</v>
      </c>
      <c r="BH18" s="157">
        <v>1.65273939517414</v>
      </c>
      <c r="BI18" s="157">
        <v>0.37158376571952501</v>
      </c>
      <c r="BJ18" s="236">
        <v>3.2396925594524202</v>
      </c>
      <c r="BK18" s="116">
        <v>33.5718471107906</v>
      </c>
      <c r="BL18" s="157">
        <v>62.1397195610664</v>
      </c>
      <c r="BM18" s="157">
        <v>0.51639854781475603</v>
      </c>
      <c r="BN18" s="157">
        <v>2.2355416601788201</v>
      </c>
      <c r="BO18" s="157">
        <v>9.6703080566778399E-2</v>
      </c>
      <c r="BP18" s="236">
        <v>1.4397900395826999</v>
      </c>
      <c r="BQ18" s="116">
        <v>46.712193348256399</v>
      </c>
      <c r="BR18" s="157">
        <v>49.6623374655804</v>
      </c>
      <c r="BS18" s="157">
        <v>0.82682816897140698</v>
      </c>
      <c r="BT18" s="157">
        <v>2.7986410171918101</v>
      </c>
      <c r="BU18" s="157">
        <v>0</v>
      </c>
      <c r="BV18" s="236">
        <v>0</v>
      </c>
      <c r="BW18" s="116">
        <v>73.933557214620706</v>
      </c>
      <c r="BX18" s="157">
        <v>20.930587549610099</v>
      </c>
      <c r="BY18" s="157">
        <v>1.0255058144375699</v>
      </c>
      <c r="BZ18" s="157">
        <v>2.5436429741056301</v>
      </c>
      <c r="CA18" s="157">
        <v>0.83122866420582298</v>
      </c>
      <c r="CB18" s="236">
        <v>0.73547778302017697</v>
      </c>
    </row>
    <row r="19" spans="1:80" s="134" customFormat="1" ht="15.75" customHeight="1" x14ac:dyDescent="0.3">
      <c r="A19" s="209"/>
      <c r="B19" s="156" t="s">
        <v>14</v>
      </c>
      <c r="C19" s="237">
        <v>53.028593797227003</v>
      </c>
      <c r="D19" s="238">
        <v>37.595342926569899</v>
      </c>
      <c r="E19" s="238">
        <v>2.2433924575925501</v>
      </c>
      <c r="F19" s="238">
        <v>4.3226889838489697</v>
      </c>
      <c r="G19" s="238">
        <v>0.457424298021605</v>
      </c>
      <c r="H19" s="239">
        <v>2.35255753673998</v>
      </c>
      <c r="I19" s="237">
        <v>21.044556812989502</v>
      </c>
      <c r="J19" s="238">
        <v>61.533900365069698</v>
      </c>
      <c r="K19" s="238">
        <v>3.7357677943927499</v>
      </c>
      <c r="L19" s="238">
        <v>6.0116779996013499</v>
      </c>
      <c r="M19" s="238">
        <v>1.3333523196697901</v>
      </c>
      <c r="N19" s="239">
        <v>6.3407447082768797</v>
      </c>
      <c r="O19" s="237">
        <v>71.533833807729195</v>
      </c>
      <c r="P19" s="238">
        <v>19.993158166779502</v>
      </c>
      <c r="Q19" s="238">
        <v>0.351902661682225</v>
      </c>
      <c r="R19" s="238">
        <v>7.58320076373281</v>
      </c>
      <c r="S19" s="238">
        <v>0</v>
      </c>
      <c r="T19" s="239">
        <v>0.53790460007625096</v>
      </c>
      <c r="U19" s="237">
        <v>66.627917403890805</v>
      </c>
      <c r="V19" s="238">
        <v>27.8888037173075</v>
      </c>
      <c r="W19" s="238">
        <v>0.58301652186339303</v>
      </c>
      <c r="X19" s="238">
        <v>2.9486182988080598</v>
      </c>
      <c r="Y19" s="238">
        <v>0.23024132687326901</v>
      </c>
      <c r="Z19" s="239">
        <v>1.72140273125698</v>
      </c>
      <c r="AA19" s="237">
        <v>64.620283907712803</v>
      </c>
      <c r="AB19" s="238">
        <v>30.3210961844492</v>
      </c>
      <c r="AC19" s="238">
        <v>1.7639194040309401</v>
      </c>
      <c r="AD19" s="238">
        <v>1.9762239987789301</v>
      </c>
      <c r="AE19" s="238">
        <v>7.4235516936166895E-2</v>
      </c>
      <c r="AF19" s="239">
        <v>1.24424098809199</v>
      </c>
      <c r="AG19" s="237">
        <v>64.766539117067595</v>
      </c>
      <c r="AH19" s="238">
        <v>29.806283876540299</v>
      </c>
      <c r="AI19" s="238">
        <v>0.25504484076412298</v>
      </c>
      <c r="AJ19" s="238">
        <v>4.3385888769030903</v>
      </c>
      <c r="AK19" s="238">
        <v>4.6203775500747004E-3</v>
      </c>
      <c r="AL19" s="239">
        <v>0.82892291117487205</v>
      </c>
      <c r="AM19" s="237">
        <v>52.282219543976602</v>
      </c>
      <c r="AN19" s="238">
        <v>37.642087814809102</v>
      </c>
      <c r="AO19" s="238">
        <v>4.4307228281562399</v>
      </c>
      <c r="AP19" s="238">
        <v>3.0525776425826798</v>
      </c>
      <c r="AQ19" s="238">
        <v>0.84776134431079597</v>
      </c>
      <c r="AR19" s="239">
        <v>1.74463082616458</v>
      </c>
      <c r="AS19" s="237">
        <v>99.444753599294899</v>
      </c>
      <c r="AT19" s="238">
        <v>0.36644748016690798</v>
      </c>
      <c r="AU19" s="238">
        <v>0</v>
      </c>
      <c r="AV19" s="238">
        <v>6.1764981868414497E-2</v>
      </c>
      <c r="AW19" s="238">
        <v>0</v>
      </c>
      <c r="AX19" s="239">
        <v>0.12703393866974899</v>
      </c>
      <c r="AY19" s="237">
        <v>35.716107611329399</v>
      </c>
      <c r="AZ19" s="238">
        <v>53.780505029491501</v>
      </c>
      <c r="BA19" s="238">
        <v>2.15411319550185</v>
      </c>
      <c r="BB19" s="238">
        <v>5.7703883873568698</v>
      </c>
      <c r="BC19" s="238">
        <v>0.159508245948984</v>
      </c>
      <c r="BD19" s="239">
        <v>2.41937753037138</v>
      </c>
      <c r="BE19" s="237">
        <v>29.5679517835501</v>
      </c>
      <c r="BF19" s="238">
        <v>59.640580193497101</v>
      </c>
      <c r="BG19" s="238">
        <v>5.1952391020162603</v>
      </c>
      <c r="BH19" s="238">
        <v>1.46727850419422</v>
      </c>
      <c r="BI19" s="238">
        <v>0.58817398658205799</v>
      </c>
      <c r="BJ19" s="239">
        <v>3.5407764301603</v>
      </c>
      <c r="BK19" s="237">
        <v>33.3705056757912</v>
      </c>
      <c r="BL19" s="238">
        <v>54.614944666972796</v>
      </c>
      <c r="BM19" s="238">
        <v>5.12849690483353</v>
      </c>
      <c r="BN19" s="238">
        <v>4.4305012428162103</v>
      </c>
      <c r="BO19" s="238">
        <v>0.151789813656729</v>
      </c>
      <c r="BP19" s="239">
        <v>2.3037616959295799</v>
      </c>
      <c r="BQ19" s="237">
        <v>50.308707018812903</v>
      </c>
      <c r="BR19" s="238">
        <v>46.442322479224899</v>
      </c>
      <c r="BS19" s="238">
        <v>0.61542054211686403</v>
      </c>
      <c r="BT19" s="238">
        <v>2.6335499598453</v>
      </c>
      <c r="BU19" s="238">
        <v>0</v>
      </c>
      <c r="BV19" s="239">
        <v>0</v>
      </c>
      <c r="BW19" s="237">
        <v>77.5774715354287</v>
      </c>
      <c r="BX19" s="238">
        <v>18.442094402888799</v>
      </c>
      <c r="BY19" s="238">
        <v>0.74017097166439405</v>
      </c>
      <c r="BZ19" s="238">
        <v>2.6507056265890401</v>
      </c>
      <c r="CA19" s="238">
        <v>0.18423670732156699</v>
      </c>
      <c r="CB19" s="239">
        <v>0.405320756107447</v>
      </c>
    </row>
    <row r="20" spans="1:80" ht="15.75" customHeight="1" x14ac:dyDescent="0.3">
      <c r="A20" s="180"/>
      <c r="B20" s="176" t="s">
        <v>15</v>
      </c>
      <c r="C20" s="116">
        <v>46.509409640257999</v>
      </c>
      <c r="D20" s="157">
        <v>42.447930578284598</v>
      </c>
      <c r="E20" s="157">
        <v>2.4161027924487199</v>
      </c>
      <c r="F20" s="157">
        <v>5.2302689737727501</v>
      </c>
      <c r="G20" s="157">
        <v>0.55772741109046897</v>
      </c>
      <c r="H20" s="236">
        <v>2.8385606041454201</v>
      </c>
      <c r="I20" s="116">
        <v>20.203163513548901</v>
      </c>
      <c r="J20" s="157">
        <v>62.192099984816302</v>
      </c>
      <c r="K20" s="157">
        <v>4.4346983643189599</v>
      </c>
      <c r="L20" s="157">
        <v>6.0466283986290303</v>
      </c>
      <c r="M20" s="157">
        <v>1.78289436700486</v>
      </c>
      <c r="N20" s="236">
        <v>5.3405153716820202</v>
      </c>
      <c r="O20" s="116">
        <v>65.340681347035002</v>
      </c>
      <c r="P20" s="157">
        <v>22.458650260523498</v>
      </c>
      <c r="Q20" s="157">
        <v>0.46758546369776999</v>
      </c>
      <c r="R20" s="157">
        <v>9.0732407048552197</v>
      </c>
      <c r="S20" s="157">
        <v>0</v>
      </c>
      <c r="T20" s="236">
        <v>2.65984222388846</v>
      </c>
      <c r="U20" s="116">
        <v>57.583735173746703</v>
      </c>
      <c r="V20" s="157">
        <v>34.641043616658401</v>
      </c>
      <c r="W20" s="157">
        <v>0.27497252643146802</v>
      </c>
      <c r="X20" s="157">
        <v>5.3616563719731696</v>
      </c>
      <c r="Y20" s="157">
        <v>0.193653131986813</v>
      </c>
      <c r="Z20" s="236">
        <v>1.94493917920346</v>
      </c>
      <c r="AA20" s="116">
        <v>56.140727767641501</v>
      </c>
      <c r="AB20" s="157">
        <v>40.227233266069902</v>
      </c>
      <c r="AC20" s="157">
        <v>1.22491767282074</v>
      </c>
      <c r="AD20" s="157">
        <v>2.01823288476084</v>
      </c>
      <c r="AE20" s="157">
        <v>0.13372088699281801</v>
      </c>
      <c r="AF20" s="236">
        <v>0.25516752171421397</v>
      </c>
      <c r="AG20" s="116">
        <v>56.330369300049398</v>
      </c>
      <c r="AH20" s="157">
        <v>34.2204450172459</v>
      </c>
      <c r="AI20" s="157">
        <v>0.14928833670981501</v>
      </c>
      <c r="AJ20" s="157">
        <v>6.6919710299930397</v>
      </c>
      <c r="AK20" s="157">
        <v>4.2248657764528498E-2</v>
      </c>
      <c r="AL20" s="236">
        <v>2.5656776582373002</v>
      </c>
      <c r="AM20" s="116">
        <v>44.930923827698301</v>
      </c>
      <c r="AN20" s="157">
        <v>41.569819989175699</v>
      </c>
      <c r="AO20" s="157">
        <v>4.6483606387283301</v>
      </c>
      <c r="AP20" s="157">
        <v>5.1892107087201103</v>
      </c>
      <c r="AQ20" s="157">
        <v>0.69988420888829705</v>
      </c>
      <c r="AR20" s="157">
        <v>2.96180062678931</v>
      </c>
      <c r="AS20" s="116">
        <v>99.284097111721593</v>
      </c>
      <c r="AT20" s="157">
        <v>0.55655621528226595</v>
      </c>
      <c r="AU20" s="157">
        <v>0</v>
      </c>
      <c r="AV20" s="157">
        <v>6.66061190702915E-2</v>
      </c>
      <c r="AW20" s="157">
        <v>0</v>
      </c>
      <c r="AX20" s="236">
        <v>9.2740553925838104E-2</v>
      </c>
      <c r="AY20" s="157">
        <v>32.185556995501102</v>
      </c>
      <c r="AZ20" s="157">
        <v>56.708453603902598</v>
      </c>
      <c r="BA20" s="157">
        <v>2.25550842368113</v>
      </c>
      <c r="BB20" s="157">
        <v>6.0634910600457301</v>
      </c>
      <c r="BC20" s="157">
        <v>3.2577888758942602E-2</v>
      </c>
      <c r="BD20" s="236">
        <v>2.7544120281105502</v>
      </c>
      <c r="BE20" s="116">
        <v>22.621132370011601</v>
      </c>
      <c r="BF20" s="157">
        <v>64.9818751751191</v>
      </c>
      <c r="BG20" s="157">
        <v>5.9519848496977996</v>
      </c>
      <c r="BH20" s="157">
        <v>2.3723006644518301</v>
      </c>
      <c r="BI20" s="157">
        <v>0.29413751350918599</v>
      </c>
      <c r="BJ20" s="236">
        <v>3.7785694272104999</v>
      </c>
      <c r="BK20" s="116">
        <v>26.5666134871752</v>
      </c>
      <c r="BL20" s="157">
        <v>67.233612731466593</v>
      </c>
      <c r="BM20" s="157">
        <v>0.93784420549345804</v>
      </c>
      <c r="BN20" s="157">
        <v>2.0694313416543602</v>
      </c>
      <c r="BO20" s="157">
        <v>6.5568831220148296E-2</v>
      </c>
      <c r="BP20" s="236">
        <v>3.1269294029902301</v>
      </c>
      <c r="BQ20" s="116">
        <v>44.789876450709102</v>
      </c>
      <c r="BR20" s="157">
        <v>49.571837577819899</v>
      </c>
      <c r="BS20" s="157">
        <v>0.82158067126106604</v>
      </c>
      <c r="BT20" s="157">
        <v>4.8094208610727396</v>
      </c>
      <c r="BU20" s="157">
        <v>0</v>
      </c>
      <c r="BV20" s="236">
        <v>7.2844391372102199E-3</v>
      </c>
      <c r="BW20" s="116">
        <v>82.163407524367699</v>
      </c>
      <c r="BX20" s="157">
        <v>15.629839370843801</v>
      </c>
      <c r="BY20" s="157">
        <v>0.370828652111863</v>
      </c>
      <c r="BZ20" s="157">
        <v>0.46192269152521798</v>
      </c>
      <c r="CA20" s="157">
        <v>0.151823399022257</v>
      </c>
      <c r="CB20" s="236">
        <v>1.22217836212917</v>
      </c>
    </row>
    <row r="21" spans="1:80" ht="15.75" customHeight="1" x14ac:dyDescent="0.3">
      <c r="A21" s="180"/>
      <c r="B21" s="102" t="s">
        <v>16</v>
      </c>
      <c r="C21" s="122">
        <v>53.292267289914001</v>
      </c>
      <c r="D21" s="124">
        <v>37.131337126118503</v>
      </c>
      <c r="E21" s="124">
        <v>2.1444175600387498</v>
      </c>
      <c r="F21" s="124">
        <v>4.2913283955664001</v>
      </c>
      <c r="G21" s="124">
        <v>0.34736965917604001</v>
      </c>
      <c r="H21" s="125">
        <v>2.79327996918619</v>
      </c>
      <c r="I21" s="122">
        <v>21.748478034223101</v>
      </c>
      <c r="J21" s="124">
        <v>60.582183065120702</v>
      </c>
      <c r="K21" s="124">
        <v>3.4279620142289402</v>
      </c>
      <c r="L21" s="124">
        <v>7.2808970710880896</v>
      </c>
      <c r="M21" s="124">
        <v>1.1723806929640599</v>
      </c>
      <c r="N21" s="125">
        <v>5.7880991223750904</v>
      </c>
      <c r="O21" s="122">
        <v>65.916058422680706</v>
      </c>
      <c r="P21" s="124">
        <v>23.160295850045198</v>
      </c>
      <c r="Q21" s="124">
        <v>0.398601185331657</v>
      </c>
      <c r="R21" s="124">
        <v>7.2351863605066002</v>
      </c>
      <c r="S21" s="124">
        <v>0</v>
      </c>
      <c r="T21" s="125">
        <v>3.2898581814357799</v>
      </c>
      <c r="U21" s="122">
        <v>72.5504097332322</v>
      </c>
      <c r="V21" s="124">
        <v>20.653282119641599</v>
      </c>
      <c r="W21" s="124">
        <v>0.38181802640892698</v>
      </c>
      <c r="X21" s="124">
        <v>4.8527723525948101</v>
      </c>
      <c r="Y21" s="124">
        <v>0.121558359475797</v>
      </c>
      <c r="Z21" s="125">
        <v>1.4401594086465801</v>
      </c>
      <c r="AA21" s="122">
        <v>66.761809403535807</v>
      </c>
      <c r="AB21" s="124">
        <v>30.074249059102399</v>
      </c>
      <c r="AC21" s="124">
        <v>0.89877120127515497</v>
      </c>
      <c r="AD21" s="124">
        <v>1.4813893845860699</v>
      </c>
      <c r="AE21" s="124">
        <v>9.7685810793898306E-2</v>
      </c>
      <c r="AF21" s="125">
        <v>0.68609514070661504</v>
      </c>
      <c r="AG21" s="122">
        <v>67.046811767852105</v>
      </c>
      <c r="AH21" s="124">
        <v>28.958469874262299</v>
      </c>
      <c r="AI21" s="124">
        <v>0.36206515867192601</v>
      </c>
      <c r="AJ21" s="124">
        <v>2.24508260303609</v>
      </c>
      <c r="AK21" s="124">
        <v>3.3690782038826202E-2</v>
      </c>
      <c r="AL21" s="125">
        <v>1.3538798141388</v>
      </c>
      <c r="AM21" s="122">
        <v>51.521204639334101</v>
      </c>
      <c r="AN21" s="124">
        <v>37.695910137707401</v>
      </c>
      <c r="AO21" s="124">
        <v>4.2621025311630198</v>
      </c>
      <c r="AP21" s="124">
        <v>3.1237966923072902</v>
      </c>
      <c r="AQ21" s="124">
        <v>0.53054680849952796</v>
      </c>
      <c r="AR21" s="124">
        <v>2.8664391909887099</v>
      </c>
      <c r="AS21" s="122">
        <v>99.447765929162998</v>
      </c>
      <c r="AT21" s="124">
        <v>0.44644552727825199</v>
      </c>
      <c r="AU21" s="124">
        <v>0</v>
      </c>
      <c r="AV21" s="124">
        <v>4.6917833468501403E-2</v>
      </c>
      <c r="AW21" s="124">
        <v>0</v>
      </c>
      <c r="AX21" s="125">
        <v>5.8870710090238601E-2</v>
      </c>
      <c r="AY21" s="124">
        <v>34.991251050469799</v>
      </c>
      <c r="AZ21" s="124">
        <v>53.489854875926397</v>
      </c>
      <c r="BA21" s="124">
        <v>2.9153357291236501</v>
      </c>
      <c r="BB21" s="124">
        <v>4.9212738371889904</v>
      </c>
      <c r="BC21" s="124">
        <v>7.3147628763455694E-2</v>
      </c>
      <c r="BD21" s="125">
        <v>3.6091368785276798</v>
      </c>
      <c r="BE21" s="122">
        <v>31.416184133691701</v>
      </c>
      <c r="BF21" s="124">
        <v>58.124495736325301</v>
      </c>
      <c r="BG21" s="124">
        <v>7.4182479929748499</v>
      </c>
      <c r="BH21" s="124">
        <v>1.36424218920642</v>
      </c>
      <c r="BI21" s="124">
        <v>0.210954947244547</v>
      </c>
      <c r="BJ21" s="125">
        <v>1.4658750005572001</v>
      </c>
      <c r="BK21" s="122">
        <v>22.249744436581</v>
      </c>
      <c r="BL21" s="124">
        <v>67.180742313438699</v>
      </c>
      <c r="BM21" s="124">
        <v>1.7840292521821199</v>
      </c>
      <c r="BN21" s="124">
        <v>1.80196783832665</v>
      </c>
      <c r="BO21" s="124">
        <v>0.10873732012267</v>
      </c>
      <c r="BP21" s="125">
        <v>6.8747788393488998</v>
      </c>
      <c r="BQ21" s="122">
        <v>50.092858826302098</v>
      </c>
      <c r="BR21" s="124">
        <v>46.391350459580501</v>
      </c>
      <c r="BS21" s="124">
        <v>0.60110770681121795</v>
      </c>
      <c r="BT21" s="124">
        <v>2.9113834551025199</v>
      </c>
      <c r="BU21" s="124">
        <v>0</v>
      </c>
      <c r="BV21" s="125">
        <v>3.2995522036295098E-3</v>
      </c>
      <c r="BW21" s="122">
        <v>82.565235399696306</v>
      </c>
      <c r="BX21" s="124">
        <v>16.8328040867044</v>
      </c>
      <c r="BY21" s="124">
        <v>0.19329007317409899</v>
      </c>
      <c r="BZ21" s="124">
        <v>0.20157393345298899</v>
      </c>
      <c r="CA21" s="124">
        <v>0.20709650697224899</v>
      </c>
      <c r="CB21" s="125">
        <v>0</v>
      </c>
    </row>
    <row r="22" spans="1:80" ht="15.75" customHeight="1" x14ac:dyDescent="0.3">
      <c r="A22" s="180"/>
      <c r="B22" s="176" t="s">
        <v>8</v>
      </c>
      <c r="C22" s="116">
        <v>52.649316081106399</v>
      </c>
      <c r="D22" s="157">
        <v>36.5194364434657</v>
      </c>
      <c r="E22" s="157">
        <v>2.8479326120564101</v>
      </c>
      <c r="F22" s="157">
        <v>4.6272236817481396</v>
      </c>
      <c r="G22" s="157">
        <v>0.40487295000621598</v>
      </c>
      <c r="H22" s="236">
        <v>2.9512182316171498</v>
      </c>
      <c r="I22" s="116">
        <v>24.5803706743195</v>
      </c>
      <c r="J22" s="157">
        <v>56.359690566930503</v>
      </c>
      <c r="K22" s="157">
        <v>4.3657988338251101</v>
      </c>
      <c r="L22" s="157">
        <v>7.3707147452503703</v>
      </c>
      <c r="M22" s="157">
        <v>1.3088571329098699</v>
      </c>
      <c r="N22" s="236">
        <v>6.0145680467646301</v>
      </c>
      <c r="O22" s="116">
        <v>71.167693741678903</v>
      </c>
      <c r="P22" s="157">
        <v>17.721775978701199</v>
      </c>
      <c r="Q22" s="157">
        <v>1.4482711972793301</v>
      </c>
      <c r="R22" s="157">
        <v>6.9618693349520404</v>
      </c>
      <c r="S22" s="157">
        <v>8.3168058617534898E-3</v>
      </c>
      <c r="T22" s="236">
        <v>2.69207294152671</v>
      </c>
      <c r="U22" s="116">
        <v>69.050864940837599</v>
      </c>
      <c r="V22" s="157">
        <v>23.737938050570399</v>
      </c>
      <c r="W22" s="157">
        <v>1.60187526995452</v>
      </c>
      <c r="X22" s="157">
        <v>3.88390110268573</v>
      </c>
      <c r="Y22" s="157">
        <v>0.116896182906622</v>
      </c>
      <c r="Z22" s="236">
        <v>1.60852445304498</v>
      </c>
      <c r="AA22" s="116">
        <v>65.269857773509798</v>
      </c>
      <c r="AB22" s="157">
        <v>29.473616643183401</v>
      </c>
      <c r="AC22" s="157">
        <v>2.5303429078178898</v>
      </c>
      <c r="AD22" s="157">
        <v>2.4320636352440101</v>
      </c>
      <c r="AE22" s="157">
        <v>7.5793704624350904E-3</v>
      </c>
      <c r="AF22" s="236">
        <v>0.28653966978246798</v>
      </c>
      <c r="AG22" s="116">
        <v>67.292190498309694</v>
      </c>
      <c r="AH22" s="157">
        <v>26.375946880606399</v>
      </c>
      <c r="AI22" s="157">
        <v>1.6242676068365201</v>
      </c>
      <c r="AJ22" s="157">
        <v>1.6912936206828399</v>
      </c>
      <c r="AK22" s="157">
        <v>0.78827383675490303</v>
      </c>
      <c r="AL22" s="236">
        <v>2.2280275568095602</v>
      </c>
      <c r="AM22" s="116">
        <v>47.071628771024002</v>
      </c>
      <c r="AN22" s="157">
        <v>40.3453264516668</v>
      </c>
      <c r="AO22" s="157">
        <v>4.76433059147897</v>
      </c>
      <c r="AP22" s="157">
        <v>4.7677084447351401</v>
      </c>
      <c r="AQ22" s="157">
        <v>0.30403817845124198</v>
      </c>
      <c r="AR22" s="157">
        <v>2.7469675626438801</v>
      </c>
      <c r="AS22" s="116">
        <v>99.106142180500001</v>
      </c>
      <c r="AT22" s="157">
        <v>0.67561033458845998</v>
      </c>
      <c r="AU22" s="157">
        <v>0</v>
      </c>
      <c r="AV22" s="157">
        <v>7.7363847263406602E-2</v>
      </c>
      <c r="AW22" s="157">
        <v>0</v>
      </c>
      <c r="AX22" s="236">
        <v>0.140883637648098</v>
      </c>
      <c r="AY22" s="157">
        <v>35.667385796751603</v>
      </c>
      <c r="AZ22" s="157">
        <v>52.005553310378197</v>
      </c>
      <c r="BA22" s="157">
        <v>2.4852215358755099</v>
      </c>
      <c r="BB22" s="157">
        <v>4.2431162169010497</v>
      </c>
      <c r="BC22" s="157">
        <v>3.4656111008636803E-2</v>
      </c>
      <c r="BD22" s="236">
        <v>5.5640670290849998</v>
      </c>
      <c r="BE22" s="116">
        <v>28.009020673320698</v>
      </c>
      <c r="BF22" s="157">
        <v>61.507223054846499</v>
      </c>
      <c r="BG22" s="157">
        <v>5.5515104811498004</v>
      </c>
      <c r="BH22" s="157">
        <v>2.0382642003360099</v>
      </c>
      <c r="BI22" s="157">
        <v>0.35963701989137797</v>
      </c>
      <c r="BJ22" s="236">
        <v>2.5343445704555898</v>
      </c>
      <c r="BK22" s="116">
        <v>23.7964491564538</v>
      </c>
      <c r="BL22" s="157">
        <v>72.401777039072698</v>
      </c>
      <c r="BM22" s="157">
        <v>0.36090663329223699</v>
      </c>
      <c r="BN22" s="157">
        <v>1.89535076118829</v>
      </c>
      <c r="BO22" s="157">
        <v>0.22020156529722901</v>
      </c>
      <c r="BP22" s="236">
        <v>1.3253148446956899</v>
      </c>
      <c r="BQ22" s="116">
        <v>45.1210915830262</v>
      </c>
      <c r="BR22" s="157">
        <v>49.991310380688702</v>
      </c>
      <c r="BS22" s="157">
        <v>0.36329560416489998</v>
      </c>
      <c r="BT22" s="157">
        <v>4.5126235837658397</v>
      </c>
      <c r="BU22" s="157">
        <v>0</v>
      </c>
      <c r="BV22" s="236">
        <v>1.1678848354325101E-2</v>
      </c>
      <c r="BW22" s="116">
        <v>82.959955394798897</v>
      </c>
      <c r="BX22" s="157">
        <v>16.1650964301543</v>
      </c>
      <c r="BY22" s="157">
        <v>0.44176304916579701</v>
      </c>
      <c r="BZ22" s="157">
        <v>0.32596108482136499</v>
      </c>
      <c r="CA22" s="157">
        <v>0.10722404105965901</v>
      </c>
      <c r="CB22" s="236">
        <v>0</v>
      </c>
    </row>
    <row r="23" spans="1:80" s="134" customFormat="1" ht="15.75" customHeight="1" x14ac:dyDescent="0.3">
      <c r="A23" s="209"/>
      <c r="B23" s="156" t="s">
        <v>9</v>
      </c>
      <c r="C23" s="237">
        <v>50.751772985739201</v>
      </c>
      <c r="D23" s="238">
        <v>38.302899801665198</v>
      </c>
      <c r="E23" s="238">
        <v>2.7525424902945499</v>
      </c>
      <c r="F23" s="238">
        <v>4.8726125521498096</v>
      </c>
      <c r="G23" s="238">
        <v>0.430275505077586</v>
      </c>
      <c r="H23" s="239">
        <v>2.88989666507391</v>
      </c>
      <c r="I23" s="237">
        <v>28.516224541716401</v>
      </c>
      <c r="J23" s="238">
        <v>54.531682041035801</v>
      </c>
      <c r="K23" s="238">
        <v>3.4468219745159199</v>
      </c>
      <c r="L23" s="238">
        <v>6.36441055263714</v>
      </c>
      <c r="M23" s="238">
        <v>1.3945750408614299</v>
      </c>
      <c r="N23" s="239">
        <v>5.7462858492333302</v>
      </c>
      <c r="O23" s="237">
        <v>70.417506626484794</v>
      </c>
      <c r="P23" s="238">
        <v>21.618837553609701</v>
      </c>
      <c r="Q23" s="238">
        <v>0.62252095998907397</v>
      </c>
      <c r="R23" s="238">
        <v>4.3399486255644799</v>
      </c>
      <c r="S23" s="238">
        <v>8.0223157173591006E-2</v>
      </c>
      <c r="T23" s="239">
        <v>2.9209630771783601</v>
      </c>
      <c r="U23" s="237">
        <v>62.810073561818399</v>
      </c>
      <c r="V23" s="238">
        <v>27.030136359230401</v>
      </c>
      <c r="W23" s="238">
        <v>0.97644452431048001</v>
      </c>
      <c r="X23" s="238">
        <v>8.6086920951565293</v>
      </c>
      <c r="Y23" s="238">
        <v>6.2098672506578703E-2</v>
      </c>
      <c r="Z23" s="239">
        <v>0.51255478697759904</v>
      </c>
      <c r="AA23" s="237">
        <v>60.862977823740302</v>
      </c>
      <c r="AB23" s="238">
        <v>33.390775479871003</v>
      </c>
      <c r="AC23" s="238">
        <v>1.5685685641656699</v>
      </c>
      <c r="AD23" s="238">
        <v>3.4301057233997998</v>
      </c>
      <c r="AE23" s="238">
        <v>2.68867739052682E-2</v>
      </c>
      <c r="AF23" s="239">
        <v>0.720685634917965</v>
      </c>
      <c r="AG23" s="237">
        <v>62.191962750038599</v>
      </c>
      <c r="AH23" s="238">
        <v>29.819008374349799</v>
      </c>
      <c r="AI23" s="238">
        <v>0.50202880922729998</v>
      </c>
      <c r="AJ23" s="238">
        <v>5.3415608330314299</v>
      </c>
      <c r="AK23" s="238">
        <v>4.7987475366267102E-2</v>
      </c>
      <c r="AL23" s="239">
        <v>2.0974517579866099</v>
      </c>
      <c r="AM23" s="237">
        <v>46.8508511840149</v>
      </c>
      <c r="AN23" s="238">
        <v>39.295243419702601</v>
      </c>
      <c r="AO23" s="238">
        <v>5.17749889600233</v>
      </c>
      <c r="AP23" s="238">
        <v>4.9341009470813502</v>
      </c>
      <c r="AQ23" s="238">
        <v>0.31004025150118297</v>
      </c>
      <c r="AR23" s="238">
        <v>3.43226530169773</v>
      </c>
      <c r="AS23" s="237">
        <v>97.696726602524805</v>
      </c>
      <c r="AT23" s="238">
        <v>2.0689359730035502E-2</v>
      </c>
      <c r="AU23" s="238">
        <v>2.0410661884260302</v>
      </c>
      <c r="AV23" s="238">
        <v>9.2493608204864602E-2</v>
      </c>
      <c r="AW23" s="238">
        <v>0</v>
      </c>
      <c r="AX23" s="239">
        <v>0.149024241114285</v>
      </c>
      <c r="AY23" s="238">
        <v>35.279441938607498</v>
      </c>
      <c r="AZ23" s="238">
        <v>51.741492674585203</v>
      </c>
      <c r="BA23" s="238">
        <v>5.5215046865181598</v>
      </c>
      <c r="BB23" s="238">
        <v>3.9974952597461701</v>
      </c>
      <c r="BC23" s="238">
        <v>0.35392433067104201</v>
      </c>
      <c r="BD23" s="239">
        <v>3.1061411098719001</v>
      </c>
      <c r="BE23" s="237">
        <v>27.747061913630901</v>
      </c>
      <c r="BF23" s="238">
        <v>62.009088856761998</v>
      </c>
      <c r="BG23" s="238">
        <v>5.0817389303498803</v>
      </c>
      <c r="BH23" s="238">
        <v>1.7692554821848001</v>
      </c>
      <c r="BI23" s="238">
        <v>0.12894150744344199</v>
      </c>
      <c r="BJ23" s="239">
        <v>3.2639133096289301</v>
      </c>
      <c r="BK23" s="237">
        <v>24.981353071686399</v>
      </c>
      <c r="BL23" s="238">
        <v>67.869762267466498</v>
      </c>
      <c r="BM23" s="238">
        <v>1.04027736515742</v>
      </c>
      <c r="BN23" s="238">
        <v>3.81645733646012</v>
      </c>
      <c r="BO23" s="238">
        <v>1.2515565444397401</v>
      </c>
      <c r="BP23" s="239">
        <v>1.0405934147898599</v>
      </c>
      <c r="BQ23" s="237">
        <v>39.439354717689</v>
      </c>
      <c r="BR23" s="238">
        <v>56.6704933408366</v>
      </c>
      <c r="BS23" s="238">
        <v>1.21913337084975</v>
      </c>
      <c r="BT23" s="238">
        <v>2.5172012755580599</v>
      </c>
      <c r="BU23" s="238">
        <v>0</v>
      </c>
      <c r="BV23" s="239">
        <v>0.153817295066592</v>
      </c>
      <c r="BW23" s="237">
        <v>77.412108917321106</v>
      </c>
      <c r="BX23" s="238">
        <v>16.777914243897101</v>
      </c>
      <c r="BY23" s="238">
        <v>0.791024083583721</v>
      </c>
      <c r="BZ23" s="238">
        <v>4.7705006592831696</v>
      </c>
      <c r="CA23" s="238">
        <v>0.24845209591487999</v>
      </c>
      <c r="CB23" s="239">
        <v>0</v>
      </c>
    </row>
    <row r="24" spans="1:80" ht="15.75" customHeight="1" x14ac:dyDescent="0.3">
      <c r="A24" s="180"/>
      <c r="B24" s="176" t="s">
        <v>10</v>
      </c>
      <c r="C24" s="116">
        <v>48.116356069745798</v>
      </c>
      <c r="D24" s="157">
        <v>40.2612315906524</v>
      </c>
      <c r="E24" s="157">
        <v>2.5887703954741701</v>
      </c>
      <c r="F24" s="157">
        <v>5.34748678913249</v>
      </c>
      <c r="G24" s="157">
        <v>0.58099922495790401</v>
      </c>
      <c r="H24" s="236">
        <v>3.1051559300372502</v>
      </c>
      <c r="I24" s="116">
        <v>29.303053010635502</v>
      </c>
      <c r="J24" s="157">
        <v>53.509336810758697</v>
      </c>
      <c r="K24" s="157">
        <v>2.46406196640597</v>
      </c>
      <c r="L24" s="157">
        <v>6.3344927581221402</v>
      </c>
      <c r="M24" s="157">
        <v>1.4630269313772499</v>
      </c>
      <c r="N24" s="236">
        <v>6.9260285227004399</v>
      </c>
      <c r="O24" s="116">
        <v>66.400922684599394</v>
      </c>
      <c r="P24" s="157">
        <v>23.415758949249</v>
      </c>
      <c r="Q24" s="157">
        <v>1.7061915873973099</v>
      </c>
      <c r="R24" s="157">
        <v>6.35390195540527</v>
      </c>
      <c r="S24" s="157">
        <v>4.9643309034181099E-2</v>
      </c>
      <c r="T24" s="236">
        <v>2.0735815143149101</v>
      </c>
      <c r="U24" s="116">
        <v>58.206691571199599</v>
      </c>
      <c r="V24" s="157">
        <v>27.685013841180599</v>
      </c>
      <c r="W24" s="157">
        <v>2.4205573392515398</v>
      </c>
      <c r="X24" s="157">
        <v>9.2047228171681894</v>
      </c>
      <c r="Y24" s="157">
        <v>0.70233641008655101</v>
      </c>
      <c r="Z24" s="236">
        <v>1.7806780211134501</v>
      </c>
      <c r="AA24" s="116">
        <v>56.9911837895405</v>
      </c>
      <c r="AB24" s="157">
        <v>35.687890856535297</v>
      </c>
      <c r="AC24" s="157">
        <v>1.7220370967226</v>
      </c>
      <c r="AD24" s="157">
        <v>4.64181378487985</v>
      </c>
      <c r="AE24" s="157">
        <v>8.5182239450327504E-2</v>
      </c>
      <c r="AF24" s="236">
        <v>0.87189223287138096</v>
      </c>
      <c r="AG24" s="116">
        <v>59.181808345655803</v>
      </c>
      <c r="AH24" s="157">
        <v>31.982712398263999</v>
      </c>
      <c r="AI24" s="157">
        <v>0.83362787174955799</v>
      </c>
      <c r="AJ24" s="157">
        <v>6.0532333104915796</v>
      </c>
      <c r="AK24" s="157">
        <v>6.1312078479460401E-2</v>
      </c>
      <c r="AL24" s="236">
        <v>1.8873059953595199</v>
      </c>
      <c r="AM24" s="116">
        <v>44.445333681906597</v>
      </c>
      <c r="AN24" s="157">
        <v>43.529563203558403</v>
      </c>
      <c r="AO24" s="157">
        <v>5.3584854346223603</v>
      </c>
      <c r="AP24" s="157">
        <v>3.3628403275425498</v>
      </c>
      <c r="AQ24" s="157">
        <v>0.514090899614145</v>
      </c>
      <c r="AR24" s="157">
        <v>2.7896864527559702</v>
      </c>
      <c r="AS24" s="116">
        <v>97.440554712332798</v>
      </c>
      <c r="AT24" s="157">
        <v>0.147672829256626</v>
      </c>
      <c r="AU24" s="157">
        <v>1.7799975942516799</v>
      </c>
      <c r="AV24" s="157">
        <v>0.51232322976205502</v>
      </c>
      <c r="AW24" s="157">
        <v>0</v>
      </c>
      <c r="AX24" s="236">
        <v>0.119451634396852</v>
      </c>
      <c r="AY24" s="157">
        <v>31.8308129122826</v>
      </c>
      <c r="AZ24" s="157">
        <v>57.459885970946402</v>
      </c>
      <c r="BA24" s="157">
        <v>1.64444847495541</v>
      </c>
      <c r="BB24" s="157">
        <v>5.4044728349704796</v>
      </c>
      <c r="BC24" s="157">
        <v>0.589351635785334</v>
      </c>
      <c r="BD24" s="236">
        <v>3.0710281710598002</v>
      </c>
      <c r="BE24" s="116">
        <v>25.606051751946001</v>
      </c>
      <c r="BF24" s="157">
        <v>62.474462962530097</v>
      </c>
      <c r="BG24" s="157">
        <v>5.5321287487435997</v>
      </c>
      <c r="BH24" s="157">
        <v>2.4578083728758102</v>
      </c>
      <c r="BI24" s="157">
        <v>0.18355110913723399</v>
      </c>
      <c r="BJ24" s="236">
        <v>3.7459970547673</v>
      </c>
      <c r="BK24" s="116">
        <v>24.464221403597101</v>
      </c>
      <c r="BL24" s="157">
        <v>62.656319325511099</v>
      </c>
      <c r="BM24" s="157">
        <v>0.516727310906819</v>
      </c>
      <c r="BN24" s="157">
        <v>10.346851937360499</v>
      </c>
      <c r="BO24" s="157">
        <v>1.1569634000815101</v>
      </c>
      <c r="BP24" s="236">
        <v>0.85891662254294898</v>
      </c>
      <c r="BQ24" s="116">
        <v>39.338342711354997</v>
      </c>
      <c r="BR24" s="157">
        <v>55.269702582742099</v>
      </c>
      <c r="BS24" s="157">
        <v>2.0677913635660099</v>
      </c>
      <c r="BT24" s="157">
        <v>3.3241633423369001</v>
      </c>
      <c r="BU24" s="157">
        <v>0</v>
      </c>
      <c r="BV24" s="236">
        <v>0</v>
      </c>
      <c r="BW24" s="116">
        <v>80.647616012658901</v>
      </c>
      <c r="BX24" s="157">
        <v>13.5466454661768</v>
      </c>
      <c r="BY24" s="157">
        <v>0.720741323269666</v>
      </c>
      <c r="BZ24" s="157">
        <v>4.8428581765602203</v>
      </c>
      <c r="CA24" s="157">
        <v>0.242139021334358</v>
      </c>
      <c r="CB24" s="236">
        <v>0</v>
      </c>
    </row>
    <row r="25" spans="1:80" ht="15.75" customHeight="1" x14ac:dyDescent="0.3">
      <c r="A25" s="180"/>
      <c r="B25" s="102" t="s">
        <v>11</v>
      </c>
      <c r="C25" s="122">
        <v>49.866685284136402</v>
      </c>
      <c r="D25" s="124">
        <v>38.160576773832702</v>
      </c>
      <c r="E25" s="124">
        <v>2.6854145125906301</v>
      </c>
      <c r="F25" s="124">
        <v>5.2720196568387498</v>
      </c>
      <c r="G25" s="124">
        <v>0.88185126415933301</v>
      </c>
      <c r="H25" s="125">
        <v>3.1334525084421299</v>
      </c>
      <c r="I25" s="122">
        <v>27.186140890655899</v>
      </c>
      <c r="J25" s="124">
        <v>54.506948401598997</v>
      </c>
      <c r="K25" s="124">
        <v>3.9107475678046399</v>
      </c>
      <c r="L25" s="124">
        <v>7.0269782678908301</v>
      </c>
      <c r="M25" s="124">
        <v>2.7688820335556299</v>
      </c>
      <c r="N25" s="125">
        <v>4.60030283849391</v>
      </c>
      <c r="O25" s="122">
        <v>66.830806070724407</v>
      </c>
      <c r="P25" s="124">
        <v>20.760961913918202</v>
      </c>
      <c r="Q25" s="124">
        <v>1.6139558988542999</v>
      </c>
      <c r="R25" s="124">
        <v>5.5935673221635103</v>
      </c>
      <c r="S25" s="124">
        <v>9.9297734091897599E-2</v>
      </c>
      <c r="T25" s="125">
        <v>5.1014110602477603</v>
      </c>
      <c r="U25" s="122">
        <v>62.0334554809086</v>
      </c>
      <c r="V25" s="124">
        <v>24.094384166901101</v>
      </c>
      <c r="W25" s="124">
        <v>1.89798433169033</v>
      </c>
      <c r="X25" s="124">
        <v>9.4039939390626497</v>
      </c>
      <c r="Y25" s="124">
        <v>0.56892949660622205</v>
      </c>
      <c r="Z25" s="125">
        <v>2.00125258483112</v>
      </c>
      <c r="AA25" s="122">
        <v>58.258860455011202</v>
      </c>
      <c r="AB25" s="124">
        <v>33.6007533887813</v>
      </c>
      <c r="AC25" s="124">
        <v>1.78288536423554</v>
      </c>
      <c r="AD25" s="124">
        <v>5.2283877582494496</v>
      </c>
      <c r="AE25" s="124">
        <v>0.117775493343381</v>
      </c>
      <c r="AF25" s="125">
        <v>1.01133754037919</v>
      </c>
      <c r="AG25" s="122">
        <v>58.790747935527598</v>
      </c>
      <c r="AH25" s="124">
        <v>33.755935064701099</v>
      </c>
      <c r="AI25" s="124">
        <v>0.85643859074818196</v>
      </c>
      <c r="AJ25" s="124">
        <v>4.4144089703713396</v>
      </c>
      <c r="AK25" s="124">
        <v>3.2357507055839903E-2</v>
      </c>
      <c r="AL25" s="125">
        <v>2.1501119315959798</v>
      </c>
      <c r="AM25" s="122">
        <v>54.564215805032298</v>
      </c>
      <c r="AN25" s="124">
        <v>33.997247414680899</v>
      </c>
      <c r="AO25" s="124">
        <v>3.49834992184622</v>
      </c>
      <c r="AP25" s="124">
        <v>3.3342356927392802</v>
      </c>
      <c r="AQ25" s="124">
        <v>0.63788900028412199</v>
      </c>
      <c r="AR25" s="124">
        <v>3.9680621654172099</v>
      </c>
      <c r="AS25" s="122">
        <v>97.359701175653697</v>
      </c>
      <c r="AT25" s="124">
        <v>2.86159146040483E-2</v>
      </c>
      <c r="AU25" s="124">
        <v>2.1581263185871302</v>
      </c>
      <c r="AV25" s="124">
        <v>0.45355659115507402</v>
      </c>
      <c r="AW25" s="124">
        <v>0</v>
      </c>
      <c r="AX25" s="125">
        <v>0</v>
      </c>
      <c r="AY25" s="124">
        <v>34.923111674743502</v>
      </c>
      <c r="AZ25" s="124">
        <v>54.752812210274101</v>
      </c>
      <c r="BA25" s="124">
        <v>1.6636269473255401</v>
      </c>
      <c r="BB25" s="124">
        <v>5.1676595733047401</v>
      </c>
      <c r="BC25" s="124">
        <v>0.72075009132827395</v>
      </c>
      <c r="BD25" s="125">
        <v>2.7720395030238301</v>
      </c>
      <c r="BE25" s="122">
        <v>28.447670047754301</v>
      </c>
      <c r="BF25" s="124">
        <v>59.074294204223897</v>
      </c>
      <c r="BG25" s="124">
        <v>6.3839972625840602</v>
      </c>
      <c r="BH25" s="124">
        <v>2.0632046602945899</v>
      </c>
      <c r="BI25" s="124">
        <v>9.9476536076545094E-2</v>
      </c>
      <c r="BJ25" s="125">
        <v>3.93135728906655</v>
      </c>
      <c r="BK25" s="122">
        <v>21.6810779551694</v>
      </c>
      <c r="BL25" s="124">
        <v>72.734638211197606</v>
      </c>
      <c r="BM25" s="124">
        <v>1.2108640259896599</v>
      </c>
      <c r="BN25" s="124">
        <v>3.51683466130347</v>
      </c>
      <c r="BO25" s="124">
        <v>0.314410170073599</v>
      </c>
      <c r="BP25" s="125">
        <v>0.54217497626627598</v>
      </c>
      <c r="BQ25" s="122">
        <v>40.5820022337873</v>
      </c>
      <c r="BR25" s="124">
        <v>55.728024589053902</v>
      </c>
      <c r="BS25" s="124">
        <v>1.07179551528057</v>
      </c>
      <c r="BT25" s="124">
        <v>2.6181776618781498</v>
      </c>
      <c r="BU25" s="124">
        <v>0</v>
      </c>
      <c r="BV25" s="125">
        <v>0</v>
      </c>
      <c r="BW25" s="122">
        <v>77.005330811874302</v>
      </c>
      <c r="BX25" s="124">
        <v>16.5479388755403</v>
      </c>
      <c r="BY25" s="124">
        <v>2.3675820903034701</v>
      </c>
      <c r="BZ25" s="124">
        <v>3.8104169670298602</v>
      </c>
      <c r="CA25" s="124">
        <v>0.26873125525209202</v>
      </c>
      <c r="CB25" s="125">
        <v>0</v>
      </c>
    </row>
    <row r="26" spans="1:80" ht="15.75" customHeight="1" x14ac:dyDescent="0.3">
      <c r="A26" s="180"/>
      <c r="B26" s="176" t="s">
        <v>12</v>
      </c>
      <c r="C26" s="116">
        <v>49.974187938468397</v>
      </c>
      <c r="D26" s="157">
        <v>37.366923900484302</v>
      </c>
      <c r="E26" s="157">
        <v>2.77970627843326</v>
      </c>
      <c r="F26" s="157">
        <v>5.5798128602600601</v>
      </c>
      <c r="G26" s="157">
        <v>1.10038069905358</v>
      </c>
      <c r="H26" s="236">
        <v>3.1989883233004601</v>
      </c>
      <c r="I26" s="116">
        <v>26.123594368037601</v>
      </c>
      <c r="J26" s="157">
        <v>52.292374448010399</v>
      </c>
      <c r="K26" s="157">
        <v>4.0696662181403704</v>
      </c>
      <c r="L26" s="157">
        <v>8.2088987597005492</v>
      </c>
      <c r="M26" s="157">
        <v>2.83459189181852</v>
      </c>
      <c r="N26" s="236">
        <v>6.47087431429249</v>
      </c>
      <c r="O26" s="116">
        <v>70.691081523108807</v>
      </c>
      <c r="P26" s="157">
        <v>21.665450901694999</v>
      </c>
      <c r="Q26" s="157">
        <v>0.67496024210420802</v>
      </c>
      <c r="R26" s="157">
        <v>5.1345535957849897</v>
      </c>
      <c r="S26" s="157">
        <v>7.3023437115101897E-2</v>
      </c>
      <c r="T26" s="236">
        <v>1.7609303001918499</v>
      </c>
      <c r="U26" s="116">
        <v>59.982338871993598</v>
      </c>
      <c r="V26" s="157">
        <v>24.754902990228501</v>
      </c>
      <c r="W26" s="157">
        <v>1.29842377604071</v>
      </c>
      <c r="X26" s="157">
        <v>12.168100611856399</v>
      </c>
      <c r="Y26" s="157">
        <v>0.462220280827707</v>
      </c>
      <c r="Z26" s="236">
        <v>1.3340134690530401</v>
      </c>
      <c r="AA26" s="116">
        <v>61.304682115393199</v>
      </c>
      <c r="AB26" s="157">
        <v>32.548663322089901</v>
      </c>
      <c r="AC26" s="157">
        <v>1.6200367111403999</v>
      </c>
      <c r="AD26" s="157">
        <v>2.8904252759229001</v>
      </c>
      <c r="AE26" s="157">
        <v>0.173551922483167</v>
      </c>
      <c r="AF26" s="236">
        <v>1.4626406529704401</v>
      </c>
      <c r="AG26" s="116">
        <v>58.541828621784198</v>
      </c>
      <c r="AH26" s="157">
        <v>33.812299514766103</v>
      </c>
      <c r="AI26" s="157">
        <v>0.61519377729670099</v>
      </c>
      <c r="AJ26" s="157">
        <v>4.19173701302556</v>
      </c>
      <c r="AK26" s="157">
        <v>1.6698332692528999E-2</v>
      </c>
      <c r="AL26" s="236">
        <v>2.8222427404349402</v>
      </c>
      <c r="AM26" s="116">
        <v>48.738689787124301</v>
      </c>
      <c r="AN26" s="157">
        <v>39.203539063408599</v>
      </c>
      <c r="AO26" s="157">
        <v>4.1064316034551496</v>
      </c>
      <c r="AP26" s="157">
        <v>4.1004190976872303</v>
      </c>
      <c r="AQ26" s="157">
        <v>0.68632061780571396</v>
      </c>
      <c r="AR26" s="157">
        <v>3.16459983051893</v>
      </c>
      <c r="AS26" s="116">
        <v>96.822791634023901</v>
      </c>
      <c r="AT26" s="157">
        <v>0.17397131491142301</v>
      </c>
      <c r="AU26" s="157">
        <v>2.1803069496086498</v>
      </c>
      <c r="AV26" s="157">
        <v>0.82293010145600798</v>
      </c>
      <c r="AW26" s="157">
        <v>0</v>
      </c>
      <c r="AX26" s="236">
        <v>0</v>
      </c>
      <c r="AY26" s="157">
        <v>35.105813057806202</v>
      </c>
      <c r="AZ26" s="157">
        <v>52.573618841326798</v>
      </c>
      <c r="BA26" s="157">
        <v>2.7683261613663599</v>
      </c>
      <c r="BB26" s="157">
        <v>5.9922363216207302</v>
      </c>
      <c r="BC26" s="157">
        <v>0.64591139966292699</v>
      </c>
      <c r="BD26" s="236">
        <v>2.9140942182169902</v>
      </c>
      <c r="BE26" s="116">
        <v>31.951842617503399</v>
      </c>
      <c r="BF26" s="157">
        <v>55.006892795571702</v>
      </c>
      <c r="BG26" s="157">
        <v>6.4703270713618899</v>
      </c>
      <c r="BH26" s="157">
        <v>1.1359602601990599</v>
      </c>
      <c r="BI26" s="157">
        <v>0.23046626238822401</v>
      </c>
      <c r="BJ26" s="236">
        <v>5.20451099297581</v>
      </c>
      <c r="BK26" s="116">
        <v>28.4739496016137</v>
      </c>
      <c r="BL26" s="157">
        <v>51.925556801171602</v>
      </c>
      <c r="BM26" s="157">
        <v>3.5272945744112598</v>
      </c>
      <c r="BN26" s="157">
        <v>2.2456266379568102</v>
      </c>
      <c r="BO26" s="157">
        <v>9.9986762115210404</v>
      </c>
      <c r="BP26" s="236">
        <v>3.8288961733255702</v>
      </c>
      <c r="BQ26" s="116">
        <v>42.512080630526697</v>
      </c>
      <c r="BR26" s="157">
        <v>50.458849899115201</v>
      </c>
      <c r="BS26" s="157">
        <v>3.8279766702773101</v>
      </c>
      <c r="BT26" s="157">
        <v>2.1700097762150601</v>
      </c>
      <c r="BU26" s="157">
        <v>0</v>
      </c>
      <c r="BV26" s="236">
        <v>1.03108302386572</v>
      </c>
      <c r="BW26" s="116">
        <v>80.603655535630395</v>
      </c>
      <c r="BX26" s="157">
        <v>12.892721617747201</v>
      </c>
      <c r="BY26" s="157">
        <v>0.53474679850157203</v>
      </c>
      <c r="BZ26" s="157">
        <v>5.8981638918525503</v>
      </c>
      <c r="CA26" s="157">
        <v>7.0712156268208398E-2</v>
      </c>
      <c r="CB26" s="236">
        <v>0</v>
      </c>
    </row>
    <row r="27" spans="1:80" ht="15.75" customHeight="1" x14ac:dyDescent="0.3">
      <c r="A27" s="180"/>
      <c r="B27" s="156" t="s">
        <v>13</v>
      </c>
      <c r="C27" s="237">
        <v>58.251060471182001</v>
      </c>
      <c r="D27" s="238">
        <v>29.717777021589502</v>
      </c>
      <c r="E27" s="238">
        <v>3.1840758605441999</v>
      </c>
      <c r="F27" s="238">
        <v>3.8106186437162299</v>
      </c>
      <c r="G27" s="238">
        <v>0.81662774604574295</v>
      </c>
      <c r="H27" s="239">
        <v>4.2198402569222297</v>
      </c>
      <c r="I27" s="237">
        <v>28.2505349726408</v>
      </c>
      <c r="J27" s="238">
        <v>48.733285260924198</v>
      </c>
      <c r="K27" s="238">
        <v>5.6883733595603703</v>
      </c>
      <c r="L27" s="238">
        <v>6.7171020298552699</v>
      </c>
      <c r="M27" s="238">
        <v>2.8479312486901698</v>
      </c>
      <c r="N27" s="239">
        <v>7.7627731283292301</v>
      </c>
      <c r="O27" s="237">
        <v>72.910828495745406</v>
      </c>
      <c r="P27" s="238">
        <v>19.493710441052599</v>
      </c>
      <c r="Q27" s="238">
        <v>0.38724059035887698</v>
      </c>
      <c r="R27" s="238">
        <v>3.5825791643768001</v>
      </c>
      <c r="S27" s="238">
        <v>5.8102636773165697E-2</v>
      </c>
      <c r="T27" s="239">
        <v>3.5675386716931099</v>
      </c>
      <c r="U27" s="237">
        <v>73.810605832282903</v>
      </c>
      <c r="V27" s="238">
        <v>17.1985054481741</v>
      </c>
      <c r="W27" s="238">
        <v>0.66542759986134703</v>
      </c>
      <c r="X27" s="238">
        <v>5.3147198337352899</v>
      </c>
      <c r="Y27" s="238">
        <v>0.53390603209404697</v>
      </c>
      <c r="Z27" s="239">
        <v>2.47683525385232</v>
      </c>
      <c r="AA27" s="237">
        <v>69.640130948476497</v>
      </c>
      <c r="AB27" s="238">
        <v>26.023772239958301</v>
      </c>
      <c r="AC27" s="238">
        <v>0.90641233190413295</v>
      </c>
      <c r="AD27" s="238">
        <v>2.8212038277070799</v>
      </c>
      <c r="AE27" s="238">
        <v>4.32373056961015E-2</v>
      </c>
      <c r="AF27" s="239">
        <v>0.56524334625787598</v>
      </c>
      <c r="AG27" s="237">
        <v>71.750052615780604</v>
      </c>
      <c r="AH27" s="238">
        <v>20.859218572277999</v>
      </c>
      <c r="AI27" s="238">
        <v>2.13306099635312</v>
      </c>
      <c r="AJ27" s="238">
        <v>3.4873854384820899</v>
      </c>
      <c r="AK27" s="238">
        <v>5.0833169448115098E-2</v>
      </c>
      <c r="AL27" s="239">
        <v>1.7194492076581001</v>
      </c>
      <c r="AM27" s="237">
        <v>59.771428180904302</v>
      </c>
      <c r="AN27" s="238">
        <v>26.143444627630402</v>
      </c>
      <c r="AO27" s="238">
        <v>5.8039406278228798</v>
      </c>
      <c r="AP27" s="238">
        <v>2.4275557908916299</v>
      </c>
      <c r="AQ27" s="238">
        <v>0.32018464231389199</v>
      </c>
      <c r="AR27" s="238">
        <v>5.5334461304369196</v>
      </c>
      <c r="AS27" s="237">
        <v>96.895695393765905</v>
      </c>
      <c r="AT27" s="238">
        <v>0.20317175420438699</v>
      </c>
      <c r="AU27" s="238">
        <v>2.3512564891759902</v>
      </c>
      <c r="AV27" s="238">
        <v>0.50564655681204196</v>
      </c>
      <c r="AW27" s="238">
        <v>0</v>
      </c>
      <c r="AX27" s="239">
        <v>4.4229806041685402E-2</v>
      </c>
      <c r="AY27" s="238">
        <v>40.941274585432403</v>
      </c>
      <c r="AZ27" s="238">
        <v>43.152045461138798</v>
      </c>
      <c r="BA27" s="238">
        <v>3.3463556184863101</v>
      </c>
      <c r="BB27" s="238">
        <v>4.7917628599580597</v>
      </c>
      <c r="BC27" s="238">
        <v>0.65949130249532295</v>
      </c>
      <c r="BD27" s="239">
        <v>7.1090701724890604</v>
      </c>
      <c r="BE27" s="237">
        <v>42.907060613150101</v>
      </c>
      <c r="BF27" s="238">
        <v>43.522132793850801</v>
      </c>
      <c r="BG27" s="238">
        <v>6.2910448558084804</v>
      </c>
      <c r="BH27" s="238">
        <v>1.28110914910161</v>
      </c>
      <c r="BI27" s="238">
        <v>0.103968166908224</v>
      </c>
      <c r="BJ27" s="239">
        <v>5.8946844211807701</v>
      </c>
      <c r="BK27" s="237">
        <v>35.311641064932097</v>
      </c>
      <c r="BL27" s="238">
        <v>49.843996406648799</v>
      </c>
      <c r="BM27" s="238">
        <v>3.3727851865345801</v>
      </c>
      <c r="BN27" s="238">
        <v>2.0114372869126602</v>
      </c>
      <c r="BO27" s="238">
        <v>5.4102081893403202</v>
      </c>
      <c r="BP27" s="239">
        <v>4.0499318656315202</v>
      </c>
      <c r="BQ27" s="237">
        <v>56.583313174727301</v>
      </c>
      <c r="BR27" s="238">
        <v>39.842706616335803</v>
      </c>
      <c r="BS27" s="238">
        <v>0.76643957762563497</v>
      </c>
      <c r="BT27" s="238">
        <v>2.7614102398217799</v>
      </c>
      <c r="BU27" s="238">
        <v>4.6130391489505297E-2</v>
      </c>
      <c r="BV27" s="239">
        <v>0</v>
      </c>
      <c r="BW27" s="237">
        <v>75.444744127806302</v>
      </c>
      <c r="BX27" s="238">
        <v>13.512796458581199</v>
      </c>
      <c r="BY27" s="238">
        <v>3.2030217571228801</v>
      </c>
      <c r="BZ27" s="238">
        <v>6.05079390469988</v>
      </c>
      <c r="CA27" s="238">
        <v>0.21748826214863201</v>
      </c>
      <c r="CB27" s="239">
        <v>1.57115548964109</v>
      </c>
    </row>
    <row r="28" spans="1:80" ht="15.75" customHeight="1" x14ac:dyDescent="0.3">
      <c r="A28" s="175" t="s">
        <v>52</v>
      </c>
      <c r="B28" s="176" t="s">
        <v>54</v>
      </c>
      <c r="C28" s="116">
        <v>60.956585584706197</v>
      </c>
      <c r="D28" s="157">
        <v>28.659933332777801</v>
      </c>
      <c r="E28" s="157">
        <v>2.7860448972743002</v>
      </c>
      <c r="F28" s="157">
        <v>3.9447488406057998</v>
      </c>
      <c r="G28" s="157">
        <v>0.760501560891234</v>
      </c>
      <c r="H28" s="236">
        <v>2.8921857837446798</v>
      </c>
      <c r="I28" s="116">
        <v>29.249119527024199</v>
      </c>
      <c r="J28" s="157">
        <v>51.645846163232697</v>
      </c>
      <c r="K28" s="157">
        <v>4.7039674481972602</v>
      </c>
      <c r="L28" s="157">
        <v>7.7220060988419998</v>
      </c>
      <c r="M28" s="157">
        <v>2.91220719652536</v>
      </c>
      <c r="N28" s="236">
        <v>3.7668535661785398</v>
      </c>
      <c r="O28" s="116">
        <v>75.692286519191398</v>
      </c>
      <c r="P28" s="157">
        <v>16.8160988679257</v>
      </c>
      <c r="Q28" s="157">
        <v>1.74790528138219</v>
      </c>
      <c r="R28" s="157">
        <v>4.4299031272488198</v>
      </c>
      <c r="S28" s="157">
        <v>0.65905233709377198</v>
      </c>
      <c r="T28" s="236">
        <v>0.65475386715816397</v>
      </c>
      <c r="U28" s="116">
        <v>77.689384742861805</v>
      </c>
      <c r="V28" s="157">
        <v>13.1024657282648</v>
      </c>
      <c r="W28" s="157">
        <v>1.6003029903793899</v>
      </c>
      <c r="X28" s="157">
        <v>3.4588425563432801</v>
      </c>
      <c r="Y28" s="157">
        <v>0.46898835245679998</v>
      </c>
      <c r="Z28" s="236">
        <v>3.6800156296939002</v>
      </c>
      <c r="AA28" s="116">
        <v>71.524735383055997</v>
      </c>
      <c r="AB28" s="157">
        <v>21.764112333664599</v>
      </c>
      <c r="AC28" s="157">
        <v>2.5165985502079602</v>
      </c>
      <c r="AD28" s="157">
        <v>2.3488971815133999</v>
      </c>
      <c r="AE28" s="157">
        <v>3.9149730798760503E-2</v>
      </c>
      <c r="AF28" s="236">
        <v>1.80650682075931</v>
      </c>
      <c r="AG28" s="116">
        <v>77.407823008593297</v>
      </c>
      <c r="AH28" s="157">
        <v>17.5890821032209</v>
      </c>
      <c r="AI28" s="157">
        <v>1.5452324242928801</v>
      </c>
      <c r="AJ28" s="157">
        <v>2.8778152623234501</v>
      </c>
      <c r="AK28" s="157">
        <v>1.07687629858613E-2</v>
      </c>
      <c r="AL28" s="236">
        <v>0.569278438583663</v>
      </c>
      <c r="AM28" s="116">
        <v>60.752340345130101</v>
      </c>
      <c r="AN28" s="157">
        <v>27.476890011666299</v>
      </c>
      <c r="AO28" s="157">
        <v>3.2420343311133002</v>
      </c>
      <c r="AP28" s="157">
        <v>3.3802879955668601</v>
      </c>
      <c r="AQ28" s="157">
        <v>0.31861794276643801</v>
      </c>
      <c r="AR28" s="157">
        <v>4.8298293737570797</v>
      </c>
      <c r="AS28" s="116">
        <v>96.606056547553607</v>
      </c>
      <c r="AT28" s="157">
        <v>1.6157196697538598E-2</v>
      </c>
      <c r="AU28" s="157">
        <v>2.8973582262540001</v>
      </c>
      <c r="AV28" s="157">
        <v>0.32438679523519798</v>
      </c>
      <c r="AW28" s="157">
        <v>0</v>
      </c>
      <c r="AX28" s="236">
        <v>0.15604123425968999</v>
      </c>
      <c r="AY28" s="157">
        <v>41.535228870664298</v>
      </c>
      <c r="AZ28" s="157">
        <v>43.1650413307542</v>
      </c>
      <c r="BA28" s="157">
        <v>2.4139689232830701</v>
      </c>
      <c r="BB28" s="157">
        <v>5.57090757824637</v>
      </c>
      <c r="BC28" s="157">
        <v>0.237020100696134</v>
      </c>
      <c r="BD28" s="236">
        <v>7.0778331963559697</v>
      </c>
      <c r="BE28" s="116">
        <v>42.4338360955132</v>
      </c>
      <c r="BF28" s="157">
        <v>49.622320653833903</v>
      </c>
      <c r="BG28" s="157">
        <v>4.1855453495291002</v>
      </c>
      <c r="BH28" s="157">
        <v>0.69331929784510904</v>
      </c>
      <c r="BI28" s="157">
        <v>0.811215285153983</v>
      </c>
      <c r="BJ28" s="236">
        <v>2.2537633181247001</v>
      </c>
      <c r="BK28" s="116">
        <v>45.0600407466356</v>
      </c>
      <c r="BL28" s="157">
        <v>49.866371391018497</v>
      </c>
      <c r="BM28" s="157">
        <v>1.1789675764174901</v>
      </c>
      <c r="BN28" s="157">
        <v>2.1593786576773701</v>
      </c>
      <c r="BO28" s="157">
        <v>0</v>
      </c>
      <c r="BP28" s="236">
        <v>1.7352416282509999</v>
      </c>
      <c r="BQ28" s="116">
        <v>54.914241201729098</v>
      </c>
      <c r="BR28" s="157">
        <v>39.828434318906403</v>
      </c>
      <c r="BS28" s="157">
        <v>1.4460226862915699</v>
      </c>
      <c r="BT28" s="157">
        <v>2.09804920973039</v>
      </c>
      <c r="BU28" s="157">
        <v>0</v>
      </c>
      <c r="BV28" s="236">
        <v>1.71325258334255</v>
      </c>
      <c r="BW28" s="116">
        <v>76.939907127415694</v>
      </c>
      <c r="BX28" s="157">
        <v>13.9990863301167</v>
      </c>
      <c r="BY28" s="157">
        <v>5.1436383242235602</v>
      </c>
      <c r="BZ28" s="157">
        <v>1.8221836160221501</v>
      </c>
      <c r="CA28" s="157">
        <v>2.6124496287056001E-2</v>
      </c>
      <c r="CB28" s="236">
        <v>2.0690601059348301</v>
      </c>
    </row>
    <row r="29" spans="1:80" ht="15.75" customHeight="1" x14ac:dyDescent="0.3">
      <c r="A29" s="120"/>
      <c r="B29" s="102" t="s">
        <v>56</v>
      </c>
      <c r="C29" s="122">
        <v>50.398795016928098</v>
      </c>
      <c r="D29" s="124">
        <v>37.519842560032998</v>
      </c>
      <c r="E29" s="124">
        <v>3.4410630581933601</v>
      </c>
      <c r="F29" s="124">
        <v>4.59517426116098</v>
      </c>
      <c r="G29" s="124">
        <v>0.74824104364797095</v>
      </c>
      <c r="H29" s="125">
        <v>3.2968840600366298</v>
      </c>
      <c r="I29" s="122">
        <v>22.636184414728199</v>
      </c>
      <c r="J29" s="124">
        <v>58.501151169521002</v>
      </c>
      <c r="K29" s="124">
        <v>5.7819362066637803</v>
      </c>
      <c r="L29" s="124">
        <v>5.2769930064360304</v>
      </c>
      <c r="M29" s="124">
        <v>2.5631834376329801</v>
      </c>
      <c r="N29" s="125">
        <v>5.2405517650180302</v>
      </c>
      <c r="O29" s="122">
        <v>71.587623972886504</v>
      </c>
      <c r="P29" s="124">
        <v>17.627596278947699</v>
      </c>
      <c r="Q29" s="124">
        <v>1.3407230921664699</v>
      </c>
      <c r="R29" s="124">
        <v>6.4512108322347599</v>
      </c>
      <c r="S29" s="124">
        <v>0</v>
      </c>
      <c r="T29" s="125">
        <v>2.9928458237645201</v>
      </c>
      <c r="U29" s="122">
        <v>63.919015544352803</v>
      </c>
      <c r="V29" s="124">
        <v>24.0358355314943</v>
      </c>
      <c r="W29" s="124">
        <v>1.25009764040691</v>
      </c>
      <c r="X29" s="124">
        <v>7.9029484398565204</v>
      </c>
      <c r="Y29" s="124">
        <v>0.30968532750094602</v>
      </c>
      <c r="Z29" s="125">
        <v>2.5824175163885701</v>
      </c>
      <c r="AA29" s="122">
        <v>65.452376290006896</v>
      </c>
      <c r="AB29" s="124">
        <v>28.038795506669999</v>
      </c>
      <c r="AC29" s="124">
        <v>2.0892523787791601</v>
      </c>
      <c r="AD29" s="124">
        <v>2.4961707726370501</v>
      </c>
      <c r="AE29" s="124">
        <v>0.370893562776617</v>
      </c>
      <c r="AF29" s="125">
        <v>1.5525114891302501</v>
      </c>
      <c r="AG29" s="122">
        <v>68.846320585629698</v>
      </c>
      <c r="AH29" s="124">
        <v>26.1842202698856</v>
      </c>
      <c r="AI29" s="124">
        <v>0.74328704934502898</v>
      </c>
      <c r="AJ29" s="124">
        <v>3.41536379344842</v>
      </c>
      <c r="AK29" s="124">
        <v>4.7825339609143197E-3</v>
      </c>
      <c r="AL29" s="125">
        <v>0.80602576773033097</v>
      </c>
      <c r="AM29" s="122">
        <v>47.890367034986497</v>
      </c>
      <c r="AN29" s="124">
        <v>40.602578684309101</v>
      </c>
      <c r="AO29" s="124">
        <v>3.43434096902471</v>
      </c>
      <c r="AP29" s="124">
        <v>4.2371684713960303</v>
      </c>
      <c r="AQ29" s="124">
        <v>0.189450171281494</v>
      </c>
      <c r="AR29" s="124">
        <v>3.64609466900226</v>
      </c>
      <c r="AS29" s="122">
        <v>96.592379206710802</v>
      </c>
      <c r="AT29" s="124">
        <v>0.113211202511799</v>
      </c>
      <c r="AU29" s="124">
        <v>2.7158554497524898</v>
      </c>
      <c r="AV29" s="124">
        <v>0.47323010696250201</v>
      </c>
      <c r="AW29" s="124">
        <v>0</v>
      </c>
      <c r="AX29" s="125">
        <v>0.10532403406242399</v>
      </c>
      <c r="AY29" s="124">
        <v>32.590066681078497</v>
      </c>
      <c r="AZ29" s="124">
        <v>51.857840940040802</v>
      </c>
      <c r="BA29" s="124">
        <v>4.9294900214507997</v>
      </c>
      <c r="BB29" s="124">
        <v>5.5345824381930901</v>
      </c>
      <c r="BC29" s="124">
        <v>0.532870526995883</v>
      </c>
      <c r="BD29" s="125">
        <v>4.55514939224099</v>
      </c>
      <c r="BE29" s="122">
        <v>28.1948216756915</v>
      </c>
      <c r="BF29" s="124">
        <v>56.213740341125501</v>
      </c>
      <c r="BG29" s="124">
        <v>8.4725021549235304</v>
      </c>
      <c r="BH29" s="124">
        <v>2.14739485536332</v>
      </c>
      <c r="BI29" s="124">
        <v>0.136664580330636</v>
      </c>
      <c r="BJ29" s="125">
        <v>4.8348763925654996</v>
      </c>
      <c r="BK29" s="122">
        <v>36.087660971752697</v>
      </c>
      <c r="BL29" s="124">
        <v>55.192303128499098</v>
      </c>
      <c r="BM29" s="124">
        <v>2.80218677793287</v>
      </c>
      <c r="BN29" s="124">
        <v>1.69596106258077</v>
      </c>
      <c r="BO29" s="124">
        <v>0.62371497671047005</v>
      </c>
      <c r="BP29" s="125">
        <v>3.5981730825241098</v>
      </c>
      <c r="BQ29" s="122">
        <v>36.0838950597348</v>
      </c>
      <c r="BR29" s="124">
        <v>58.697221407766499</v>
      </c>
      <c r="BS29" s="124">
        <v>1.0806876751596599</v>
      </c>
      <c r="BT29" s="124">
        <v>4.1381958573391104</v>
      </c>
      <c r="BU29" s="124">
        <v>0</v>
      </c>
      <c r="BV29" s="125">
        <v>0</v>
      </c>
      <c r="BW29" s="122">
        <v>71.215345024950693</v>
      </c>
      <c r="BX29" s="124">
        <v>22.036433098755399</v>
      </c>
      <c r="BY29" s="124">
        <v>1.7525906938663101</v>
      </c>
      <c r="BZ29" s="124">
        <v>4.0657379786743899</v>
      </c>
      <c r="CA29" s="124">
        <v>0.92989320375326001</v>
      </c>
      <c r="CB29" s="125">
        <v>0</v>
      </c>
    </row>
    <row r="30" spans="1:80" ht="15.75" customHeight="1" x14ac:dyDescent="0.3">
      <c r="A30" s="120"/>
      <c r="B30" s="176" t="s">
        <v>67</v>
      </c>
      <c r="C30" s="116">
        <v>47.543544050158403</v>
      </c>
      <c r="D30" s="157">
        <v>40.130851020184302</v>
      </c>
      <c r="E30" s="157">
        <v>4.3458339704377904</v>
      </c>
      <c r="F30" s="157">
        <v>3.9747561478313198</v>
      </c>
      <c r="G30" s="157">
        <v>0.95833769106839295</v>
      </c>
      <c r="H30" s="236">
        <v>3.0466771203196901</v>
      </c>
      <c r="I30" s="116">
        <v>23.1706076894964</v>
      </c>
      <c r="J30" s="157">
        <v>53.203234381699801</v>
      </c>
      <c r="K30" s="157">
        <v>7.7398989697856697</v>
      </c>
      <c r="L30" s="157">
        <v>5.5859969517894399</v>
      </c>
      <c r="M30" s="157">
        <v>3.07665505279149</v>
      </c>
      <c r="N30" s="236">
        <v>7.22360695443715</v>
      </c>
      <c r="O30" s="116">
        <v>72.260388657111406</v>
      </c>
      <c r="P30" s="157">
        <v>21.761498785910899</v>
      </c>
      <c r="Q30" s="157">
        <v>0.91775723635421902</v>
      </c>
      <c r="R30" s="157">
        <v>4.1071482777206798</v>
      </c>
      <c r="S30" s="157">
        <v>0.128945483387992</v>
      </c>
      <c r="T30" s="236">
        <v>0.824261559514745</v>
      </c>
      <c r="U30" s="116">
        <v>56.324562743738703</v>
      </c>
      <c r="V30" s="157">
        <v>32.942970659659302</v>
      </c>
      <c r="W30" s="157">
        <v>2.0366682606140598</v>
      </c>
      <c r="X30" s="157">
        <v>7.3359148241633196</v>
      </c>
      <c r="Y30" s="157">
        <v>0.49848388234728802</v>
      </c>
      <c r="Z30" s="236">
        <v>0.861399629477267</v>
      </c>
      <c r="AA30" s="116">
        <v>62.138794916407498</v>
      </c>
      <c r="AB30" s="157">
        <v>30.902104617722799</v>
      </c>
      <c r="AC30" s="157">
        <v>1.54044514292098</v>
      </c>
      <c r="AD30" s="157">
        <v>3.6231193341366099</v>
      </c>
      <c r="AE30" s="157">
        <v>0.45503600516200599</v>
      </c>
      <c r="AF30" s="236">
        <v>1.3404999836501099</v>
      </c>
      <c r="AG30" s="116">
        <v>64.168280470508407</v>
      </c>
      <c r="AH30" s="157">
        <v>27.879143935823901</v>
      </c>
      <c r="AI30" s="157">
        <v>3.9661755457408798</v>
      </c>
      <c r="AJ30" s="157">
        <v>1.38516610427179</v>
      </c>
      <c r="AK30" s="157">
        <v>4.8729423284409002E-3</v>
      </c>
      <c r="AL30" s="236">
        <v>2.5963610013265899</v>
      </c>
      <c r="AM30" s="116">
        <v>42.2493077390168</v>
      </c>
      <c r="AN30" s="157">
        <v>44.946192803029099</v>
      </c>
      <c r="AO30" s="157">
        <v>4.6208619324811098</v>
      </c>
      <c r="AP30" s="157">
        <v>3.72832213740943</v>
      </c>
      <c r="AQ30" s="157">
        <v>0.33161764939643701</v>
      </c>
      <c r="AR30" s="157">
        <v>4.1236977386671096</v>
      </c>
      <c r="AS30" s="116">
        <v>89.646593035054906</v>
      </c>
      <c r="AT30" s="157">
        <v>7.9298835168081797E-2</v>
      </c>
      <c r="AU30" s="157">
        <v>10.092664842642399</v>
      </c>
      <c r="AV30" s="157">
        <v>5.8530092624060399E-2</v>
      </c>
      <c r="AW30" s="157">
        <v>0</v>
      </c>
      <c r="AX30" s="236">
        <v>0.122913194510527</v>
      </c>
      <c r="AY30" s="157">
        <v>26.086356409508401</v>
      </c>
      <c r="AZ30" s="157">
        <v>61.876822780078598</v>
      </c>
      <c r="BA30" s="157">
        <v>4.9295359572164701</v>
      </c>
      <c r="BB30" s="157">
        <v>4.2862610597845698</v>
      </c>
      <c r="BC30" s="157">
        <v>0.35483825239922401</v>
      </c>
      <c r="BD30" s="236">
        <v>2.4661855410126901</v>
      </c>
      <c r="BE30" s="116">
        <v>22.5309589213423</v>
      </c>
      <c r="BF30" s="157">
        <v>68.113639493812499</v>
      </c>
      <c r="BG30" s="157">
        <v>4.8334849784569904</v>
      </c>
      <c r="BH30" s="157">
        <v>0.85076710020182</v>
      </c>
      <c r="BI30" s="157">
        <v>1.4745545266340501</v>
      </c>
      <c r="BJ30" s="236">
        <v>2.1965949795523101</v>
      </c>
      <c r="BK30" s="116">
        <v>31.177105662016199</v>
      </c>
      <c r="BL30" s="157">
        <v>61.3295264473347</v>
      </c>
      <c r="BM30" s="157">
        <v>1.74466771431611</v>
      </c>
      <c r="BN30" s="157">
        <v>2.4888941600810699</v>
      </c>
      <c r="BO30" s="157">
        <v>0.48365126180131801</v>
      </c>
      <c r="BP30" s="236">
        <v>2.7761547544506202</v>
      </c>
      <c r="BQ30" s="116">
        <v>28.927162620145602</v>
      </c>
      <c r="BR30" s="157">
        <v>67.940218901050102</v>
      </c>
      <c r="BS30" s="157">
        <v>0.86315906439246604</v>
      </c>
      <c r="BT30" s="157">
        <v>2.26945941441191</v>
      </c>
      <c r="BU30" s="157">
        <v>0</v>
      </c>
      <c r="BV30" s="236">
        <v>0</v>
      </c>
      <c r="BW30" s="116">
        <v>69.927816973206603</v>
      </c>
      <c r="BX30" s="157">
        <v>25.180321629079799</v>
      </c>
      <c r="BY30" s="157">
        <v>0.96760599758030497</v>
      </c>
      <c r="BZ30" s="157">
        <v>3.9242554001332199</v>
      </c>
      <c r="CA30" s="157">
        <v>0</v>
      </c>
      <c r="CB30" s="236">
        <v>0</v>
      </c>
    </row>
    <row r="31" spans="1:80" ht="15.75" customHeight="1" x14ac:dyDescent="0.3">
      <c r="A31" s="120"/>
      <c r="B31" s="156" t="s">
        <v>68</v>
      </c>
      <c r="C31" s="237">
        <v>8.6626771280305395</v>
      </c>
      <c r="D31" s="238">
        <v>65.998526459818194</v>
      </c>
      <c r="E31" s="238">
        <v>11.9727178841328</v>
      </c>
      <c r="F31" s="238">
        <v>1.4728048069689199</v>
      </c>
      <c r="G31" s="238">
        <v>3.9510925833793098</v>
      </c>
      <c r="H31" s="239">
        <v>7.9421811376701896</v>
      </c>
      <c r="I31" s="237">
        <v>2.7453833912815102</v>
      </c>
      <c r="J31" s="238">
        <v>62.682578952419199</v>
      </c>
      <c r="K31" s="238">
        <v>17.7292433201408</v>
      </c>
      <c r="L31" s="238">
        <v>1.5737808472561901</v>
      </c>
      <c r="M31" s="238">
        <v>3.86470602502897</v>
      </c>
      <c r="N31" s="239">
        <v>11.4043074638733</v>
      </c>
      <c r="O31" s="237">
        <v>5.5877306404590001</v>
      </c>
      <c r="P31" s="238">
        <v>53.545705281685002</v>
      </c>
      <c r="Q31" s="238">
        <v>2.2915324900074201</v>
      </c>
      <c r="R31" s="238">
        <v>0.19419766864469701</v>
      </c>
      <c r="S31" s="238">
        <v>19.3809273307408</v>
      </c>
      <c r="T31" s="239">
        <v>18.999906588463201</v>
      </c>
      <c r="U31" s="237">
        <v>0</v>
      </c>
      <c r="V31" s="238">
        <v>99.938733311209205</v>
      </c>
      <c r="W31" s="238">
        <v>0</v>
      </c>
      <c r="X31" s="238">
        <v>0</v>
      </c>
      <c r="Y31" s="238">
        <v>6.1266688790748702E-2</v>
      </c>
      <c r="Z31" s="239">
        <v>0</v>
      </c>
      <c r="AA31" s="237">
        <v>32.166423616000301</v>
      </c>
      <c r="AB31" s="238">
        <v>49.304785696916099</v>
      </c>
      <c r="AC31" s="238">
        <v>4.2894078059183496</v>
      </c>
      <c r="AD31" s="238">
        <v>12.7347009957809</v>
      </c>
      <c r="AE31" s="238">
        <v>0.45131941100943501</v>
      </c>
      <c r="AF31" s="239">
        <v>1.05336247437485</v>
      </c>
      <c r="AG31" s="237">
        <v>0.97786284953395497</v>
      </c>
      <c r="AH31" s="238">
        <v>92.177097203728394</v>
      </c>
      <c r="AI31" s="238">
        <v>6.8450399467376801</v>
      </c>
      <c r="AJ31" s="238">
        <v>0</v>
      </c>
      <c r="AK31" s="238">
        <v>0</v>
      </c>
      <c r="AL31" s="239">
        <v>0</v>
      </c>
      <c r="AM31" s="237">
        <v>26.909019710220601</v>
      </c>
      <c r="AN31" s="238">
        <v>56.3081407997215</v>
      </c>
      <c r="AO31" s="238">
        <v>12.488796066658001</v>
      </c>
      <c r="AP31" s="238">
        <v>0</v>
      </c>
      <c r="AQ31" s="238">
        <v>0.46371230909802902</v>
      </c>
      <c r="AR31" s="238">
        <v>3.8303311143018801</v>
      </c>
      <c r="AS31" s="237">
        <v>0</v>
      </c>
      <c r="AT31" s="238">
        <v>0</v>
      </c>
      <c r="AU31" s="238">
        <v>0</v>
      </c>
      <c r="AV31" s="238">
        <v>0</v>
      </c>
      <c r="AW31" s="238">
        <v>0</v>
      </c>
      <c r="AX31" s="239">
        <v>0</v>
      </c>
      <c r="AY31" s="238">
        <v>8.2321295943151895</v>
      </c>
      <c r="AZ31" s="238">
        <v>51.952144850151598</v>
      </c>
      <c r="BA31" s="238">
        <v>30.373165786779602</v>
      </c>
      <c r="BB31" s="238">
        <v>1.6440171025954999</v>
      </c>
      <c r="BC31" s="238">
        <v>0.25292570809161502</v>
      </c>
      <c r="BD31" s="239">
        <v>7.5456169580665202</v>
      </c>
      <c r="BE31" s="237">
        <v>4.3348731073061302</v>
      </c>
      <c r="BF31" s="238">
        <v>89.712302609164198</v>
      </c>
      <c r="BG31" s="238">
        <v>3.6289012669460998</v>
      </c>
      <c r="BH31" s="238">
        <v>0</v>
      </c>
      <c r="BI31" s="238">
        <v>1.0664849574911499</v>
      </c>
      <c r="BJ31" s="239">
        <v>1.2574380590924601</v>
      </c>
      <c r="BK31" s="237">
        <v>0.44663483751732602</v>
      </c>
      <c r="BL31" s="238">
        <v>89.579987239004595</v>
      </c>
      <c r="BM31" s="238">
        <v>7.1395568854370604</v>
      </c>
      <c r="BN31" s="238">
        <v>1.2760995357637901</v>
      </c>
      <c r="BO31" s="238">
        <v>0.77886075113858899</v>
      </c>
      <c r="BP31" s="239">
        <v>0.77886075113858899</v>
      </c>
      <c r="BQ31" s="237">
        <v>1.3048845000881699</v>
      </c>
      <c r="BR31" s="238">
        <v>98.695115499911793</v>
      </c>
      <c r="BS31" s="238">
        <v>0</v>
      </c>
      <c r="BT31" s="238">
        <v>0</v>
      </c>
      <c r="BU31" s="238">
        <v>0</v>
      </c>
      <c r="BV31" s="239">
        <v>0</v>
      </c>
      <c r="BW31" s="237">
        <v>0</v>
      </c>
      <c r="BX31" s="238">
        <v>53.222453222453197</v>
      </c>
      <c r="BY31" s="238">
        <v>0</v>
      </c>
      <c r="BZ31" s="238">
        <v>46.777546777546803</v>
      </c>
      <c r="CA31" s="238">
        <v>0</v>
      </c>
      <c r="CB31" s="239">
        <v>0</v>
      </c>
    </row>
    <row r="32" spans="1:80" ht="15.75" customHeight="1" x14ac:dyDescent="0.3">
      <c r="A32" s="120"/>
      <c r="B32" s="176" t="s">
        <v>15</v>
      </c>
      <c r="C32" s="116">
        <v>7.0955871126940098</v>
      </c>
      <c r="D32" s="157">
        <v>69.419511126844</v>
      </c>
      <c r="E32" s="157">
        <v>8.3331884212527907</v>
      </c>
      <c r="F32" s="157">
        <v>1.10645503844083</v>
      </c>
      <c r="G32" s="157">
        <v>0.58334359886031995</v>
      </c>
      <c r="H32" s="236">
        <v>13.461914701908</v>
      </c>
      <c r="I32" s="116">
        <v>0.50384533248865504</v>
      </c>
      <c r="J32" s="157">
        <v>59.794217832904302</v>
      </c>
      <c r="K32" s="157">
        <v>5.9478747258873597</v>
      </c>
      <c r="L32" s="157">
        <v>2.0422316863144201</v>
      </c>
      <c r="M32" s="157">
        <v>1.3585638476870301</v>
      </c>
      <c r="N32" s="236">
        <v>30.353266574718202</v>
      </c>
      <c r="O32" s="116">
        <v>3.4144443964213199E-2</v>
      </c>
      <c r="P32" s="157">
        <v>59.658339456282199</v>
      </c>
      <c r="Q32" s="157">
        <v>3.5510221722781701</v>
      </c>
      <c r="R32" s="157">
        <v>0</v>
      </c>
      <c r="S32" s="157">
        <v>0.44495829191338498</v>
      </c>
      <c r="T32" s="236">
        <v>36.311535635562102</v>
      </c>
      <c r="U32" s="116">
        <v>0</v>
      </c>
      <c r="V32" s="157">
        <v>97.909365848975099</v>
      </c>
      <c r="W32" s="157">
        <v>2.0733522154481299</v>
      </c>
      <c r="X32" s="157">
        <v>0</v>
      </c>
      <c r="Y32" s="157">
        <v>1.7281935576784601E-2</v>
      </c>
      <c r="Z32" s="236">
        <v>0</v>
      </c>
      <c r="AA32" s="116">
        <v>15.721798566993799</v>
      </c>
      <c r="AB32" s="157">
        <v>68.673805646476396</v>
      </c>
      <c r="AC32" s="157">
        <v>11.9190564021648</v>
      </c>
      <c r="AD32" s="157">
        <v>0.58098981438287001</v>
      </c>
      <c r="AE32" s="157">
        <v>0</v>
      </c>
      <c r="AF32" s="236">
        <v>3.1043495699821202</v>
      </c>
      <c r="AG32" s="116">
        <v>0.61294414739113401</v>
      </c>
      <c r="AH32" s="157">
        <v>85.905841345868794</v>
      </c>
      <c r="AI32" s="157">
        <v>11.701660995648901</v>
      </c>
      <c r="AJ32" s="157">
        <v>0</v>
      </c>
      <c r="AK32" s="157">
        <v>0</v>
      </c>
      <c r="AL32" s="236">
        <v>1.7795535110910901</v>
      </c>
      <c r="AM32" s="116">
        <v>23.307350321211299</v>
      </c>
      <c r="AN32" s="157">
        <v>55.302573748736897</v>
      </c>
      <c r="AO32" s="157">
        <v>13.7482194382556</v>
      </c>
      <c r="AP32" s="157">
        <v>1.6531830965338401</v>
      </c>
      <c r="AQ32" s="157">
        <v>0</v>
      </c>
      <c r="AR32" s="157">
        <v>5.9886733952623903</v>
      </c>
      <c r="AS32" s="116">
        <v>0</v>
      </c>
      <c r="AT32" s="157">
        <v>0</v>
      </c>
      <c r="AU32" s="157">
        <v>0</v>
      </c>
      <c r="AV32" s="157">
        <v>0</v>
      </c>
      <c r="AW32" s="157">
        <v>0</v>
      </c>
      <c r="AX32" s="236">
        <v>0</v>
      </c>
      <c r="AY32" s="157">
        <v>0.35691647012466399</v>
      </c>
      <c r="AZ32" s="157">
        <v>80.072639639999807</v>
      </c>
      <c r="BA32" s="157">
        <v>15.995568525106901</v>
      </c>
      <c r="BB32" s="157">
        <v>0.87544471792177503</v>
      </c>
      <c r="BC32" s="157">
        <v>4.7969573584754802E-2</v>
      </c>
      <c r="BD32" s="236">
        <v>2.6514610732620998</v>
      </c>
      <c r="BE32" s="116">
        <v>1.93785653412363</v>
      </c>
      <c r="BF32" s="157">
        <v>94.337681482107101</v>
      </c>
      <c r="BG32" s="157">
        <v>1.7236481454467301</v>
      </c>
      <c r="BH32" s="157">
        <v>0</v>
      </c>
      <c r="BI32" s="157">
        <v>1.8380461738082301</v>
      </c>
      <c r="BJ32" s="236">
        <v>0.16276766451434599</v>
      </c>
      <c r="BK32" s="116">
        <v>1.3923712990130701</v>
      </c>
      <c r="BL32" s="157">
        <v>94.933760113808106</v>
      </c>
      <c r="BM32" s="157">
        <v>0</v>
      </c>
      <c r="BN32" s="157">
        <v>0</v>
      </c>
      <c r="BO32" s="157">
        <v>0.73441806704010004</v>
      </c>
      <c r="BP32" s="236">
        <v>2.9394505201387</v>
      </c>
      <c r="BQ32" s="116">
        <v>0.46246164952174701</v>
      </c>
      <c r="BR32" s="157">
        <v>99.5375383504783</v>
      </c>
      <c r="BS32" s="157">
        <v>0</v>
      </c>
      <c r="BT32" s="157">
        <v>0</v>
      </c>
      <c r="BU32" s="157">
        <v>0</v>
      </c>
      <c r="BV32" s="236">
        <v>0</v>
      </c>
      <c r="BW32" s="116">
        <v>0</v>
      </c>
      <c r="BX32" s="157">
        <v>91.017964071856298</v>
      </c>
      <c r="BY32" s="157">
        <v>8.9820359281437092</v>
      </c>
      <c r="BZ32" s="157">
        <v>0</v>
      </c>
      <c r="CA32" s="157">
        <v>0</v>
      </c>
      <c r="CB32" s="236">
        <v>0</v>
      </c>
    </row>
    <row r="33" spans="1:80" ht="15.75" customHeight="1" x14ac:dyDescent="0.3">
      <c r="A33" s="127"/>
      <c r="B33" s="240" t="s">
        <v>69</v>
      </c>
      <c r="C33" s="129">
        <v>3.7195037634872099</v>
      </c>
      <c r="D33" s="131">
        <v>67.992904158382203</v>
      </c>
      <c r="E33" s="131">
        <v>13.631032434078501</v>
      </c>
      <c r="F33" s="131">
        <v>0.56604871370578302</v>
      </c>
      <c r="G33" s="131">
        <v>1.6641066268010301</v>
      </c>
      <c r="H33" s="132">
        <v>12.426404303545199</v>
      </c>
      <c r="I33" s="129">
        <v>0.80277613565788797</v>
      </c>
      <c r="J33" s="131">
        <v>52.518194819502703</v>
      </c>
      <c r="K33" s="131">
        <v>19.6640402824052</v>
      </c>
      <c r="L33" s="131">
        <v>0.18488082308859599</v>
      </c>
      <c r="M33" s="131">
        <v>3.7846284576595801</v>
      </c>
      <c r="N33" s="132">
        <v>23.045479481686101</v>
      </c>
      <c r="O33" s="129">
        <v>5.87884008252701E-2</v>
      </c>
      <c r="P33" s="131">
        <v>54.122722647115197</v>
      </c>
      <c r="Q33" s="131">
        <v>8.8446776963132603</v>
      </c>
      <c r="R33" s="131">
        <v>0</v>
      </c>
      <c r="S33" s="131">
        <v>6.4855140543346197</v>
      </c>
      <c r="T33" s="132">
        <v>30.488297201411701</v>
      </c>
      <c r="U33" s="129">
        <v>0.94986904717990295</v>
      </c>
      <c r="V33" s="131">
        <v>95.588590914866302</v>
      </c>
      <c r="W33" s="131">
        <v>2.9272771240383499</v>
      </c>
      <c r="X33" s="131">
        <v>0</v>
      </c>
      <c r="Y33" s="131">
        <v>1.47552473348335E-2</v>
      </c>
      <c r="Z33" s="132">
        <v>0.519507666580594</v>
      </c>
      <c r="AA33" s="129">
        <v>2.44233262242903</v>
      </c>
      <c r="AB33" s="131">
        <v>84.224942366767905</v>
      </c>
      <c r="AC33" s="131">
        <v>11.8045326034238</v>
      </c>
      <c r="AD33" s="131">
        <v>1.1747502366210001</v>
      </c>
      <c r="AE33" s="131">
        <v>0.107158725975014</v>
      </c>
      <c r="AF33" s="132">
        <v>0.24628344478325201</v>
      </c>
      <c r="AG33" s="129">
        <v>6.5929961308873599</v>
      </c>
      <c r="AH33" s="131">
        <v>85.107792491525302</v>
      </c>
      <c r="AI33" s="131">
        <v>4.8691619741636298</v>
      </c>
      <c r="AJ33" s="131">
        <v>0</v>
      </c>
      <c r="AK33" s="131">
        <v>0</v>
      </c>
      <c r="AL33" s="132">
        <v>3.4300494034237099</v>
      </c>
      <c r="AM33" s="129">
        <v>11.569840266238099</v>
      </c>
      <c r="AN33" s="131">
        <v>54.416919595297699</v>
      </c>
      <c r="AO33" s="131">
        <v>19.4576665730429</v>
      </c>
      <c r="AP33" s="131">
        <v>1.29407072598044</v>
      </c>
      <c r="AQ33" s="131">
        <v>0</v>
      </c>
      <c r="AR33" s="131">
        <v>13.261502839441</v>
      </c>
      <c r="AS33" s="241">
        <v>0</v>
      </c>
      <c r="AT33" s="242">
        <v>0</v>
      </c>
      <c r="AU33" s="242">
        <v>0</v>
      </c>
      <c r="AV33" s="242">
        <v>0</v>
      </c>
      <c r="AW33" s="242">
        <v>0</v>
      </c>
      <c r="AX33" s="243">
        <v>0</v>
      </c>
      <c r="AY33" s="131">
        <v>1.7812517030105299</v>
      </c>
      <c r="AZ33" s="131">
        <v>87.115119619459804</v>
      </c>
      <c r="BA33" s="131">
        <v>8.8875740566294805</v>
      </c>
      <c r="BB33" s="131">
        <v>0.523164835849248</v>
      </c>
      <c r="BC33" s="131">
        <v>1.19814089638689</v>
      </c>
      <c r="BD33" s="132">
        <v>0.49474888866398298</v>
      </c>
      <c r="BE33" s="129">
        <v>1.2444112292471401</v>
      </c>
      <c r="BF33" s="131">
        <v>80.733351003045897</v>
      </c>
      <c r="BG33" s="131">
        <v>10.571846933942799</v>
      </c>
      <c r="BH33" s="131">
        <v>0</v>
      </c>
      <c r="BI33" s="131">
        <v>0.136867855172084</v>
      </c>
      <c r="BJ33" s="132">
        <v>7.3135229785921299</v>
      </c>
      <c r="BK33" s="129">
        <v>0.89987515605493096</v>
      </c>
      <c r="BL33" s="131">
        <v>95.969038701623006</v>
      </c>
      <c r="BM33" s="131">
        <v>0.94282147315855203</v>
      </c>
      <c r="BN33" s="131">
        <v>1.1585518102372001</v>
      </c>
      <c r="BO33" s="131">
        <v>0.94282147315855203</v>
      </c>
      <c r="BP33" s="132">
        <v>8.6891385767790305E-2</v>
      </c>
      <c r="BQ33" s="129">
        <v>0.60520178313110695</v>
      </c>
      <c r="BR33" s="131">
        <v>99.394798216868907</v>
      </c>
      <c r="BS33" s="131">
        <v>0</v>
      </c>
      <c r="BT33" s="131">
        <v>0</v>
      </c>
      <c r="BU33" s="131">
        <v>0</v>
      </c>
      <c r="BV33" s="132">
        <v>0</v>
      </c>
      <c r="BW33" s="129">
        <v>0</v>
      </c>
      <c r="BX33" s="131">
        <v>56.736711990111203</v>
      </c>
      <c r="BY33" s="131">
        <v>29.048207663782399</v>
      </c>
      <c r="BZ33" s="131">
        <v>14.2150803461063</v>
      </c>
      <c r="CA33" s="131">
        <v>0</v>
      </c>
      <c r="CB33" s="132">
        <v>0</v>
      </c>
    </row>
    <row r="34" spans="1:80" s="134" customFormat="1" ht="15" customHeight="1" x14ac:dyDescent="0.3">
      <c r="A34" s="158"/>
      <c r="I34" s="135"/>
      <c r="J34" s="135"/>
      <c r="K34" s="135"/>
      <c r="L34" s="135"/>
      <c r="M34" s="135"/>
      <c r="N34" s="135"/>
      <c r="CB34" s="136"/>
    </row>
    <row r="35" spans="1:80" s="134" customFormat="1" x14ac:dyDescent="0.3">
      <c r="A35" s="133"/>
      <c r="B35" s="134" t="s">
        <v>103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7"/>
      <c r="M35" s="167"/>
      <c r="N35" s="167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CB35" s="136"/>
    </row>
    <row r="36" spans="1:80" s="139" customFormat="1" ht="14.25" customHeight="1" x14ac:dyDescent="0.3">
      <c r="A36" s="138"/>
      <c r="B36" s="166" t="s">
        <v>17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62"/>
      <c r="BA36" s="162"/>
      <c r="BB36" s="162"/>
      <c r="BC36" s="162"/>
      <c r="BD36" s="162"/>
      <c r="CB36" s="140"/>
    </row>
    <row r="37" spans="1:80" s="142" customFormat="1" x14ac:dyDescent="0.3">
      <c r="A37" s="141"/>
      <c r="B37" s="166" t="s">
        <v>62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62"/>
      <c r="BA37" s="162"/>
      <c r="BB37" s="162"/>
      <c r="BC37" s="162"/>
      <c r="BD37" s="162"/>
      <c r="CB37" s="143"/>
    </row>
    <row r="38" spans="1:80" ht="15" customHeight="1" x14ac:dyDescent="0.3">
      <c r="A38" s="149"/>
      <c r="B38" s="150" t="str">
        <f>'Ingresos Anual'!B30</f>
        <v>Actualizado el 13 de agosto de 2020</v>
      </c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69"/>
      <c r="S38" s="169"/>
      <c r="T38" s="169"/>
      <c r="U38" s="169"/>
      <c r="V38" s="169"/>
      <c r="W38" s="99"/>
      <c r="X38" s="99"/>
      <c r="Y38" s="99"/>
      <c r="Z38" s="99"/>
      <c r="AA38" s="150"/>
      <c r="AB38" s="150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150"/>
      <c r="AN38" s="150"/>
      <c r="AO38" s="150"/>
      <c r="AP38" s="150"/>
      <c r="AQ38" s="150"/>
      <c r="AR38" s="150"/>
      <c r="AS38" s="150"/>
      <c r="AT38" s="150"/>
      <c r="AU38" s="170"/>
      <c r="AV38" s="170"/>
      <c r="AW38" s="170"/>
      <c r="AX38" s="170"/>
      <c r="CB38" s="121"/>
    </row>
    <row r="39" spans="1:80" s="99" customFormat="1" ht="15" customHeight="1" x14ac:dyDescent="0.3">
      <c r="A39" s="108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245"/>
      <c r="AD39" s="245"/>
      <c r="AE39" s="245"/>
      <c r="AF39" s="245"/>
      <c r="AG39" s="245"/>
      <c r="AH39" s="245"/>
      <c r="AI39" s="245"/>
      <c r="AJ39" s="245"/>
      <c r="AK39" s="245"/>
      <c r="AL39" s="245"/>
      <c r="AM39" s="150"/>
      <c r="AN39" s="150"/>
      <c r="AO39" s="150"/>
      <c r="AP39" s="150"/>
      <c r="AQ39" s="150"/>
      <c r="AR39" s="150"/>
      <c r="AS39" s="150"/>
      <c r="AT39" s="150"/>
      <c r="AU39" s="170"/>
      <c r="AV39" s="170"/>
      <c r="AW39" s="170"/>
      <c r="AX39" s="170"/>
      <c r="CB39" s="110"/>
    </row>
    <row r="40" spans="1:80" s="99" customFormat="1" x14ac:dyDescent="0.3">
      <c r="A40" s="151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246"/>
      <c r="AD40" s="246"/>
      <c r="AE40" s="246"/>
      <c r="AF40" s="246"/>
      <c r="AG40" s="246"/>
      <c r="AH40" s="246"/>
      <c r="AI40" s="246"/>
      <c r="AJ40" s="246"/>
      <c r="AK40" s="246"/>
      <c r="AL40" s="246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  <c r="BO40" s="152"/>
      <c r="BP40" s="152"/>
      <c r="BQ40" s="152"/>
      <c r="BR40" s="152"/>
      <c r="BS40" s="152"/>
      <c r="BT40" s="152"/>
      <c r="BU40" s="152"/>
      <c r="BV40" s="152"/>
      <c r="BW40" s="152"/>
      <c r="BX40" s="152"/>
      <c r="BY40" s="152"/>
      <c r="BZ40" s="152"/>
      <c r="CA40" s="152"/>
      <c r="CB40" s="153"/>
    </row>
    <row r="41" spans="1:80" s="99" customFormat="1" ht="13.5" customHeight="1" x14ac:dyDescent="0.3"/>
  </sheetData>
  <mergeCells count="16">
    <mergeCell ref="AS14:AX14"/>
    <mergeCell ref="AM14:AR14"/>
    <mergeCell ref="A7:K8"/>
    <mergeCell ref="A14:A15"/>
    <mergeCell ref="B14:B15"/>
    <mergeCell ref="I14:N14"/>
    <mergeCell ref="AG14:AL14"/>
    <mergeCell ref="AA14:AF14"/>
    <mergeCell ref="U14:Z14"/>
    <mergeCell ref="O14:T14"/>
    <mergeCell ref="C14:H14"/>
    <mergeCell ref="BW14:CB14"/>
    <mergeCell ref="BQ14:BV14"/>
    <mergeCell ref="BK14:BP14"/>
    <mergeCell ref="BE14:BJ14"/>
    <mergeCell ref="AY14:BD14"/>
  </mergeCells>
  <hyperlinks>
    <hyperlink ref="L3" location="Contenido!A1" display="Inicio"/>
  </hyperlinks>
  <printOptions horizontalCentered="1" verticalCentered="1"/>
  <pageMargins left="0.74803149606299213" right="0.74803149606299213" top="0.98425196850393704" bottom="0.98425196850393704" header="0" footer="0"/>
  <pageSetup scale="2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1"/>
  <sheetViews>
    <sheetView showGridLines="0" zoomScale="70" zoomScaleNormal="70" zoomScaleSheetLayoutView="90" workbookViewId="0">
      <pane ySplit="15" topLeftCell="A34" activePane="bottomLeft" state="frozen"/>
      <selection pane="bottomLeft" activeCell="A7" sqref="A7:K8"/>
    </sheetView>
  </sheetViews>
  <sheetFormatPr baseColWidth="10" defaultRowHeight="16.5" x14ac:dyDescent="0.3"/>
  <cols>
    <col min="1" max="1" width="9" style="119" customWidth="1"/>
    <col min="2" max="2" width="19.85546875" style="154" bestFit="1" customWidth="1"/>
    <col min="3" max="3" width="15.5703125" style="154" customWidth="1"/>
    <col min="4" max="4" width="13.7109375" style="154" customWidth="1"/>
    <col min="5" max="5" width="13.28515625" style="154" bestFit="1" customWidth="1"/>
    <col min="6" max="6" width="17.7109375" style="154" customWidth="1"/>
    <col min="7" max="7" width="13.85546875" style="154" customWidth="1"/>
    <col min="8" max="8" width="14" style="154" customWidth="1"/>
    <col min="9" max="9" width="16.28515625" style="154" customWidth="1"/>
    <col min="10" max="10" width="14.42578125" style="154" customWidth="1"/>
    <col min="11" max="11" width="12.140625" style="154" bestFit="1" customWidth="1"/>
    <col min="12" max="12" width="17.85546875" style="154" customWidth="1"/>
    <col min="13" max="13" width="11" style="154" bestFit="1" customWidth="1"/>
    <col min="14" max="14" width="12.140625" style="154" bestFit="1" customWidth="1"/>
    <col min="15" max="15" width="15.85546875" style="119" customWidth="1"/>
    <col min="16" max="16" width="14.42578125" style="119" customWidth="1"/>
    <col min="17" max="17" width="12.140625" style="119" bestFit="1" customWidth="1"/>
    <col min="18" max="18" width="17.7109375" style="119" customWidth="1"/>
    <col min="19" max="19" width="11" style="119" bestFit="1" customWidth="1"/>
    <col min="20" max="20" width="12.140625" style="119" bestFit="1" customWidth="1"/>
    <col min="21" max="21" width="16.28515625" style="119" customWidth="1"/>
    <col min="22" max="23" width="14.7109375" style="119" customWidth="1"/>
    <col min="24" max="24" width="17.5703125" style="119" customWidth="1"/>
    <col min="25" max="26" width="14.7109375" style="119" customWidth="1"/>
    <col min="27" max="27" width="16.7109375" style="119" customWidth="1"/>
    <col min="28" max="29" width="14.7109375" style="119" customWidth="1"/>
    <col min="30" max="30" width="17.5703125" style="119" customWidth="1"/>
    <col min="31" max="32" width="14.7109375" style="119" customWidth="1"/>
    <col min="33" max="33" width="16" style="119" customWidth="1"/>
    <col min="34" max="35" width="14.7109375" style="119" customWidth="1"/>
    <col min="36" max="36" width="17.42578125" style="119" customWidth="1"/>
    <col min="37" max="38" width="14.7109375" style="119" customWidth="1"/>
    <col min="39" max="39" width="16.28515625" style="119" customWidth="1"/>
    <col min="40" max="41" width="14.7109375" style="119" customWidth="1"/>
    <col min="42" max="42" width="18.28515625" style="119" customWidth="1"/>
    <col min="43" max="44" width="14.7109375" style="119" customWidth="1"/>
    <col min="45" max="45" width="15.7109375" style="119" customWidth="1"/>
    <col min="46" max="47" width="14.7109375" style="119" customWidth="1"/>
    <col min="48" max="48" width="18" style="119" customWidth="1"/>
    <col min="49" max="50" width="14.7109375" style="119" customWidth="1"/>
    <col min="51" max="51" width="17" style="119" customWidth="1"/>
    <col min="52" max="53" width="14.7109375" style="119" customWidth="1"/>
    <col min="54" max="54" width="18" style="119" customWidth="1"/>
    <col min="55" max="56" width="14.7109375" style="119" customWidth="1"/>
    <col min="57" max="57" width="16.28515625" style="119" customWidth="1"/>
    <col min="58" max="59" width="14.7109375" style="119" customWidth="1"/>
    <col min="60" max="60" width="18.42578125" style="119" customWidth="1"/>
    <col min="61" max="62" width="14.7109375" style="119" customWidth="1"/>
    <col min="63" max="63" width="16.28515625" style="119" customWidth="1"/>
    <col min="64" max="65" width="14.7109375" style="119" customWidth="1"/>
    <col min="66" max="66" width="18.5703125" style="119" customWidth="1"/>
    <col min="67" max="68" width="14.7109375" style="119" customWidth="1"/>
    <col min="69" max="69" width="15.5703125" style="119" customWidth="1"/>
    <col min="70" max="71" width="14.7109375" style="119" customWidth="1"/>
    <col min="72" max="72" width="17.28515625" style="119" customWidth="1"/>
    <col min="73" max="74" width="14.7109375" style="119" customWidth="1"/>
    <col min="75" max="75" width="15.7109375" style="119" customWidth="1"/>
    <col min="76" max="77" width="14.7109375" style="119" customWidth="1"/>
    <col min="78" max="78" width="17.85546875" style="119" customWidth="1"/>
    <col min="79" max="80" width="12.140625" style="119" bestFit="1" customWidth="1"/>
    <col min="81" max="16384" width="11.42578125" style="119"/>
  </cols>
  <sheetData>
    <row r="1" spans="1:80" s="99" customFormat="1" ht="12" customHeight="1" x14ac:dyDescent="0.3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101"/>
      <c r="M1" s="101"/>
      <c r="N1" s="101"/>
      <c r="O1" s="101"/>
      <c r="P1" s="101"/>
      <c r="Q1" s="101"/>
      <c r="R1" s="101"/>
      <c r="S1" s="101"/>
      <c r="T1" s="101"/>
    </row>
    <row r="2" spans="1:80" s="103" customFormat="1" x14ac:dyDescent="0.3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</row>
    <row r="3" spans="1:80" s="103" customFormat="1" x14ac:dyDescent="0.3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299" t="s">
        <v>0</v>
      </c>
      <c r="M3" s="101"/>
      <c r="N3" s="101"/>
      <c r="O3" s="101"/>
      <c r="P3" s="101"/>
      <c r="Q3" s="101"/>
      <c r="R3" s="101"/>
      <c r="S3" s="101"/>
      <c r="T3" s="101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</row>
    <row r="4" spans="1:80" s="103" customFormat="1" x14ac:dyDescent="0.3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56"/>
      <c r="M4" s="101"/>
      <c r="N4" s="101"/>
      <c r="O4" s="101"/>
      <c r="P4" s="101"/>
      <c r="Q4" s="101"/>
      <c r="R4" s="101"/>
      <c r="S4" s="101"/>
      <c r="T4" s="101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</row>
    <row r="5" spans="1:80" s="103" customFormat="1" x14ac:dyDescent="0.3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</row>
    <row r="6" spans="1:80" s="103" customFormat="1" x14ac:dyDescent="0.3">
      <c r="A6" s="100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</row>
    <row r="7" spans="1:80" s="103" customFormat="1" ht="15" customHeight="1" x14ac:dyDescent="0.3">
      <c r="A7" s="358" t="s">
        <v>4</v>
      </c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49"/>
      <c r="AS7" s="249"/>
      <c r="AT7" s="249"/>
      <c r="AU7" s="249"/>
      <c r="AV7" s="249"/>
      <c r="AW7" s="249"/>
      <c r="AX7" s="249"/>
      <c r="AY7" s="249"/>
      <c r="AZ7" s="249"/>
      <c r="BA7" s="249"/>
      <c r="BB7" s="249"/>
      <c r="BC7" s="249"/>
      <c r="BD7" s="249"/>
      <c r="BE7" s="249"/>
      <c r="BF7" s="249"/>
      <c r="BG7" s="249"/>
      <c r="BH7" s="249"/>
      <c r="BI7" s="249"/>
      <c r="BJ7" s="249"/>
      <c r="BK7" s="249"/>
      <c r="BL7" s="249"/>
      <c r="BM7" s="249"/>
      <c r="BN7" s="249"/>
      <c r="BO7" s="249"/>
      <c r="BP7" s="249"/>
      <c r="BQ7" s="249"/>
      <c r="BR7" s="249"/>
      <c r="BS7" s="249"/>
      <c r="BT7" s="249"/>
      <c r="BU7" s="249"/>
      <c r="BV7" s="249"/>
      <c r="BW7" s="249"/>
      <c r="BX7" s="249"/>
      <c r="BY7" s="249"/>
      <c r="BZ7" s="249"/>
      <c r="CA7" s="249"/>
      <c r="CB7" s="249"/>
    </row>
    <row r="8" spans="1:80" s="103" customFormat="1" ht="15" customHeight="1" x14ac:dyDescent="0.3">
      <c r="A8" s="358"/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249"/>
      <c r="AW8" s="249"/>
      <c r="AX8" s="249"/>
      <c r="AY8" s="249"/>
      <c r="AZ8" s="249"/>
      <c r="BA8" s="249"/>
      <c r="BB8" s="249"/>
      <c r="BC8" s="249"/>
      <c r="BD8" s="249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249"/>
      <c r="BT8" s="249"/>
      <c r="BU8" s="249"/>
      <c r="BV8" s="249"/>
      <c r="BW8" s="249"/>
      <c r="BX8" s="249"/>
      <c r="BY8" s="249"/>
      <c r="BZ8" s="249"/>
      <c r="CA8" s="249"/>
      <c r="CB8" s="249"/>
    </row>
    <row r="9" spans="1:80" s="105" customFormat="1" ht="15" customHeight="1" x14ac:dyDescent="0.3">
      <c r="A9" s="290"/>
      <c r="B9" s="291"/>
      <c r="C9" s="291"/>
      <c r="D9" s="291"/>
      <c r="E9" s="291"/>
      <c r="F9" s="291"/>
      <c r="G9" s="291"/>
      <c r="H9" s="291"/>
      <c r="I9" s="291"/>
      <c r="J9" s="291"/>
      <c r="K9" s="291"/>
      <c r="L9" s="155"/>
      <c r="M9" s="155"/>
      <c r="N9" s="155"/>
      <c r="O9" s="155"/>
      <c r="P9" s="155"/>
      <c r="Q9" s="155"/>
      <c r="R9" s="155"/>
      <c r="S9" s="155"/>
      <c r="T9" s="155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</row>
    <row r="10" spans="1:80" s="99" customFormat="1" ht="18" customHeight="1" x14ac:dyDescent="0.3">
      <c r="A10" s="106" t="s">
        <v>89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</row>
    <row r="11" spans="1:80" s="99" customFormat="1" ht="18" customHeight="1" x14ac:dyDescent="0.3">
      <c r="A11" s="106" t="s">
        <v>95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</row>
    <row r="12" spans="1:80" s="99" customFormat="1" ht="18" customHeight="1" x14ac:dyDescent="0.3">
      <c r="A12" s="106" t="s">
        <v>107</v>
      </c>
      <c r="B12" s="298"/>
      <c r="C12" s="298"/>
      <c r="D12" s="298"/>
      <c r="E12" s="298"/>
      <c r="F12" s="298"/>
      <c r="G12" s="298"/>
      <c r="H12" s="298"/>
      <c r="I12" s="298"/>
      <c r="J12" s="298"/>
      <c r="K12" s="298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  <c r="AJ12" s="300"/>
      <c r="AK12" s="300"/>
      <c r="AL12" s="300"/>
      <c r="AM12" s="300"/>
      <c r="AN12" s="300"/>
      <c r="AO12" s="300"/>
      <c r="AP12" s="300"/>
      <c r="AQ12" s="300"/>
      <c r="AR12" s="300"/>
      <c r="AS12" s="300"/>
      <c r="AT12" s="300"/>
      <c r="AU12" s="300"/>
      <c r="AV12" s="300"/>
      <c r="AW12" s="300"/>
      <c r="AX12" s="300"/>
      <c r="AY12" s="300"/>
      <c r="AZ12" s="300"/>
      <c r="BA12" s="300"/>
      <c r="BB12" s="300"/>
      <c r="BC12" s="300"/>
      <c r="BD12" s="300"/>
      <c r="BE12" s="300"/>
      <c r="BF12" s="300"/>
      <c r="BG12" s="300"/>
      <c r="BH12" s="300"/>
      <c r="BI12" s="300"/>
      <c r="BJ12" s="300"/>
      <c r="BK12" s="300"/>
      <c r="BL12" s="300"/>
      <c r="BM12" s="300"/>
      <c r="BN12" s="300"/>
      <c r="BO12" s="300"/>
      <c r="BP12" s="300"/>
      <c r="BQ12" s="300"/>
      <c r="BR12" s="300"/>
      <c r="BS12" s="300"/>
      <c r="BT12" s="300"/>
      <c r="BU12" s="300"/>
      <c r="BV12" s="300"/>
      <c r="BW12" s="300"/>
      <c r="BX12" s="300"/>
      <c r="BY12" s="300"/>
      <c r="BZ12" s="300"/>
      <c r="CA12" s="300"/>
      <c r="CB12" s="300"/>
    </row>
    <row r="13" spans="1:80" s="99" customFormat="1" ht="18" customHeight="1" x14ac:dyDescent="0.3">
      <c r="A13" s="293"/>
      <c r="B13" s="294"/>
      <c r="C13" s="294"/>
      <c r="D13" s="294"/>
      <c r="E13" s="294"/>
      <c r="F13" s="294"/>
      <c r="G13" s="294"/>
      <c r="H13" s="294"/>
      <c r="I13" s="295"/>
      <c r="J13" s="295"/>
      <c r="K13" s="295"/>
      <c r="L13" s="325"/>
      <c r="M13" s="325"/>
      <c r="N13" s="325"/>
      <c r="O13" s="109"/>
      <c r="P13" s="109"/>
      <c r="Q13" s="109"/>
      <c r="R13" s="109"/>
      <c r="S13" s="109"/>
      <c r="T13" s="109"/>
    </row>
    <row r="14" spans="1:80" s="113" customFormat="1" ht="22.5" customHeight="1" x14ac:dyDescent="0.3">
      <c r="A14" s="361" t="s">
        <v>25</v>
      </c>
      <c r="B14" s="363" t="s">
        <v>26</v>
      </c>
      <c r="C14" s="360" t="s">
        <v>24</v>
      </c>
      <c r="D14" s="360"/>
      <c r="E14" s="360"/>
      <c r="F14" s="360"/>
      <c r="G14" s="360"/>
      <c r="H14" s="360"/>
      <c r="I14" s="360" t="s">
        <v>5</v>
      </c>
      <c r="J14" s="360"/>
      <c r="K14" s="360"/>
      <c r="L14" s="360"/>
      <c r="M14" s="360"/>
      <c r="N14" s="360"/>
      <c r="O14" s="360" t="s">
        <v>6</v>
      </c>
      <c r="P14" s="360"/>
      <c r="Q14" s="360"/>
      <c r="R14" s="360"/>
      <c r="S14" s="360"/>
      <c r="T14" s="360"/>
      <c r="U14" s="360" t="s">
        <v>20</v>
      </c>
      <c r="V14" s="360"/>
      <c r="W14" s="360"/>
      <c r="X14" s="360"/>
      <c r="Y14" s="360"/>
      <c r="Z14" s="360"/>
      <c r="AA14" s="360" t="s">
        <v>21</v>
      </c>
      <c r="AB14" s="360"/>
      <c r="AC14" s="360"/>
      <c r="AD14" s="360"/>
      <c r="AE14" s="360"/>
      <c r="AF14" s="360"/>
      <c r="AG14" s="360" t="s">
        <v>22</v>
      </c>
      <c r="AH14" s="360"/>
      <c r="AI14" s="360"/>
      <c r="AJ14" s="360"/>
      <c r="AK14" s="360"/>
      <c r="AL14" s="360"/>
      <c r="AM14" s="360" t="s">
        <v>3</v>
      </c>
      <c r="AN14" s="360"/>
      <c r="AO14" s="360"/>
      <c r="AP14" s="360"/>
      <c r="AQ14" s="360"/>
      <c r="AR14" s="360"/>
      <c r="AS14" s="360" t="s">
        <v>7</v>
      </c>
      <c r="AT14" s="360"/>
      <c r="AU14" s="360"/>
      <c r="AV14" s="360"/>
      <c r="AW14" s="360"/>
      <c r="AX14" s="360"/>
      <c r="AY14" s="360" t="s">
        <v>41</v>
      </c>
      <c r="AZ14" s="360"/>
      <c r="BA14" s="360"/>
      <c r="BB14" s="360"/>
      <c r="BC14" s="360"/>
      <c r="BD14" s="360"/>
      <c r="BE14" s="360" t="s">
        <v>38</v>
      </c>
      <c r="BF14" s="360"/>
      <c r="BG14" s="360"/>
      <c r="BH14" s="360"/>
      <c r="BI14" s="360"/>
      <c r="BJ14" s="360"/>
      <c r="BK14" s="360" t="s">
        <v>42</v>
      </c>
      <c r="BL14" s="360"/>
      <c r="BM14" s="360"/>
      <c r="BN14" s="360"/>
      <c r="BO14" s="360"/>
      <c r="BP14" s="360"/>
      <c r="BQ14" s="360" t="s">
        <v>23</v>
      </c>
      <c r="BR14" s="360"/>
      <c r="BS14" s="360"/>
      <c r="BT14" s="360"/>
      <c r="BU14" s="360"/>
      <c r="BV14" s="360"/>
      <c r="BW14" s="360" t="s">
        <v>40</v>
      </c>
      <c r="BX14" s="360"/>
      <c r="BY14" s="360"/>
      <c r="BZ14" s="360"/>
      <c r="CA14" s="360"/>
      <c r="CB14" s="365"/>
    </row>
    <row r="15" spans="1:80" s="113" customFormat="1" ht="51.75" customHeight="1" x14ac:dyDescent="0.3">
      <c r="A15" s="362"/>
      <c r="B15" s="364"/>
      <c r="C15" s="288" t="s">
        <v>34</v>
      </c>
      <c r="D15" s="288" t="s">
        <v>1</v>
      </c>
      <c r="E15" s="288" t="s">
        <v>35</v>
      </c>
      <c r="F15" s="288" t="s">
        <v>36</v>
      </c>
      <c r="G15" s="288" t="s">
        <v>37</v>
      </c>
      <c r="H15" s="288" t="s">
        <v>2</v>
      </c>
      <c r="I15" s="288" t="s">
        <v>34</v>
      </c>
      <c r="J15" s="288" t="s">
        <v>1</v>
      </c>
      <c r="K15" s="288" t="s">
        <v>35</v>
      </c>
      <c r="L15" s="288" t="s">
        <v>36</v>
      </c>
      <c r="M15" s="288" t="s">
        <v>37</v>
      </c>
      <c r="N15" s="288" t="s">
        <v>2</v>
      </c>
      <c r="O15" s="288" t="s">
        <v>34</v>
      </c>
      <c r="P15" s="288" t="s">
        <v>1</v>
      </c>
      <c r="Q15" s="288" t="s">
        <v>35</v>
      </c>
      <c r="R15" s="288" t="s">
        <v>36</v>
      </c>
      <c r="S15" s="288" t="s">
        <v>37</v>
      </c>
      <c r="T15" s="288" t="s">
        <v>2</v>
      </c>
      <c r="U15" s="288" t="s">
        <v>34</v>
      </c>
      <c r="V15" s="288" t="s">
        <v>1</v>
      </c>
      <c r="W15" s="288" t="s">
        <v>35</v>
      </c>
      <c r="X15" s="288" t="s">
        <v>36</v>
      </c>
      <c r="Y15" s="288" t="s">
        <v>37</v>
      </c>
      <c r="Z15" s="288" t="s">
        <v>2</v>
      </c>
      <c r="AA15" s="288" t="s">
        <v>34</v>
      </c>
      <c r="AB15" s="288" t="s">
        <v>1</v>
      </c>
      <c r="AC15" s="288" t="s">
        <v>35</v>
      </c>
      <c r="AD15" s="288" t="s">
        <v>36</v>
      </c>
      <c r="AE15" s="288" t="s">
        <v>37</v>
      </c>
      <c r="AF15" s="288" t="s">
        <v>2</v>
      </c>
      <c r="AG15" s="288" t="s">
        <v>34</v>
      </c>
      <c r="AH15" s="288" t="s">
        <v>1</v>
      </c>
      <c r="AI15" s="288" t="s">
        <v>35</v>
      </c>
      <c r="AJ15" s="288" t="s">
        <v>36</v>
      </c>
      <c r="AK15" s="288" t="s">
        <v>37</v>
      </c>
      <c r="AL15" s="288" t="s">
        <v>2</v>
      </c>
      <c r="AM15" s="288" t="s">
        <v>34</v>
      </c>
      <c r="AN15" s="288" t="s">
        <v>1</v>
      </c>
      <c r="AO15" s="288" t="s">
        <v>35</v>
      </c>
      <c r="AP15" s="288" t="s">
        <v>36</v>
      </c>
      <c r="AQ15" s="288" t="s">
        <v>37</v>
      </c>
      <c r="AR15" s="288" t="s">
        <v>2</v>
      </c>
      <c r="AS15" s="288" t="s">
        <v>34</v>
      </c>
      <c r="AT15" s="288" t="s">
        <v>1</v>
      </c>
      <c r="AU15" s="288" t="s">
        <v>35</v>
      </c>
      <c r="AV15" s="288" t="s">
        <v>36</v>
      </c>
      <c r="AW15" s="288" t="s">
        <v>37</v>
      </c>
      <c r="AX15" s="288" t="s">
        <v>2</v>
      </c>
      <c r="AY15" s="288" t="s">
        <v>34</v>
      </c>
      <c r="AZ15" s="288" t="s">
        <v>35</v>
      </c>
      <c r="BA15" s="288" t="s">
        <v>1</v>
      </c>
      <c r="BB15" s="288" t="s">
        <v>36</v>
      </c>
      <c r="BC15" s="288" t="s">
        <v>37</v>
      </c>
      <c r="BD15" s="288" t="s">
        <v>2</v>
      </c>
      <c r="BE15" s="288" t="s">
        <v>34</v>
      </c>
      <c r="BF15" s="288" t="s">
        <v>1</v>
      </c>
      <c r="BG15" s="288" t="s">
        <v>35</v>
      </c>
      <c r="BH15" s="288" t="s">
        <v>36</v>
      </c>
      <c r="BI15" s="288" t="s">
        <v>37</v>
      </c>
      <c r="BJ15" s="288" t="s">
        <v>2</v>
      </c>
      <c r="BK15" s="288" t="s">
        <v>34</v>
      </c>
      <c r="BL15" s="288" t="s">
        <v>1</v>
      </c>
      <c r="BM15" s="288" t="s">
        <v>35</v>
      </c>
      <c r="BN15" s="288" t="s">
        <v>36</v>
      </c>
      <c r="BO15" s="288" t="s">
        <v>37</v>
      </c>
      <c r="BP15" s="288" t="s">
        <v>2</v>
      </c>
      <c r="BQ15" s="288" t="s">
        <v>34</v>
      </c>
      <c r="BR15" s="288" t="s">
        <v>1</v>
      </c>
      <c r="BS15" s="288" t="s">
        <v>35</v>
      </c>
      <c r="BT15" s="288" t="s">
        <v>36</v>
      </c>
      <c r="BU15" s="288" t="s">
        <v>37</v>
      </c>
      <c r="BV15" s="288" t="s">
        <v>2</v>
      </c>
      <c r="BW15" s="288" t="s">
        <v>34</v>
      </c>
      <c r="BX15" s="288" t="s">
        <v>1</v>
      </c>
      <c r="BY15" s="288" t="s">
        <v>35</v>
      </c>
      <c r="BZ15" s="288" t="s">
        <v>36</v>
      </c>
      <c r="CA15" s="288" t="s">
        <v>37</v>
      </c>
      <c r="CB15" s="289" t="s">
        <v>2</v>
      </c>
    </row>
    <row r="16" spans="1:80" ht="15.75" customHeight="1" x14ac:dyDescent="0.3">
      <c r="A16" s="175" t="s">
        <v>51</v>
      </c>
      <c r="B16" s="176" t="s">
        <v>47</v>
      </c>
      <c r="C16" s="116">
        <v>59.432190898197597</v>
      </c>
      <c r="D16" s="157">
        <v>31.404519485848599</v>
      </c>
      <c r="E16" s="157">
        <v>2.0824057458296301</v>
      </c>
      <c r="F16" s="157">
        <v>3.7690191752726898</v>
      </c>
      <c r="G16" s="157">
        <v>0.54105098904175897</v>
      </c>
      <c r="H16" s="236">
        <v>2.7708137058098101</v>
      </c>
      <c r="I16" s="116">
        <v>24.2751170636868</v>
      </c>
      <c r="J16" s="157">
        <v>58.287907716715203</v>
      </c>
      <c r="K16" s="157">
        <v>3.4404357088128701</v>
      </c>
      <c r="L16" s="157">
        <v>5.2978149347882297</v>
      </c>
      <c r="M16" s="157">
        <v>1.8895298164132299</v>
      </c>
      <c r="N16" s="236">
        <v>6.8091947595837796</v>
      </c>
      <c r="O16" s="116">
        <v>72.130100815727104</v>
      </c>
      <c r="P16" s="157">
        <v>19.186822121530898</v>
      </c>
      <c r="Q16" s="157">
        <v>0.35139487363847</v>
      </c>
      <c r="R16" s="157">
        <v>7.3424236591146403</v>
      </c>
      <c r="S16" s="157">
        <v>1.5299477510513099E-2</v>
      </c>
      <c r="T16" s="236">
        <v>0.97395905247842596</v>
      </c>
      <c r="U16" s="116">
        <v>77.983048547726398</v>
      </c>
      <c r="V16" s="157">
        <v>16.9866959692893</v>
      </c>
      <c r="W16" s="157">
        <v>1.1607681713834901</v>
      </c>
      <c r="X16" s="157">
        <v>2.1500957888427799</v>
      </c>
      <c r="Y16" s="157">
        <v>0.25800792793671101</v>
      </c>
      <c r="Z16" s="236">
        <v>1.4613835948212901</v>
      </c>
      <c r="AA16" s="116">
        <v>69.0994816693497</v>
      </c>
      <c r="AB16" s="157">
        <v>25.427499904026099</v>
      </c>
      <c r="AC16" s="157">
        <v>1.37686516693892</v>
      </c>
      <c r="AD16" s="157">
        <v>1.36195638875624</v>
      </c>
      <c r="AE16" s="157">
        <v>0.22225754220069699</v>
      </c>
      <c r="AF16" s="236">
        <v>2.5119393287282601</v>
      </c>
      <c r="AG16" s="116">
        <v>74.797888967595796</v>
      </c>
      <c r="AH16" s="157">
        <v>19.234836212675699</v>
      </c>
      <c r="AI16" s="157">
        <v>1.9056995596002</v>
      </c>
      <c r="AJ16" s="157">
        <v>2.6688303672656999</v>
      </c>
      <c r="AK16" s="157">
        <v>6.2942607493443395E-2</v>
      </c>
      <c r="AL16" s="236">
        <v>1.32980228536919</v>
      </c>
      <c r="AM16" s="116">
        <v>51.585207320003597</v>
      </c>
      <c r="AN16" s="157">
        <v>37.7282721893176</v>
      </c>
      <c r="AO16" s="157">
        <v>3.4675150677167399</v>
      </c>
      <c r="AP16" s="157">
        <v>4.29148436735289</v>
      </c>
      <c r="AQ16" s="157">
        <v>0.64478397723698</v>
      </c>
      <c r="AR16" s="236">
        <v>2.2827370783722398</v>
      </c>
      <c r="AS16" s="116">
        <v>98.660698549639307</v>
      </c>
      <c r="AT16" s="157">
        <v>0.67228161447714496</v>
      </c>
      <c r="AU16" s="157">
        <v>0</v>
      </c>
      <c r="AV16" s="157">
        <v>5.4150342807429599E-2</v>
      </c>
      <c r="AW16" s="157">
        <v>0</v>
      </c>
      <c r="AX16" s="236">
        <v>0.61286949307616301</v>
      </c>
      <c r="AY16" s="116">
        <v>40.772185105057602</v>
      </c>
      <c r="AZ16" s="157">
        <v>43.8351332236779</v>
      </c>
      <c r="BA16" s="157">
        <v>5.7742714819109002</v>
      </c>
      <c r="BB16" s="157">
        <v>3.3988356313993799</v>
      </c>
      <c r="BC16" s="157">
        <v>0.10789548869971501</v>
      </c>
      <c r="BD16" s="236">
        <v>6.1116790692545102</v>
      </c>
      <c r="BE16" s="116">
        <v>38.092318300052099</v>
      </c>
      <c r="BF16" s="157">
        <v>51.319390970487902</v>
      </c>
      <c r="BG16" s="157">
        <v>2.8530290134196701</v>
      </c>
      <c r="BH16" s="157">
        <v>2.6160569591827101</v>
      </c>
      <c r="BI16" s="157">
        <v>1.70216674649239</v>
      </c>
      <c r="BJ16" s="236">
        <v>3.41703801036522</v>
      </c>
      <c r="BK16" s="116">
        <v>57.375562081373097</v>
      </c>
      <c r="BL16" s="157">
        <v>38.414876360153897</v>
      </c>
      <c r="BM16" s="157">
        <v>0.76383843257118</v>
      </c>
      <c r="BN16" s="157">
        <v>2.5583820723306498</v>
      </c>
      <c r="BO16" s="157">
        <v>6.8179224692435106E-2</v>
      </c>
      <c r="BP16" s="236">
        <v>0.81916182887881295</v>
      </c>
      <c r="BQ16" s="116">
        <v>55.463061453920098</v>
      </c>
      <c r="BR16" s="157">
        <v>43.256865357550403</v>
      </c>
      <c r="BS16" s="157">
        <v>0.66980573818400901</v>
      </c>
      <c r="BT16" s="157">
        <v>0.61026745034543095</v>
      </c>
      <c r="BU16" s="157">
        <v>0</v>
      </c>
      <c r="BV16" s="236">
        <v>0</v>
      </c>
      <c r="BW16" s="116">
        <v>80.331268876400202</v>
      </c>
      <c r="BX16" s="157">
        <v>11.268494093359299</v>
      </c>
      <c r="BY16" s="157">
        <v>4.2713231639713998</v>
      </c>
      <c r="BZ16" s="157">
        <v>0.319226210956914</v>
      </c>
      <c r="CA16" s="157">
        <v>0.47788354933669802</v>
      </c>
      <c r="CB16" s="236">
        <v>3.33180410597546</v>
      </c>
    </row>
    <row r="17" spans="1:80" s="134" customFormat="1" ht="15.75" customHeight="1" x14ac:dyDescent="0.3">
      <c r="A17" s="209"/>
      <c r="B17" s="156" t="s">
        <v>48</v>
      </c>
      <c r="C17" s="237">
        <v>54.798140892454398</v>
      </c>
      <c r="D17" s="238">
        <v>35.213932789808197</v>
      </c>
      <c r="E17" s="238">
        <v>2.3647927397876098</v>
      </c>
      <c r="F17" s="238">
        <v>4.3650532200813501</v>
      </c>
      <c r="G17" s="238">
        <v>0.55803860314904596</v>
      </c>
      <c r="H17" s="239">
        <v>2.70004175471944</v>
      </c>
      <c r="I17" s="237">
        <v>22.050960750681501</v>
      </c>
      <c r="J17" s="238">
        <v>60.209062865240803</v>
      </c>
      <c r="K17" s="238">
        <v>3.3913401280920499</v>
      </c>
      <c r="L17" s="238">
        <v>5.8753394671397601</v>
      </c>
      <c r="M17" s="238">
        <v>1.98163362942379</v>
      </c>
      <c r="N17" s="239">
        <v>6.4916631594221199</v>
      </c>
      <c r="O17" s="237">
        <v>69.378374983885706</v>
      </c>
      <c r="P17" s="238">
        <v>21.0498726059833</v>
      </c>
      <c r="Q17" s="238">
        <v>0.63162317755995701</v>
      </c>
      <c r="R17" s="238">
        <v>7.5310380896934399</v>
      </c>
      <c r="S17" s="238">
        <v>8.1966294181448299E-3</v>
      </c>
      <c r="T17" s="239">
        <v>1.4008945134594299</v>
      </c>
      <c r="U17" s="237">
        <v>71.003965214438907</v>
      </c>
      <c r="V17" s="238">
        <v>22.4690937605471</v>
      </c>
      <c r="W17" s="238">
        <v>0.96752922604827296</v>
      </c>
      <c r="X17" s="238">
        <v>3.9399977915912499</v>
      </c>
      <c r="Y17" s="238">
        <v>0.17285575361213501</v>
      </c>
      <c r="Z17" s="239">
        <v>1.44655825376233</v>
      </c>
      <c r="AA17" s="237">
        <v>65.503143140711899</v>
      </c>
      <c r="AB17" s="238">
        <v>29.426309518471001</v>
      </c>
      <c r="AC17" s="238">
        <v>1.2037003807953499</v>
      </c>
      <c r="AD17" s="238">
        <v>1.79184276111343</v>
      </c>
      <c r="AE17" s="238">
        <v>0.18116730081668</v>
      </c>
      <c r="AF17" s="239">
        <v>1.8938368980917399</v>
      </c>
      <c r="AG17" s="237">
        <v>70.357011461657905</v>
      </c>
      <c r="AH17" s="238">
        <v>22.871118438367599</v>
      </c>
      <c r="AI17" s="238">
        <v>2.60695087741734</v>
      </c>
      <c r="AJ17" s="238">
        <v>2.7820074767671601</v>
      </c>
      <c r="AK17" s="238">
        <v>3.8393380077028902E-2</v>
      </c>
      <c r="AL17" s="239">
        <v>1.3445183657128901</v>
      </c>
      <c r="AM17" s="237">
        <v>47.046939784356198</v>
      </c>
      <c r="AN17" s="238">
        <v>39.891194589909603</v>
      </c>
      <c r="AO17" s="238">
        <v>4.7229156190364803</v>
      </c>
      <c r="AP17" s="238">
        <v>4.99389454693641</v>
      </c>
      <c r="AQ17" s="238">
        <v>0.61792887043940203</v>
      </c>
      <c r="AR17" s="239">
        <v>2.7271265893218302</v>
      </c>
      <c r="AS17" s="237">
        <v>97.512640843116301</v>
      </c>
      <c r="AT17" s="238">
        <v>0.88813901076497703</v>
      </c>
      <c r="AU17" s="238">
        <v>1.17907757352091</v>
      </c>
      <c r="AV17" s="238">
        <v>5.6612088704225898E-2</v>
      </c>
      <c r="AW17" s="238">
        <v>0</v>
      </c>
      <c r="AX17" s="239">
        <v>0.36353048389356502</v>
      </c>
      <c r="AY17" s="237">
        <v>36.2816640998211</v>
      </c>
      <c r="AZ17" s="238">
        <v>50.301184071241899</v>
      </c>
      <c r="BA17" s="238">
        <v>4.9452568977966198</v>
      </c>
      <c r="BB17" s="238">
        <v>4.4439081490183296</v>
      </c>
      <c r="BC17" s="238">
        <v>0.100564724683069</v>
      </c>
      <c r="BD17" s="239">
        <v>3.9274220574389198</v>
      </c>
      <c r="BE17" s="237">
        <v>32.591165217567699</v>
      </c>
      <c r="BF17" s="238">
        <v>56.812413134864101</v>
      </c>
      <c r="BG17" s="238">
        <v>3.4535645047110801</v>
      </c>
      <c r="BH17" s="238">
        <v>2.7113330126492801</v>
      </c>
      <c r="BI17" s="238">
        <v>1.38337779180506</v>
      </c>
      <c r="BJ17" s="239">
        <v>3.0481463384028</v>
      </c>
      <c r="BK17" s="237">
        <v>49.446231832968202</v>
      </c>
      <c r="BL17" s="238">
        <v>46.262890393170899</v>
      </c>
      <c r="BM17" s="238">
        <v>0.82730554526753497</v>
      </c>
      <c r="BN17" s="238">
        <v>2.6724111003520701</v>
      </c>
      <c r="BO17" s="238">
        <v>8.1614986100017398E-2</v>
      </c>
      <c r="BP17" s="239">
        <v>0.70954614214126699</v>
      </c>
      <c r="BQ17" s="237">
        <v>46.838557167958001</v>
      </c>
      <c r="BR17" s="238">
        <v>51.088068252343902</v>
      </c>
      <c r="BS17" s="238">
        <v>0.98610624570733496</v>
      </c>
      <c r="BT17" s="238">
        <v>1.0872683339907401</v>
      </c>
      <c r="BU17" s="238">
        <v>0</v>
      </c>
      <c r="BV17" s="239">
        <v>0</v>
      </c>
      <c r="BW17" s="237">
        <v>82.713486440946198</v>
      </c>
      <c r="BX17" s="238">
        <v>12.476377549595499</v>
      </c>
      <c r="BY17" s="238">
        <v>2.3105782031111799</v>
      </c>
      <c r="BZ17" s="238">
        <v>0.33699811020396803</v>
      </c>
      <c r="CA17" s="238">
        <v>0.30255355197869999</v>
      </c>
      <c r="CB17" s="239">
        <v>1.86000614416444</v>
      </c>
    </row>
    <row r="18" spans="1:80" ht="15.75" customHeight="1" x14ac:dyDescent="0.3">
      <c r="A18" s="180"/>
      <c r="B18" s="176" t="s">
        <v>49</v>
      </c>
      <c r="C18" s="116">
        <v>53.445135978796301</v>
      </c>
      <c r="D18" s="157">
        <v>36.494086899746797</v>
      </c>
      <c r="E18" s="157">
        <v>2.2885117769133601</v>
      </c>
      <c r="F18" s="157">
        <v>4.4808723416196203</v>
      </c>
      <c r="G18" s="157">
        <v>0.58205226680156896</v>
      </c>
      <c r="H18" s="236">
        <v>2.7093407361223099</v>
      </c>
      <c r="I18" s="116">
        <v>20.9445658560646</v>
      </c>
      <c r="J18" s="157">
        <v>60.896231438155603</v>
      </c>
      <c r="K18" s="157">
        <v>3.6082281880677498</v>
      </c>
      <c r="L18" s="157">
        <v>5.9724344854050102</v>
      </c>
      <c r="M18" s="157">
        <v>2.0355903243110198</v>
      </c>
      <c r="N18" s="236">
        <v>6.5429497079960797</v>
      </c>
      <c r="O18" s="116">
        <v>69.616054428392701</v>
      </c>
      <c r="P18" s="157">
        <v>21.008068640428402</v>
      </c>
      <c r="Q18" s="157">
        <v>0.56639052468613005</v>
      </c>
      <c r="R18" s="157">
        <v>7.7198383141973403</v>
      </c>
      <c r="S18" s="157">
        <v>1.52319495383526E-2</v>
      </c>
      <c r="T18" s="236">
        <v>1.0744161427571299</v>
      </c>
      <c r="U18" s="116">
        <v>68.310971268436205</v>
      </c>
      <c r="V18" s="157">
        <v>23.6767315411177</v>
      </c>
      <c r="W18" s="157">
        <v>1.2452534239087201</v>
      </c>
      <c r="X18" s="157">
        <v>4.6927423653764304</v>
      </c>
      <c r="Y18" s="157">
        <v>0.224758074652851</v>
      </c>
      <c r="Z18" s="236">
        <v>1.8495433265080401</v>
      </c>
      <c r="AA18" s="116">
        <v>65.730666143004498</v>
      </c>
      <c r="AB18" s="157">
        <v>29.913091058547501</v>
      </c>
      <c r="AC18" s="157">
        <v>1.10142201633883</v>
      </c>
      <c r="AD18" s="157">
        <v>1.7916961775022999</v>
      </c>
      <c r="AE18" s="157">
        <v>0.149477284324048</v>
      </c>
      <c r="AF18" s="236">
        <v>1.31364732028283</v>
      </c>
      <c r="AG18" s="116">
        <v>67.766141863740501</v>
      </c>
      <c r="AH18" s="157">
        <v>25.6676078706293</v>
      </c>
      <c r="AI18" s="157">
        <v>1.97065308941789</v>
      </c>
      <c r="AJ18" s="157">
        <v>3.2135182367158701</v>
      </c>
      <c r="AK18" s="157">
        <v>3.9938232341117201E-2</v>
      </c>
      <c r="AL18" s="236">
        <v>1.3421407071553</v>
      </c>
      <c r="AM18" s="116">
        <v>46.173039491759603</v>
      </c>
      <c r="AN18" s="157">
        <v>40.700822937024597</v>
      </c>
      <c r="AO18" s="157">
        <v>4.5303897181928399</v>
      </c>
      <c r="AP18" s="157">
        <v>4.6213711137263402</v>
      </c>
      <c r="AQ18" s="157">
        <v>0.72332342168854802</v>
      </c>
      <c r="AR18" s="236">
        <v>3.2510533176080498</v>
      </c>
      <c r="AS18" s="116">
        <v>97.767522671124894</v>
      </c>
      <c r="AT18" s="157">
        <v>0.77751968708111097</v>
      </c>
      <c r="AU18" s="157">
        <v>0.87685534240669705</v>
      </c>
      <c r="AV18" s="157">
        <v>0.10682616968719399</v>
      </c>
      <c r="AW18" s="157">
        <v>0</v>
      </c>
      <c r="AX18" s="236">
        <v>0.47127612970010901</v>
      </c>
      <c r="AY18" s="116">
        <v>34.711269884815998</v>
      </c>
      <c r="AZ18" s="157">
        <v>53.034958655568801</v>
      </c>
      <c r="BA18" s="157">
        <v>4.2101174474302798</v>
      </c>
      <c r="BB18" s="157">
        <v>4.3058641917092304</v>
      </c>
      <c r="BC18" s="157">
        <v>0.100294118141406</v>
      </c>
      <c r="BD18" s="236">
        <v>3.6374957023342902</v>
      </c>
      <c r="BE18" s="116">
        <v>29.926203924488</v>
      </c>
      <c r="BF18" s="157">
        <v>59.904338974919298</v>
      </c>
      <c r="BG18" s="157">
        <v>3.6378085107611202</v>
      </c>
      <c r="BH18" s="157">
        <v>2.3669604299358502</v>
      </c>
      <c r="BI18" s="157">
        <v>1.0542296501715001</v>
      </c>
      <c r="BJ18" s="236">
        <v>3.1104585097242099</v>
      </c>
      <c r="BK18" s="116">
        <v>44.629512550377797</v>
      </c>
      <c r="BL18" s="157">
        <v>51.080351386954</v>
      </c>
      <c r="BM18" s="157">
        <v>0.73296792173552505</v>
      </c>
      <c r="BN18" s="157">
        <v>2.5398530520696001</v>
      </c>
      <c r="BO18" s="157">
        <v>8.6193123572902403E-2</v>
      </c>
      <c r="BP18" s="236">
        <v>0.93112196529025004</v>
      </c>
      <c r="BQ18" s="116">
        <v>46.7939190379496</v>
      </c>
      <c r="BR18" s="157">
        <v>50.584427602932998</v>
      </c>
      <c r="BS18" s="157">
        <v>0.92984112556757603</v>
      </c>
      <c r="BT18" s="157">
        <v>1.69181223354983</v>
      </c>
      <c r="BU18" s="157">
        <v>0</v>
      </c>
      <c r="BV18" s="236">
        <v>0</v>
      </c>
      <c r="BW18" s="116">
        <v>80.508191007319596</v>
      </c>
      <c r="BX18" s="157">
        <v>14.5998605785988</v>
      </c>
      <c r="BY18" s="157">
        <v>1.98780062739631</v>
      </c>
      <c r="BZ18" s="157">
        <v>0.89125130707563605</v>
      </c>
      <c r="CA18" s="157">
        <v>0.43534332520041802</v>
      </c>
      <c r="CB18" s="236">
        <v>1.5775531544092001</v>
      </c>
    </row>
    <row r="19" spans="1:80" s="134" customFormat="1" ht="15.75" customHeight="1" x14ac:dyDescent="0.3">
      <c r="A19" s="209"/>
      <c r="B19" s="156" t="s">
        <v>14</v>
      </c>
      <c r="C19" s="237">
        <v>53.345241036637901</v>
      </c>
      <c r="D19" s="238">
        <v>36.758189581224897</v>
      </c>
      <c r="E19" s="238">
        <v>2.2776912838319601</v>
      </c>
      <c r="F19" s="238">
        <v>4.4429368861625003</v>
      </c>
      <c r="G19" s="238">
        <v>0.552164048312625</v>
      </c>
      <c r="H19" s="239">
        <v>2.6237771638302001</v>
      </c>
      <c r="I19" s="237">
        <v>20.9695734675071</v>
      </c>
      <c r="J19" s="238">
        <v>61.055711627601497</v>
      </c>
      <c r="K19" s="238">
        <v>3.6401256817671799</v>
      </c>
      <c r="L19" s="238">
        <v>5.98224923850713</v>
      </c>
      <c r="M19" s="238">
        <v>1.859961490461</v>
      </c>
      <c r="N19" s="239">
        <v>6.4923784941560196</v>
      </c>
      <c r="O19" s="237">
        <v>70.061233086586597</v>
      </c>
      <c r="P19" s="238">
        <v>20.772475074393501</v>
      </c>
      <c r="Q19" s="238">
        <v>0.51660095030661601</v>
      </c>
      <c r="R19" s="238">
        <v>7.6881203167936096</v>
      </c>
      <c r="S19" s="238">
        <v>1.1696121105622201E-2</v>
      </c>
      <c r="T19" s="239">
        <v>0.94987445081398003</v>
      </c>
      <c r="U19" s="237">
        <v>67.902298820086799</v>
      </c>
      <c r="V19" s="238">
        <v>24.6994901616997</v>
      </c>
      <c r="W19" s="238">
        <v>1.08445169210007</v>
      </c>
      <c r="X19" s="238">
        <v>4.2692410933586</v>
      </c>
      <c r="Y19" s="238">
        <v>0.22608949615815199</v>
      </c>
      <c r="Z19" s="239">
        <v>1.8184287365966001</v>
      </c>
      <c r="AA19" s="237">
        <v>65.475924452508096</v>
      </c>
      <c r="AB19" s="238">
        <v>30.006694785444399</v>
      </c>
      <c r="AC19" s="238">
        <v>1.2534108532692101</v>
      </c>
      <c r="AD19" s="238">
        <v>1.8340301843348901</v>
      </c>
      <c r="AE19" s="238">
        <v>0.132215467256801</v>
      </c>
      <c r="AF19" s="239">
        <v>1.2977242571866301</v>
      </c>
      <c r="AG19" s="237">
        <v>67.084535929669201</v>
      </c>
      <c r="AH19" s="238">
        <v>26.608047776532299</v>
      </c>
      <c r="AI19" s="238">
        <v>1.58081187990403</v>
      </c>
      <c r="AJ19" s="238">
        <v>3.46917036446898</v>
      </c>
      <c r="AK19" s="238">
        <v>3.1912883174150301E-2</v>
      </c>
      <c r="AL19" s="239">
        <v>1.2255211662513401</v>
      </c>
      <c r="AM19" s="237">
        <v>47.676888571074898</v>
      </c>
      <c r="AN19" s="238">
        <v>39.947878031473202</v>
      </c>
      <c r="AO19" s="238">
        <v>4.5058554992733297</v>
      </c>
      <c r="AP19" s="238">
        <v>4.2351934929899704</v>
      </c>
      <c r="AQ19" s="238">
        <v>0.75395533198876397</v>
      </c>
      <c r="AR19" s="239">
        <v>2.8802290731998301</v>
      </c>
      <c r="AS19" s="237">
        <v>98.132611018822701</v>
      </c>
      <c r="AT19" s="238">
        <v>0.688040253875976</v>
      </c>
      <c r="AU19" s="238">
        <v>0.68598736903913404</v>
      </c>
      <c r="AV19" s="238">
        <v>9.7017553396051698E-2</v>
      </c>
      <c r="AW19" s="238">
        <v>0</v>
      </c>
      <c r="AX19" s="239">
        <v>0.39634380486619097</v>
      </c>
      <c r="AY19" s="237">
        <v>34.9571050080622</v>
      </c>
      <c r="AZ19" s="238">
        <v>53.217357743384703</v>
      </c>
      <c r="BA19" s="238">
        <v>3.70711278774127</v>
      </c>
      <c r="BB19" s="238">
        <v>4.6641623294426999</v>
      </c>
      <c r="BC19" s="238">
        <v>0.114780947231714</v>
      </c>
      <c r="BD19" s="239">
        <v>3.3394811841374001</v>
      </c>
      <c r="BE19" s="237">
        <v>29.831569349151799</v>
      </c>
      <c r="BF19" s="238">
        <v>59.834665419847902</v>
      </c>
      <c r="BG19" s="238">
        <v>4.0492136798499301</v>
      </c>
      <c r="BH19" s="238">
        <v>2.1293037427844901</v>
      </c>
      <c r="BI19" s="238">
        <v>0.93111809055503303</v>
      </c>
      <c r="BJ19" s="239">
        <v>3.22412971781077</v>
      </c>
      <c r="BK19" s="237">
        <v>41.9381749665665</v>
      </c>
      <c r="BL19" s="238">
        <v>51.925255723896299</v>
      </c>
      <c r="BM19" s="238">
        <v>1.7836691500690001</v>
      </c>
      <c r="BN19" s="238">
        <v>2.9917910062959399</v>
      </c>
      <c r="BO19" s="238">
        <v>0.101873266534242</v>
      </c>
      <c r="BP19" s="239">
        <v>1.25923588663802</v>
      </c>
      <c r="BQ19" s="237">
        <v>47.632222163732699</v>
      </c>
      <c r="BR19" s="238">
        <v>49.596504663787897</v>
      </c>
      <c r="BS19" s="238">
        <v>0.854849473339231</v>
      </c>
      <c r="BT19" s="238">
        <v>1.9164236991402599</v>
      </c>
      <c r="BU19" s="238">
        <v>0</v>
      </c>
      <c r="BV19" s="239">
        <v>0</v>
      </c>
      <c r="BW19" s="237">
        <v>79.703683848519205</v>
      </c>
      <c r="BX19" s="238">
        <v>15.6545860980741</v>
      </c>
      <c r="BY19" s="238">
        <v>1.6453157873442299</v>
      </c>
      <c r="BZ19" s="238">
        <v>1.3742363246480001</v>
      </c>
      <c r="CA19" s="238">
        <v>0.36641244537951101</v>
      </c>
      <c r="CB19" s="239">
        <v>1.25576549603496</v>
      </c>
    </row>
    <row r="20" spans="1:80" ht="15.75" customHeight="1" x14ac:dyDescent="0.3">
      <c r="A20" s="180"/>
      <c r="B20" s="176" t="s">
        <v>15</v>
      </c>
      <c r="C20" s="116">
        <v>52.052923948071303</v>
      </c>
      <c r="D20" s="157">
        <v>37.833837749480203</v>
      </c>
      <c r="E20" s="157">
        <v>2.3038580435818399</v>
      </c>
      <c r="F20" s="157">
        <v>4.5917823816401002</v>
      </c>
      <c r="G20" s="157">
        <v>0.55321580462006004</v>
      </c>
      <c r="H20" s="236">
        <v>2.6643820726065401</v>
      </c>
      <c r="I20" s="116">
        <v>20.801942805578499</v>
      </c>
      <c r="J20" s="157">
        <v>61.304264678803598</v>
      </c>
      <c r="K20" s="157">
        <v>3.8139161499607299</v>
      </c>
      <c r="L20" s="157">
        <v>5.9963303724615002</v>
      </c>
      <c r="M20" s="157">
        <v>1.8431052207176799</v>
      </c>
      <c r="N20" s="236">
        <v>6.2404407724780704</v>
      </c>
      <c r="O20" s="116">
        <v>69.271536471165604</v>
      </c>
      <c r="P20" s="157">
        <v>21.0545537192132</v>
      </c>
      <c r="Q20" s="157">
        <v>0.50840119612239498</v>
      </c>
      <c r="R20" s="157">
        <v>7.9198357904824697</v>
      </c>
      <c r="S20" s="157">
        <v>9.7394881185760007E-3</v>
      </c>
      <c r="T20" s="236">
        <v>1.2359333348977899</v>
      </c>
      <c r="U20" s="116">
        <v>66.156656463056905</v>
      </c>
      <c r="V20" s="157">
        <v>26.381351843272899</v>
      </c>
      <c r="W20" s="157">
        <v>0.947508105070336</v>
      </c>
      <c r="X20" s="157">
        <v>4.4540503795321298</v>
      </c>
      <c r="Y20" s="157">
        <v>0.220602076285947</v>
      </c>
      <c r="Z20" s="236">
        <v>1.8398311327818</v>
      </c>
      <c r="AA20" s="116">
        <v>63.900402088614001</v>
      </c>
      <c r="AB20" s="157">
        <v>31.731638296636799</v>
      </c>
      <c r="AC20" s="157">
        <v>1.2486019944384299</v>
      </c>
      <c r="AD20" s="157">
        <v>1.8651184927881299</v>
      </c>
      <c r="AE20" s="157">
        <v>0.13246954036754699</v>
      </c>
      <c r="AF20" s="236">
        <v>1.1217695871550899</v>
      </c>
      <c r="AG20" s="116">
        <v>65.209093773252306</v>
      </c>
      <c r="AH20" s="157">
        <v>27.9355900388313</v>
      </c>
      <c r="AI20" s="157">
        <v>1.33116542255649</v>
      </c>
      <c r="AJ20" s="157">
        <v>4.0312014765037203</v>
      </c>
      <c r="AK20" s="157">
        <v>3.3715361046552601E-2</v>
      </c>
      <c r="AL20" s="236">
        <v>1.45923392780961</v>
      </c>
      <c r="AM20" s="116">
        <v>47.137148676657098</v>
      </c>
      <c r="AN20" s="157">
        <v>40.266682846106598</v>
      </c>
      <c r="AO20" s="157">
        <v>4.53386594955641</v>
      </c>
      <c r="AP20" s="157">
        <v>4.4227127073327397</v>
      </c>
      <c r="AQ20" s="157">
        <v>0.74332724860069699</v>
      </c>
      <c r="AR20" s="236">
        <v>2.8962625717464099</v>
      </c>
      <c r="AS20" s="116">
        <v>98.347186511878306</v>
      </c>
      <c r="AT20" s="157">
        <v>0.66353865321907302</v>
      </c>
      <c r="AU20" s="157">
        <v>0.55815597025001495</v>
      </c>
      <c r="AV20" s="157">
        <v>9.1350486676600798E-2</v>
      </c>
      <c r="AW20" s="157">
        <v>0</v>
      </c>
      <c r="AX20" s="236">
        <v>0.33976837797605702</v>
      </c>
      <c r="AY20" s="116">
        <v>34.371716116209399</v>
      </c>
      <c r="AZ20" s="157">
        <v>53.954724993700502</v>
      </c>
      <c r="BA20" s="157">
        <v>3.4005140688179099</v>
      </c>
      <c r="BB20" s="157">
        <v>4.9597197187547204</v>
      </c>
      <c r="BC20" s="157">
        <v>9.7418535652266602E-2</v>
      </c>
      <c r="BD20" s="236">
        <v>3.2159065668651898</v>
      </c>
      <c r="BE20" s="116">
        <v>28.3823753456162</v>
      </c>
      <c r="BF20" s="157">
        <v>60.869180461565698</v>
      </c>
      <c r="BG20" s="157">
        <v>4.4316432853539203</v>
      </c>
      <c r="BH20" s="157">
        <v>2.17814262491836</v>
      </c>
      <c r="BI20" s="157">
        <v>0.80309416699893699</v>
      </c>
      <c r="BJ20" s="236">
        <v>3.3355641155468101</v>
      </c>
      <c r="BK20" s="116">
        <v>39.4670875517455</v>
      </c>
      <c r="BL20" s="157">
        <v>54.386182572070503</v>
      </c>
      <c r="BM20" s="157">
        <v>1.64769679758649</v>
      </c>
      <c r="BN20" s="157">
        <v>2.8435151553168398</v>
      </c>
      <c r="BO20" s="157">
        <v>9.6037071341767699E-2</v>
      </c>
      <c r="BP20" s="236">
        <v>1.55948085193894</v>
      </c>
      <c r="BQ20" s="116">
        <v>47.043766429309898</v>
      </c>
      <c r="BR20" s="157">
        <v>49.591397794442997</v>
      </c>
      <c r="BS20" s="157">
        <v>0.84796177587492605</v>
      </c>
      <c r="BT20" s="157">
        <v>2.5153658903760201</v>
      </c>
      <c r="BU20" s="157">
        <v>0</v>
      </c>
      <c r="BV20" s="236">
        <v>1.5081099961570101E-3</v>
      </c>
      <c r="BW20" s="116">
        <v>80.318311494191803</v>
      </c>
      <c r="BX20" s="157">
        <v>15.648402467431</v>
      </c>
      <c r="BY20" s="157">
        <v>1.326851142287</v>
      </c>
      <c r="BZ20" s="157">
        <v>1.1462704006919699</v>
      </c>
      <c r="CA20" s="157">
        <v>0.31279164169138901</v>
      </c>
      <c r="CB20" s="236">
        <v>1.24737285370684</v>
      </c>
    </row>
    <row r="21" spans="1:80" ht="15.75" customHeight="1" x14ac:dyDescent="0.3">
      <c r="A21" s="180"/>
      <c r="B21" s="156" t="s">
        <v>16</v>
      </c>
      <c r="C21" s="237">
        <v>52.267141781107597</v>
      </c>
      <c r="D21" s="238">
        <v>37.715537005302401</v>
      </c>
      <c r="E21" s="238">
        <v>2.27562070383284</v>
      </c>
      <c r="F21" s="238">
        <v>4.5384818360607904</v>
      </c>
      <c r="G21" s="238">
        <v>0.517623936540202</v>
      </c>
      <c r="H21" s="239">
        <v>2.68559473715609</v>
      </c>
      <c r="I21" s="237">
        <v>20.959628253560702</v>
      </c>
      <c r="J21" s="238">
        <v>61.183971467005897</v>
      </c>
      <c r="K21" s="238">
        <v>3.7496191761644102</v>
      </c>
      <c r="L21" s="238">
        <v>6.2103292487907096</v>
      </c>
      <c r="M21" s="238">
        <v>1.73136770220721</v>
      </c>
      <c r="N21" s="239">
        <v>6.1650841522710902</v>
      </c>
      <c r="O21" s="237">
        <v>68.757905796471405</v>
      </c>
      <c r="P21" s="238">
        <v>21.376884467846601</v>
      </c>
      <c r="Q21" s="238">
        <v>0.49159385814879603</v>
      </c>
      <c r="R21" s="238">
        <v>7.8150349413735603</v>
      </c>
      <c r="S21" s="238">
        <v>8.24864246819868E-3</v>
      </c>
      <c r="T21" s="239">
        <v>1.5503322936914099</v>
      </c>
      <c r="U21" s="237">
        <v>67.438630930438705</v>
      </c>
      <c r="V21" s="238">
        <v>25.232849731480201</v>
      </c>
      <c r="W21" s="238">
        <v>0.83408486106153701</v>
      </c>
      <c r="X21" s="238">
        <v>4.5339958149362198</v>
      </c>
      <c r="Y21" s="238">
        <v>0.200743393796979</v>
      </c>
      <c r="Z21" s="239">
        <v>1.75969526828639</v>
      </c>
      <c r="AA21" s="237">
        <v>64.357791502818799</v>
      </c>
      <c r="AB21" s="238">
        <v>31.489459388662301</v>
      </c>
      <c r="AC21" s="238">
        <v>1.1861300860472199</v>
      </c>
      <c r="AD21" s="238">
        <v>1.7951900998319801</v>
      </c>
      <c r="AE21" s="238">
        <v>0.12623438974623299</v>
      </c>
      <c r="AF21" s="239">
        <v>1.04519453289346</v>
      </c>
      <c r="AG21" s="237">
        <v>65.538866238315904</v>
      </c>
      <c r="AH21" s="238">
        <v>28.119142469500801</v>
      </c>
      <c r="AI21" s="238">
        <v>1.1572635595644201</v>
      </c>
      <c r="AJ21" s="238">
        <v>3.71068830444423</v>
      </c>
      <c r="AK21" s="238">
        <v>3.37109504242534E-2</v>
      </c>
      <c r="AL21" s="239">
        <v>1.4403284777504</v>
      </c>
      <c r="AM21" s="237">
        <v>47.943792440722497</v>
      </c>
      <c r="AN21" s="238">
        <v>39.793673880957897</v>
      </c>
      <c r="AO21" s="238">
        <v>4.4838628773752198</v>
      </c>
      <c r="AP21" s="238">
        <v>4.1837188367058804</v>
      </c>
      <c r="AQ21" s="238">
        <v>0.70417674126595697</v>
      </c>
      <c r="AR21" s="239">
        <v>2.8907752229725001</v>
      </c>
      <c r="AS21" s="237">
        <v>98.521601221256304</v>
      </c>
      <c r="AT21" s="238">
        <v>0.62913474390160395</v>
      </c>
      <c r="AU21" s="238">
        <v>0.46970200699223902</v>
      </c>
      <c r="AV21" s="238">
        <v>8.4309006366797307E-2</v>
      </c>
      <c r="AW21" s="238">
        <v>0</v>
      </c>
      <c r="AX21" s="239">
        <v>0.29525302148307198</v>
      </c>
      <c r="AY21" s="237">
        <v>34.482021948994898</v>
      </c>
      <c r="AZ21" s="238">
        <v>53.8719566417602</v>
      </c>
      <c r="BA21" s="238">
        <v>3.3141299153991</v>
      </c>
      <c r="BB21" s="238">
        <v>4.9528745761344002</v>
      </c>
      <c r="BC21" s="238">
        <v>9.3097193224618305E-2</v>
      </c>
      <c r="BD21" s="239">
        <v>3.2859197244867402</v>
      </c>
      <c r="BE21" s="237">
        <v>28.940809751578801</v>
      </c>
      <c r="BF21" s="238">
        <v>60.363965238339198</v>
      </c>
      <c r="BG21" s="238">
        <v>4.9813888172083596</v>
      </c>
      <c r="BH21" s="238">
        <v>2.0283276437910298</v>
      </c>
      <c r="BI21" s="238">
        <v>0.69409886224196504</v>
      </c>
      <c r="BJ21" s="239">
        <v>2.9914096868406399</v>
      </c>
      <c r="BK21" s="237">
        <v>37.072329508575997</v>
      </c>
      <c r="BL21" s="238">
        <v>56.165776243666997</v>
      </c>
      <c r="BM21" s="238">
        <v>1.66665926119101</v>
      </c>
      <c r="BN21" s="238">
        <v>2.69864647273207</v>
      </c>
      <c r="BO21" s="238">
        <v>9.7803547313982706E-2</v>
      </c>
      <c r="BP21" s="239">
        <v>2.2987849665198401</v>
      </c>
      <c r="BQ21" s="237">
        <v>47.610960843358299</v>
      </c>
      <c r="BR21" s="238">
        <v>48.996122631638798</v>
      </c>
      <c r="BS21" s="238">
        <v>0.80204180008272896</v>
      </c>
      <c r="BT21" s="238">
        <v>2.5890333695247398</v>
      </c>
      <c r="BU21" s="238">
        <v>0</v>
      </c>
      <c r="BV21" s="239">
        <v>1.84135539540148E-3</v>
      </c>
      <c r="BW21" s="237">
        <v>80.802636121229398</v>
      </c>
      <c r="BX21" s="238">
        <v>15.9037003309287</v>
      </c>
      <c r="BY21" s="238">
        <v>1.0825119634311799</v>
      </c>
      <c r="BZ21" s="238">
        <v>0.94264100183320199</v>
      </c>
      <c r="CA21" s="238">
        <v>0.29000904697283503</v>
      </c>
      <c r="CB21" s="239">
        <v>0.97850153560459996</v>
      </c>
    </row>
    <row r="22" spans="1:80" ht="15.75" customHeight="1" x14ac:dyDescent="0.3">
      <c r="A22" s="180"/>
      <c r="B22" s="176" t="s">
        <v>8</v>
      </c>
      <c r="C22" s="116">
        <v>52.344259681071399</v>
      </c>
      <c r="D22" s="157">
        <v>37.508091766368999</v>
      </c>
      <c r="E22" s="157">
        <v>2.36579994594508</v>
      </c>
      <c r="F22" s="157">
        <v>4.5564616184525102</v>
      </c>
      <c r="G22" s="157">
        <v>0.49914323450925202</v>
      </c>
      <c r="H22" s="236">
        <v>2.7262437536526098</v>
      </c>
      <c r="I22" s="116">
        <v>21.793281459340299</v>
      </c>
      <c r="J22" s="157">
        <v>60.1867065601608</v>
      </c>
      <c r="K22" s="157">
        <v>3.8472525341937098</v>
      </c>
      <c r="L22" s="157">
        <v>6.3963802308083499</v>
      </c>
      <c r="M22" s="157">
        <v>1.6533557373305201</v>
      </c>
      <c r="N22" s="236">
        <v>6.1230234781663002</v>
      </c>
      <c r="O22" s="116">
        <v>69.113027341219507</v>
      </c>
      <c r="P22" s="157">
        <v>20.838244636292799</v>
      </c>
      <c r="Q22" s="157">
        <v>0.63257586246711694</v>
      </c>
      <c r="R22" s="157">
        <v>7.6893070786042097</v>
      </c>
      <c r="S22" s="157">
        <v>8.2586874556269708E-3</v>
      </c>
      <c r="T22" s="236">
        <v>1.7185863939607899</v>
      </c>
      <c r="U22" s="116">
        <v>67.716106352152494</v>
      </c>
      <c r="V22" s="157">
        <v>24.975566206625999</v>
      </c>
      <c r="W22" s="157">
        <v>0.96622632819422205</v>
      </c>
      <c r="X22" s="157">
        <v>4.42211050345409</v>
      </c>
      <c r="Y22" s="157">
        <v>0.18631277141135899</v>
      </c>
      <c r="Z22" s="236">
        <v>1.73367783816188</v>
      </c>
      <c r="AA22" s="116">
        <v>64.505003751405894</v>
      </c>
      <c r="AB22" s="157">
        <v>31.164091865603702</v>
      </c>
      <c r="AC22" s="157">
        <v>1.4030930397617201</v>
      </c>
      <c r="AD22" s="157">
        <v>1.8979848070001399</v>
      </c>
      <c r="AE22" s="157">
        <v>0.107082851358916</v>
      </c>
      <c r="AF22" s="236">
        <v>0.92274368486954705</v>
      </c>
      <c r="AG22" s="116">
        <v>65.820877063823403</v>
      </c>
      <c r="AH22" s="157">
        <v>27.838760774989201</v>
      </c>
      <c r="AI22" s="157">
        <v>1.2323781290092299</v>
      </c>
      <c r="AJ22" s="157">
        <v>3.385881778471</v>
      </c>
      <c r="AK22" s="157">
        <v>0.15507749244212199</v>
      </c>
      <c r="AL22" s="236">
        <v>1.5670247612649</v>
      </c>
      <c r="AM22" s="116">
        <v>47.745152389792203</v>
      </c>
      <c r="AN22" s="157">
        <v>39.9086497795589</v>
      </c>
      <c r="AO22" s="157">
        <v>4.5223679891541897</v>
      </c>
      <c r="AP22" s="157">
        <v>4.3237552961264898</v>
      </c>
      <c r="AQ22" s="157">
        <v>0.63757171034294902</v>
      </c>
      <c r="AR22" s="236">
        <v>2.8625028350252402</v>
      </c>
      <c r="AS22" s="116">
        <v>98.608198821845406</v>
      </c>
      <c r="AT22" s="157">
        <v>0.63601993231449006</v>
      </c>
      <c r="AU22" s="157">
        <v>0.40011737625904398</v>
      </c>
      <c r="AV22" s="157">
        <v>8.3280106501779902E-2</v>
      </c>
      <c r="AW22" s="157">
        <v>0</v>
      </c>
      <c r="AX22" s="236">
        <v>0.272383763079318</v>
      </c>
      <c r="AY22" s="116">
        <v>34.6739335363105</v>
      </c>
      <c r="AZ22" s="157">
        <v>53.569784083879</v>
      </c>
      <c r="BA22" s="157">
        <v>3.1799288233423399</v>
      </c>
      <c r="BB22" s="157">
        <v>4.83796399101006</v>
      </c>
      <c r="BC22" s="157">
        <v>8.3635523819284005E-2</v>
      </c>
      <c r="BD22" s="236">
        <v>3.65475404163886</v>
      </c>
      <c r="BE22" s="116">
        <v>28.797998625605299</v>
      </c>
      <c r="BF22" s="157">
        <v>60.539187227803502</v>
      </c>
      <c r="BG22" s="157">
        <v>5.0687688033760097</v>
      </c>
      <c r="BH22" s="157">
        <v>2.0298505751728202</v>
      </c>
      <c r="BI22" s="157">
        <v>0.642837398230656</v>
      </c>
      <c r="BJ22" s="236">
        <v>2.9213573698117901</v>
      </c>
      <c r="BK22" s="116">
        <v>35.468913285356798</v>
      </c>
      <c r="BL22" s="157">
        <v>58.126705868299602</v>
      </c>
      <c r="BM22" s="157">
        <v>1.5089548459994899</v>
      </c>
      <c r="BN22" s="157">
        <v>2.6016271156898898</v>
      </c>
      <c r="BO22" s="157">
        <v>0.112586368680164</v>
      </c>
      <c r="BP22" s="236">
        <v>2.1812125159740301</v>
      </c>
      <c r="BQ22" s="116">
        <v>47.271858394813499</v>
      </c>
      <c r="BR22" s="157">
        <v>49.131660110590502</v>
      </c>
      <c r="BS22" s="157">
        <v>0.74228769503963798</v>
      </c>
      <c r="BT22" s="157">
        <v>2.8510126477294699</v>
      </c>
      <c r="BU22" s="157">
        <v>0</v>
      </c>
      <c r="BV22" s="236">
        <v>3.1811518269089902E-3</v>
      </c>
      <c r="BW22" s="116">
        <v>81.174332649376396</v>
      </c>
      <c r="BX22" s="157">
        <v>15.948737717718799</v>
      </c>
      <c r="BY22" s="157">
        <v>0.97211377167334601</v>
      </c>
      <c r="BZ22" s="157">
        <v>0.83638979138904002</v>
      </c>
      <c r="CA22" s="157">
        <v>0.25851600237455402</v>
      </c>
      <c r="CB22" s="236">
        <v>0.80991006746787297</v>
      </c>
    </row>
    <row r="23" spans="1:80" ht="15.75" customHeight="1" x14ac:dyDescent="0.3">
      <c r="A23" s="180"/>
      <c r="B23" s="156" t="s">
        <v>9</v>
      </c>
      <c r="C23" s="237">
        <v>52.127628399068001</v>
      </c>
      <c r="D23" s="238">
        <v>37.616212157036998</v>
      </c>
      <c r="E23" s="238">
        <v>2.41840982547079</v>
      </c>
      <c r="F23" s="238">
        <v>4.5994686854968903</v>
      </c>
      <c r="G23" s="238">
        <v>0.48977492734588401</v>
      </c>
      <c r="H23" s="239">
        <v>2.7485060055814401</v>
      </c>
      <c r="I23" s="237">
        <v>22.795364312201102</v>
      </c>
      <c r="J23" s="238">
        <v>59.343801446479702</v>
      </c>
      <c r="K23" s="238">
        <v>3.7875666804392099</v>
      </c>
      <c r="L23" s="238">
        <v>6.39161501624171</v>
      </c>
      <c r="M23" s="238">
        <v>1.6147833895647301</v>
      </c>
      <c r="N23" s="239">
        <v>6.06686915507367</v>
      </c>
      <c r="O23" s="237">
        <v>69.261654268425403</v>
      </c>
      <c r="P23" s="238">
        <v>20.927182136496899</v>
      </c>
      <c r="Q23" s="238">
        <v>0.63143024882989995</v>
      </c>
      <c r="R23" s="238">
        <v>7.3076951506806402</v>
      </c>
      <c r="S23" s="238">
        <v>1.6458018884649001E-2</v>
      </c>
      <c r="T23" s="239">
        <v>1.8555801766825499</v>
      </c>
      <c r="U23" s="237">
        <v>67.015404304819697</v>
      </c>
      <c r="V23" s="238">
        <v>25.269009315109699</v>
      </c>
      <c r="W23" s="238">
        <v>0.96768573770995503</v>
      </c>
      <c r="X23" s="238">
        <v>5.0200572392385299</v>
      </c>
      <c r="Y23" s="238">
        <v>0.16857194554862601</v>
      </c>
      <c r="Z23" s="239">
        <v>1.5592714575735001</v>
      </c>
      <c r="AA23" s="237">
        <v>64.016967043752501</v>
      </c>
      <c r="AB23" s="238">
        <v>31.4624706695101</v>
      </c>
      <c r="AC23" s="238">
        <v>1.42526699780905</v>
      </c>
      <c r="AD23" s="238">
        <v>2.1032912113523698</v>
      </c>
      <c r="AE23" s="238">
        <v>9.6336461743759594E-2</v>
      </c>
      <c r="AF23" s="239">
        <v>0.89566761583221199</v>
      </c>
      <c r="AG23" s="237">
        <v>65.2664077932928</v>
      </c>
      <c r="AH23" s="238">
        <v>28.141326872435201</v>
      </c>
      <c r="AI23" s="238">
        <v>1.12078655655634</v>
      </c>
      <c r="AJ23" s="238">
        <v>3.6846939975016699</v>
      </c>
      <c r="AK23" s="238">
        <v>0.138714988807465</v>
      </c>
      <c r="AL23" s="239">
        <v>1.6480697914065201</v>
      </c>
      <c r="AM23" s="237">
        <v>47.610673744087599</v>
      </c>
      <c r="AN23" s="238">
        <v>39.816410100123001</v>
      </c>
      <c r="AO23" s="238">
        <v>4.6208819087855701</v>
      </c>
      <c r="AP23" s="238">
        <v>4.4155347279576098</v>
      </c>
      <c r="AQ23" s="238">
        <v>0.588319862390421</v>
      </c>
      <c r="AR23" s="239">
        <v>2.94817965665588</v>
      </c>
      <c r="AS23" s="237">
        <v>98.507707641270699</v>
      </c>
      <c r="AT23" s="238">
        <v>0.56817881289038397</v>
      </c>
      <c r="AU23" s="238">
        <v>0.58103444635925705</v>
      </c>
      <c r="AV23" s="238">
        <v>8.4295908896788299E-2</v>
      </c>
      <c r="AW23" s="238">
        <v>0</v>
      </c>
      <c r="AX23" s="239">
        <v>0.25878319058284599</v>
      </c>
      <c r="AY23" s="237">
        <v>34.760916290312302</v>
      </c>
      <c r="AZ23" s="238">
        <v>53.307145578294502</v>
      </c>
      <c r="BA23" s="238">
        <v>3.5163018885392199</v>
      </c>
      <c r="BB23" s="238">
        <v>4.7172286145555304</v>
      </c>
      <c r="BC23" s="238">
        <v>0.12246316800495</v>
      </c>
      <c r="BD23" s="239">
        <v>3.5759444602935799</v>
      </c>
      <c r="BE23" s="237">
        <v>28.6530205352271</v>
      </c>
      <c r="BF23" s="238">
        <v>60.7419620750251</v>
      </c>
      <c r="BG23" s="238">
        <v>5.0705580493117699</v>
      </c>
      <c r="BH23" s="238">
        <v>1.9939011421452499</v>
      </c>
      <c r="BI23" s="238">
        <v>0.57194478971232998</v>
      </c>
      <c r="BJ23" s="239">
        <v>2.9686134085784799</v>
      </c>
      <c r="BK23" s="237">
        <v>34.558304051770598</v>
      </c>
      <c r="BL23" s="238">
        <v>58.972671654399903</v>
      </c>
      <c r="BM23" s="238">
        <v>1.4682607252570501</v>
      </c>
      <c r="BN23" s="238">
        <v>2.7071078560846802</v>
      </c>
      <c r="BO23" s="238">
        <v>0.21148036668305401</v>
      </c>
      <c r="BP23" s="239">
        <v>2.0821753458046302</v>
      </c>
      <c r="BQ23" s="237">
        <v>46.3942793596146</v>
      </c>
      <c r="BR23" s="238">
        <v>49.976335359457202</v>
      </c>
      <c r="BS23" s="238">
        <v>0.79571502624388402</v>
      </c>
      <c r="BT23" s="238">
        <v>2.8136113423481302</v>
      </c>
      <c r="BU23" s="238">
        <v>0</v>
      </c>
      <c r="BV23" s="239">
        <v>2.00589123361638E-2</v>
      </c>
      <c r="BW23" s="237">
        <v>80.691694970791204</v>
      </c>
      <c r="BX23" s="238">
        <v>16.055108806264698</v>
      </c>
      <c r="BY23" s="238">
        <v>0.94888264218717999</v>
      </c>
      <c r="BZ23" s="238">
        <v>1.3410780480707301</v>
      </c>
      <c r="CA23" s="238">
        <v>0.25722495197534101</v>
      </c>
      <c r="CB23" s="239">
        <v>0.70601058071088096</v>
      </c>
    </row>
    <row r="24" spans="1:80" ht="15.75" customHeight="1" x14ac:dyDescent="0.3">
      <c r="A24" s="180"/>
      <c r="B24" s="176" t="s">
        <v>10</v>
      </c>
      <c r="C24" s="116">
        <v>51.694391252741703</v>
      </c>
      <c r="D24" s="157">
        <v>37.901887268901199</v>
      </c>
      <c r="E24" s="157">
        <v>2.43680960517541</v>
      </c>
      <c r="F24" s="157">
        <v>4.680258320808</v>
      </c>
      <c r="G24" s="157">
        <v>0.499627600295598</v>
      </c>
      <c r="H24" s="236">
        <v>2.7870259520780198</v>
      </c>
      <c r="I24" s="116">
        <v>23.596854093994899</v>
      </c>
      <c r="J24" s="157">
        <v>58.625226234224499</v>
      </c>
      <c r="K24" s="157">
        <v>3.6245632619276802</v>
      </c>
      <c r="L24" s="157">
        <v>6.3845798139882799</v>
      </c>
      <c r="M24" s="157">
        <v>1.59609299790728</v>
      </c>
      <c r="N24" s="236">
        <v>6.1726835979573504</v>
      </c>
      <c r="O24" s="116">
        <v>69.033681655717302</v>
      </c>
      <c r="P24" s="157">
        <v>21.125497616752099</v>
      </c>
      <c r="Q24" s="157">
        <v>0.71707832283168704</v>
      </c>
      <c r="R24" s="157">
        <v>7.2316870666159199</v>
      </c>
      <c r="S24" s="157">
        <v>1.91025652453196E-2</v>
      </c>
      <c r="T24" s="236">
        <v>1.8729527728376301</v>
      </c>
      <c r="U24" s="116">
        <v>66.098910074642902</v>
      </c>
      <c r="V24" s="157">
        <v>25.520380233334102</v>
      </c>
      <c r="W24" s="157">
        <v>1.1188483968029601</v>
      </c>
      <c r="X24" s="157">
        <v>5.4554468328568797</v>
      </c>
      <c r="Y24" s="157">
        <v>0.224106967159136</v>
      </c>
      <c r="Z24" s="236">
        <v>1.58230749520396</v>
      </c>
      <c r="AA24" s="116">
        <v>63.275128426506903</v>
      </c>
      <c r="AB24" s="157">
        <v>31.908624465522099</v>
      </c>
      <c r="AC24" s="157">
        <v>1.45660236809476</v>
      </c>
      <c r="AD24" s="157">
        <v>2.37132881052873</v>
      </c>
      <c r="AE24" s="157">
        <v>9.5158709378903999E-2</v>
      </c>
      <c r="AF24" s="236">
        <v>0.893157219968579</v>
      </c>
      <c r="AG24" s="116">
        <v>64.596548607590194</v>
      </c>
      <c r="AH24" s="157">
        <v>28.564228560943299</v>
      </c>
      <c r="AI24" s="157">
        <v>1.08917299112324</v>
      </c>
      <c r="AJ24" s="157">
        <v>3.9454486830250102</v>
      </c>
      <c r="AK24" s="157">
        <v>0.13019363075759899</v>
      </c>
      <c r="AL24" s="236">
        <v>1.67440752656061</v>
      </c>
      <c r="AM24" s="116">
        <v>47.263565271627897</v>
      </c>
      <c r="AN24" s="157">
        <v>40.2235912801616</v>
      </c>
      <c r="AO24" s="157">
        <v>4.7017668778898498</v>
      </c>
      <c r="AP24" s="157">
        <v>4.3000971641834598</v>
      </c>
      <c r="AQ24" s="157">
        <v>0.58017997808876898</v>
      </c>
      <c r="AR24" s="236">
        <v>2.9307994280484602</v>
      </c>
      <c r="AS24" s="116">
        <v>98.390302074841301</v>
      </c>
      <c r="AT24" s="157">
        <v>0.521915768619302</v>
      </c>
      <c r="AU24" s="157">
        <v>0.71294145208370496</v>
      </c>
      <c r="AV24" s="157">
        <v>0.131386432373545</v>
      </c>
      <c r="AW24" s="157">
        <v>0</v>
      </c>
      <c r="AX24" s="236">
        <v>0.24345427208211601</v>
      </c>
      <c r="AY24" s="116">
        <v>34.395575640766701</v>
      </c>
      <c r="AZ24" s="157">
        <v>53.824931020207998</v>
      </c>
      <c r="BA24" s="157">
        <v>3.2829093921855201</v>
      </c>
      <c r="BB24" s="157">
        <v>4.8029178266718802</v>
      </c>
      <c r="BC24" s="157">
        <v>0.18067726971999301</v>
      </c>
      <c r="BD24" s="236">
        <v>3.5129888504478801</v>
      </c>
      <c r="BE24" s="116">
        <v>28.307001814275701</v>
      </c>
      <c r="BF24" s="157">
        <v>60.938707688052297</v>
      </c>
      <c r="BG24" s="157">
        <v>5.1229747671732504</v>
      </c>
      <c r="BH24" s="157">
        <v>2.0465832002937501</v>
      </c>
      <c r="BI24" s="157">
        <v>0.52783817289512303</v>
      </c>
      <c r="BJ24" s="236">
        <v>3.05689435730979</v>
      </c>
      <c r="BK24" s="116">
        <v>33.464457786074099</v>
      </c>
      <c r="BL24" s="157">
        <v>59.3718504990388</v>
      </c>
      <c r="BM24" s="157">
        <v>1.3651477125891001</v>
      </c>
      <c r="BN24" s="157">
        <v>3.5349894799480399</v>
      </c>
      <c r="BO24" s="157">
        <v>0.31393772922005297</v>
      </c>
      <c r="BP24" s="236">
        <v>1.94961679312995</v>
      </c>
      <c r="BQ24" s="116">
        <v>45.636747490471699</v>
      </c>
      <c r="BR24" s="157">
        <v>50.544636148793799</v>
      </c>
      <c r="BS24" s="157">
        <v>0.93228631557677899</v>
      </c>
      <c r="BT24" s="157">
        <v>2.8684246761585399</v>
      </c>
      <c r="BU24" s="157">
        <v>0</v>
      </c>
      <c r="BV24" s="236">
        <v>1.7905368999187401E-2</v>
      </c>
      <c r="BW24" s="116">
        <v>80.685735921821006</v>
      </c>
      <c r="BX24" s="157">
        <v>15.7159888152998</v>
      </c>
      <c r="BY24" s="157">
        <v>0.91804014161178504</v>
      </c>
      <c r="BZ24" s="157">
        <v>1.81448486512736</v>
      </c>
      <c r="CA24" s="157">
        <v>0.255185480008218</v>
      </c>
      <c r="CB24" s="236">
        <v>0.61056477613182003</v>
      </c>
    </row>
    <row r="25" spans="1:80" s="134" customFormat="1" ht="15.75" customHeight="1" x14ac:dyDescent="0.3">
      <c r="A25" s="209"/>
      <c r="B25" s="156" t="s">
        <v>11</v>
      </c>
      <c r="C25" s="237">
        <v>51.463921081521697</v>
      </c>
      <c r="D25" s="238">
        <v>37.897916773158002</v>
      </c>
      <c r="E25" s="238">
        <v>2.4599142046056799</v>
      </c>
      <c r="F25" s="238">
        <v>4.7769718060603603</v>
      </c>
      <c r="G25" s="238">
        <v>0.56699448230396199</v>
      </c>
      <c r="H25" s="239">
        <v>2.8342816523504202</v>
      </c>
      <c r="I25" s="237">
        <v>23.993093040601401</v>
      </c>
      <c r="J25" s="238">
        <v>58.170589376631902</v>
      </c>
      <c r="K25" s="238">
        <v>3.65615654892874</v>
      </c>
      <c r="L25" s="238">
        <v>6.4554973252088397</v>
      </c>
      <c r="M25" s="238">
        <v>1.72556292282643</v>
      </c>
      <c r="N25" s="239">
        <v>5.9991007858026499</v>
      </c>
      <c r="O25" s="237">
        <v>68.397410615829401</v>
      </c>
      <c r="P25" s="238">
        <v>21.073886549229901</v>
      </c>
      <c r="Q25" s="238">
        <v>0.79350430814920403</v>
      </c>
      <c r="R25" s="238">
        <v>7.3076004004292301</v>
      </c>
      <c r="S25" s="238">
        <v>0.21061058075789499</v>
      </c>
      <c r="T25" s="239">
        <v>2.21698754560434</v>
      </c>
      <c r="U25" s="237">
        <v>65.656165276703604</v>
      </c>
      <c r="V25" s="238">
        <v>25.365083371510099</v>
      </c>
      <c r="W25" s="238">
        <v>1.2036995183947801</v>
      </c>
      <c r="X25" s="238">
        <v>5.8854599225086996</v>
      </c>
      <c r="Y25" s="238">
        <v>0.26165956493264497</v>
      </c>
      <c r="Z25" s="239">
        <v>1.62793234595018</v>
      </c>
      <c r="AA25" s="237">
        <v>62.813084770049201</v>
      </c>
      <c r="AB25" s="238">
        <v>32.064484846056601</v>
      </c>
      <c r="AC25" s="238">
        <v>1.48665598353825</v>
      </c>
      <c r="AD25" s="238">
        <v>2.6344897840694399</v>
      </c>
      <c r="AE25" s="238">
        <v>9.7241919769505095E-2</v>
      </c>
      <c r="AF25" s="239">
        <v>0.90404269651690905</v>
      </c>
      <c r="AG25" s="237">
        <v>64.048187321211699</v>
      </c>
      <c r="AH25" s="238">
        <v>29.054588292134198</v>
      </c>
      <c r="AI25" s="238">
        <v>1.0671910901964099</v>
      </c>
      <c r="AJ25" s="238">
        <v>3.9897422578401298</v>
      </c>
      <c r="AK25" s="238">
        <v>0.120952951361637</v>
      </c>
      <c r="AL25" s="239">
        <v>1.7193380872559401</v>
      </c>
      <c r="AM25" s="237">
        <v>48.012706422215899</v>
      </c>
      <c r="AN25" s="238">
        <v>39.5846878857311</v>
      </c>
      <c r="AO25" s="238">
        <v>4.5782807366257696</v>
      </c>
      <c r="AP25" s="238">
        <v>4.2009872875066296</v>
      </c>
      <c r="AQ25" s="238">
        <v>0.58610167001045799</v>
      </c>
      <c r="AR25" s="239">
        <v>3.03723599791015</v>
      </c>
      <c r="AS25" s="237">
        <v>98.291883344453396</v>
      </c>
      <c r="AT25" s="238">
        <v>0.47480738226816699</v>
      </c>
      <c r="AU25" s="238">
        <v>0.85095148084392402</v>
      </c>
      <c r="AV25" s="238">
        <v>0.162152539817432</v>
      </c>
      <c r="AW25" s="238">
        <v>0</v>
      </c>
      <c r="AX25" s="239">
        <v>0.22020525261712301</v>
      </c>
      <c r="AY25" s="237">
        <v>34.458118993014601</v>
      </c>
      <c r="AZ25" s="238">
        <v>53.934938292463997</v>
      </c>
      <c r="BA25" s="238">
        <v>3.0909313171064401</v>
      </c>
      <c r="BB25" s="238">
        <v>4.8461606955375496</v>
      </c>
      <c r="BC25" s="238">
        <v>0.24470695214136501</v>
      </c>
      <c r="BD25" s="239">
        <v>3.4251437497360802</v>
      </c>
      <c r="BE25" s="237">
        <v>28.3219701390293</v>
      </c>
      <c r="BF25" s="238">
        <v>60.740317861077003</v>
      </c>
      <c r="BG25" s="238">
        <v>5.2571585396284997</v>
      </c>
      <c r="BH25" s="238">
        <v>2.0483518683506201</v>
      </c>
      <c r="BI25" s="238">
        <v>0.48225676525758798</v>
      </c>
      <c r="BJ25" s="239">
        <v>3.14994482665703</v>
      </c>
      <c r="BK25" s="237">
        <v>32.1647850714687</v>
      </c>
      <c r="BL25" s="238">
        <v>60.845727334868798</v>
      </c>
      <c r="BM25" s="238">
        <v>1.34813066818762</v>
      </c>
      <c r="BN25" s="238">
        <v>3.5329870559602199</v>
      </c>
      <c r="BO25" s="238">
        <v>0.31398983807977099</v>
      </c>
      <c r="BP25" s="239">
        <v>1.7943800314349001</v>
      </c>
      <c r="BQ25" s="237">
        <v>45.091919658980103</v>
      </c>
      <c r="BR25" s="238">
        <v>51.103329839628401</v>
      </c>
      <c r="BS25" s="238">
        <v>0.94732337301250902</v>
      </c>
      <c r="BT25" s="238">
        <v>2.8414516970657999</v>
      </c>
      <c r="BU25" s="238">
        <v>0</v>
      </c>
      <c r="BV25" s="239">
        <v>1.5975431313211299E-2</v>
      </c>
      <c r="BW25" s="237">
        <v>80.244846142266397</v>
      </c>
      <c r="BX25" s="238">
        <v>15.8156512893217</v>
      </c>
      <c r="BY25" s="238">
        <v>1.0916863058578401</v>
      </c>
      <c r="BZ25" s="238">
        <v>2.0535851918918002</v>
      </c>
      <c r="CA25" s="238">
        <v>0.25680818014115397</v>
      </c>
      <c r="CB25" s="239">
        <v>0.53742289052117098</v>
      </c>
    </row>
    <row r="26" spans="1:80" ht="15.75" customHeight="1" x14ac:dyDescent="0.3">
      <c r="A26" s="180"/>
      <c r="B26" s="176" t="s">
        <v>12</v>
      </c>
      <c r="C26" s="116">
        <v>51.347387585805002</v>
      </c>
      <c r="D26" s="157">
        <v>37.833466309169403</v>
      </c>
      <c r="E26" s="157">
        <v>2.48823372264168</v>
      </c>
      <c r="F26" s="157">
        <v>4.8486488438453099</v>
      </c>
      <c r="G26" s="157">
        <v>0.61569689577584497</v>
      </c>
      <c r="H26" s="236">
        <v>2.8665666427628</v>
      </c>
      <c r="I26" s="116">
        <v>24.3524562414866</v>
      </c>
      <c r="J26" s="157">
        <v>57.479121351622297</v>
      </c>
      <c r="K26" s="157">
        <v>3.6894573209183701</v>
      </c>
      <c r="L26" s="157">
        <v>6.61461648494417</v>
      </c>
      <c r="M26" s="157">
        <v>1.8308739174202999</v>
      </c>
      <c r="N26" s="236">
        <v>6.0334746836082598</v>
      </c>
      <c r="O26" s="116">
        <v>68.580390859872793</v>
      </c>
      <c r="P26" s="157">
        <v>21.121079278246899</v>
      </c>
      <c r="Q26" s="157">
        <v>0.78404731845379105</v>
      </c>
      <c r="R26" s="157">
        <v>7.1342430834010697</v>
      </c>
      <c r="S26" s="157">
        <v>0.19963440756709799</v>
      </c>
      <c r="T26" s="236">
        <v>2.1806050524583198</v>
      </c>
      <c r="U26" s="116">
        <v>65.112989630677504</v>
      </c>
      <c r="V26" s="157">
        <v>25.306668626476601</v>
      </c>
      <c r="W26" s="157">
        <v>1.2127678095568899</v>
      </c>
      <c r="X26" s="157">
        <v>6.4869195322623403</v>
      </c>
      <c r="Y26" s="157">
        <v>0.28085995786911899</v>
      </c>
      <c r="Z26" s="236">
        <v>1.5997944431575599</v>
      </c>
      <c r="AA26" s="116">
        <v>62.685749191679001</v>
      </c>
      <c r="AB26" s="157">
        <v>32.105357981681202</v>
      </c>
      <c r="AC26" s="157">
        <v>1.4979156508692799</v>
      </c>
      <c r="AD26" s="157">
        <v>2.65609521798992</v>
      </c>
      <c r="AE26" s="157">
        <v>0.10368381928551799</v>
      </c>
      <c r="AF26" s="236">
        <v>0.951198138495158</v>
      </c>
      <c r="AG26" s="116">
        <v>63.614892294384902</v>
      </c>
      <c r="AH26" s="157">
        <v>29.428972295133999</v>
      </c>
      <c r="AI26" s="157">
        <v>1.03162344949061</v>
      </c>
      <c r="AJ26" s="157">
        <v>4.00563721268135</v>
      </c>
      <c r="AK26" s="157">
        <v>0.11274916184139799</v>
      </c>
      <c r="AL26" s="236">
        <v>1.8061255864677599</v>
      </c>
      <c r="AM26" s="116">
        <v>48.082925215043097</v>
      </c>
      <c r="AN26" s="157">
        <v>39.547822288687499</v>
      </c>
      <c r="AO26" s="157">
        <v>4.5326423954056301</v>
      </c>
      <c r="AP26" s="157">
        <v>4.1912600992165299</v>
      </c>
      <c r="AQ26" s="157">
        <v>0.59579507880294402</v>
      </c>
      <c r="AR26" s="236">
        <v>3.0495549228441501</v>
      </c>
      <c r="AS26" s="116">
        <v>98.165198554534101</v>
      </c>
      <c r="AT26" s="157">
        <v>0.44886526189361903</v>
      </c>
      <c r="AU26" s="157">
        <v>0.965586337941572</v>
      </c>
      <c r="AV26" s="157">
        <v>0.21913364316532499</v>
      </c>
      <c r="AW26" s="157">
        <v>0</v>
      </c>
      <c r="AX26" s="236">
        <v>0.201216202465344</v>
      </c>
      <c r="AY26" s="116">
        <v>34.523316256773199</v>
      </c>
      <c r="AZ26" s="157">
        <v>53.797907079519298</v>
      </c>
      <c r="BA26" s="157">
        <v>3.0584576932583798</v>
      </c>
      <c r="BB26" s="157">
        <v>4.9615253390364202</v>
      </c>
      <c r="BC26" s="157">
        <v>0.28509242671660701</v>
      </c>
      <c r="BD26" s="236">
        <v>3.3737012046961401</v>
      </c>
      <c r="BE26" s="116">
        <v>28.687359518533</v>
      </c>
      <c r="BF26" s="157">
        <v>60.163181160121297</v>
      </c>
      <c r="BG26" s="157">
        <v>5.3792782283151803</v>
      </c>
      <c r="BH26" s="157">
        <v>1.95650891641664</v>
      </c>
      <c r="BI26" s="157">
        <v>0.45691108819758902</v>
      </c>
      <c r="BJ26" s="236">
        <v>3.35676108841625</v>
      </c>
      <c r="BK26" s="116">
        <v>31.776475087881899</v>
      </c>
      <c r="BL26" s="157">
        <v>59.907242999324197</v>
      </c>
      <c r="BM26" s="157">
        <v>1.5773988400066901</v>
      </c>
      <c r="BN26" s="157">
        <v>3.3975448486691899</v>
      </c>
      <c r="BO26" s="157">
        <v>1.33290830177981</v>
      </c>
      <c r="BP26" s="236">
        <v>2.00842992233824</v>
      </c>
      <c r="BQ26" s="116">
        <v>44.8638817306554</v>
      </c>
      <c r="BR26" s="157">
        <v>51.046362769644297</v>
      </c>
      <c r="BS26" s="157">
        <v>1.2019509691086501</v>
      </c>
      <c r="BT26" s="157">
        <v>2.7821013953870999</v>
      </c>
      <c r="BU26" s="157">
        <v>0</v>
      </c>
      <c r="BV26" s="236">
        <v>0.105703135204552</v>
      </c>
      <c r="BW26" s="116">
        <v>80.282018977084704</v>
      </c>
      <c r="BX26" s="157">
        <v>15.5128342954622</v>
      </c>
      <c r="BY26" s="157">
        <v>1.03398709091629</v>
      </c>
      <c r="BZ26" s="157">
        <v>2.45188549172462</v>
      </c>
      <c r="CA26" s="157">
        <v>0.23752853784717601</v>
      </c>
      <c r="CB26" s="236">
        <v>0.48174560696503299</v>
      </c>
    </row>
    <row r="27" spans="1:80" s="134" customFormat="1" ht="15.75" customHeight="1" x14ac:dyDescent="0.3">
      <c r="A27" s="209"/>
      <c r="B27" s="156" t="s">
        <v>13</v>
      </c>
      <c r="C27" s="237">
        <v>51.941348902692397</v>
      </c>
      <c r="D27" s="238">
        <v>37.135228490441101</v>
      </c>
      <c r="E27" s="238">
        <v>2.54810088602507</v>
      </c>
      <c r="F27" s="238">
        <v>4.7593413411762002</v>
      </c>
      <c r="G27" s="238">
        <v>0.63298409266525701</v>
      </c>
      <c r="H27" s="239">
        <v>2.9829962870000801</v>
      </c>
      <c r="I27" s="237">
        <v>24.640511390971302</v>
      </c>
      <c r="J27" s="238">
        <v>56.8328329371938</v>
      </c>
      <c r="K27" s="238">
        <v>3.8371706171421298</v>
      </c>
      <c r="L27" s="238">
        <v>6.6221898283770404</v>
      </c>
      <c r="M27" s="238">
        <v>1.9060310965845</v>
      </c>
      <c r="N27" s="239">
        <v>6.1612641297312196</v>
      </c>
      <c r="O27" s="237">
        <v>68.901768459637196</v>
      </c>
      <c r="P27" s="238">
        <v>21.0003062906633</v>
      </c>
      <c r="Q27" s="238">
        <v>0.75459884128624599</v>
      </c>
      <c r="R27" s="238">
        <v>6.87066112669301</v>
      </c>
      <c r="S27" s="238">
        <v>0.189130817719421</v>
      </c>
      <c r="T27" s="239">
        <v>2.2835344640008701</v>
      </c>
      <c r="U27" s="237">
        <v>65.980670019271003</v>
      </c>
      <c r="V27" s="238">
        <v>24.497792491423599</v>
      </c>
      <c r="W27" s="238">
        <v>1.15816476030371</v>
      </c>
      <c r="X27" s="238">
        <v>6.3699800552434001</v>
      </c>
      <c r="Y27" s="238">
        <v>0.30610401450788299</v>
      </c>
      <c r="Z27" s="239">
        <v>1.6872886592504299</v>
      </c>
      <c r="AA27" s="237">
        <v>63.2816440967608</v>
      </c>
      <c r="AB27" s="238">
        <v>31.584249695560899</v>
      </c>
      <c r="AC27" s="238">
        <v>1.4472319486457399</v>
      </c>
      <c r="AD27" s="238">
        <v>2.6702427558669499</v>
      </c>
      <c r="AE27" s="238">
        <v>9.8504384112479804E-2</v>
      </c>
      <c r="AF27" s="239">
        <v>0.91812711905316002</v>
      </c>
      <c r="AG27" s="237">
        <v>64.327534740658905</v>
      </c>
      <c r="AH27" s="238">
        <v>28.678259338566999</v>
      </c>
      <c r="AI27" s="238">
        <v>1.1281097038241199</v>
      </c>
      <c r="AJ27" s="238">
        <v>3.96023820423405</v>
      </c>
      <c r="AK27" s="238">
        <v>0.107325302625424</v>
      </c>
      <c r="AL27" s="239">
        <v>1.7985327100905599</v>
      </c>
      <c r="AM27" s="237">
        <v>49.246373966551701</v>
      </c>
      <c r="AN27" s="238">
        <v>38.213579015613497</v>
      </c>
      <c r="AO27" s="238">
        <v>4.6591847204254302</v>
      </c>
      <c r="AP27" s="238">
        <v>4.0157047195803104</v>
      </c>
      <c r="AQ27" s="238">
        <v>0.56836140152430004</v>
      </c>
      <c r="AR27" s="239">
        <v>3.2967961763046998</v>
      </c>
      <c r="AS27" s="237">
        <v>98.064161127487594</v>
      </c>
      <c r="AT27" s="238">
        <v>0.42931096646047401</v>
      </c>
      <c r="AU27" s="238">
        <v>1.07586928259472</v>
      </c>
      <c r="AV27" s="238">
        <v>0.24193668021563899</v>
      </c>
      <c r="AW27" s="238">
        <v>0</v>
      </c>
      <c r="AX27" s="239">
        <v>0.188721943241629</v>
      </c>
      <c r="AY27" s="237">
        <v>35.129198561129101</v>
      </c>
      <c r="AZ27" s="238">
        <v>52.792892892936599</v>
      </c>
      <c r="BA27" s="238">
        <v>3.0856364702811998</v>
      </c>
      <c r="BB27" s="238">
        <v>4.9454990458213599</v>
      </c>
      <c r="BC27" s="238">
        <v>0.32043725789011501</v>
      </c>
      <c r="BD27" s="239">
        <v>3.72633577194157</v>
      </c>
      <c r="BE27" s="237">
        <v>30.0950846045397</v>
      </c>
      <c r="BF27" s="238">
        <v>58.515747006142</v>
      </c>
      <c r="BG27" s="238">
        <v>5.4695415007683499</v>
      </c>
      <c r="BH27" s="238">
        <v>1.8896455422003999</v>
      </c>
      <c r="BI27" s="238">
        <v>0.42197036750862799</v>
      </c>
      <c r="BJ27" s="239">
        <v>3.60801097884094</v>
      </c>
      <c r="BK27" s="237">
        <v>32.124128603053997</v>
      </c>
      <c r="BL27" s="238">
        <v>58.9176082623136</v>
      </c>
      <c r="BM27" s="238">
        <v>1.753959821447</v>
      </c>
      <c r="BN27" s="238">
        <v>3.2612329557115198</v>
      </c>
      <c r="BO27" s="238">
        <v>1.7338760774155899</v>
      </c>
      <c r="BP27" s="239">
        <v>2.2091942800583699</v>
      </c>
      <c r="BQ27" s="237">
        <v>46.010949172383498</v>
      </c>
      <c r="BR27" s="238">
        <v>49.949778070710103</v>
      </c>
      <c r="BS27" s="238">
        <v>1.1593242478333201</v>
      </c>
      <c r="BT27" s="238">
        <v>2.7800761989435698</v>
      </c>
      <c r="BU27" s="238">
        <v>4.5151226323825698E-3</v>
      </c>
      <c r="BV27" s="239">
        <v>9.5357187497074794E-2</v>
      </c>
      <c r="BW27" s="237">
        <v>80.001558261879694</v>
      </c>
      <c r="BX27" s="238">
        <v>15.3968739542274</v>
      </c>
      <c r="BY27" s="238">
        <v>1.1597457117810199</v>
      </c>
      <c r="BZ27" s="238">
        <v>2.66054686799749</v>
      </c>
      <c r="CA27" s="238">
        <v>0.236366621224605</v>
      </c>
      <c r="CB27" s="239">
        <v>0.54490858288987098</v>
      </c>
    </row>
    <row r="28" spans="1:80" ht="15.75" customHeight="1" x14ac:dyDescent="0.3">
      <c r="A28" s="175" t="s">
        <v>52</v>
      </c>
      <c r="B28" s="176" t="s">
        <v>54</v>
      </c>
      <c r="C28" s="116">
        <v>60.956585584706197</v>
      </c>
      <c r="D28" s="157">
        <v>28.659933332777801</v>
      </c>
      <c r="E28" s="157">
        <v>2.7860448972742899</v>
      </c>
      <c r="F28" s="157">
        <v>3.9447488406057998</v>
      </c>
      <c r="G28" s="157">
        <v>0.760501560891233</v>
      </c>
      <c r="H28" s="236">
        <v>2.8921857837446701</v>
      </c>
      <c r="I28" s="116">
        <v>29.249119527024199</v>
      </c>
      <c r="J28" s="157">
        <v>51.645846163232697</v>
      </c>
      <c r="K28" s="157">
        <v>4.7039674481972602</v>
      </c>
      <c r="L28" s="157">
        <v>7.7220060988419998</v>
      </c>
      <c r="M28" s="157">
        <v>2.91220719652536</v>
      </c>
      <c r="N28" s="236">
        <v>3.7668535661785398</v>
      </c>
      <c r="O28" s="116">
        <v>75.692286519191398</v>
      </c>
      <c r="P28" s="157">
        <v>16.8160988679257</v>
      </c>
      <c r="Q28" s="157">
        <v>1.74790528138219</v>
      </c>
      <c r="R28" s="157">
        <v>4.4299031272488198</v>
      </c>
      <c r="S28" s="157">
        <v>0.65905233709377198</v>
      </c>
      <c r="T28" s="236">
        <v>0.65475386715816397</v>
      </c>
      <c r="U28" s="116">
        <v>77.689384742861805</v>
      </c>
      <c r="V28" s="157">
        <v>13.1024657282648</v>
      </c>
      <c r="W28" s="157">
        <v>1.6003029903793899</v>
      </c>
      <c r="X28" s="157">
        <v>3.4588425563432801</v>
      </c>
      <c r="Y28" s="157">
        <v>0.46898835245679998</v>
      </c>
      <c r="Z28" s="236">
        <v>3.6800156296939002</v>
      </c>
      <c r="AA28" s="116">
        <v>71.524735383055997</v>
      </c>
      <c r="AB28" s="157">
        <v>21.764112333664599</v>
      </c>
      <c r="AC28" s="157">
        <v>2.5165985502079602</v>
      </c>
      <c r="AD28" s="157">
        <v>2.3488971815133999</v>
      </c>
      <c r="AE28" s="157">
        <v>3.9149730798760503E-2</v>
      </c>
      <c r="AF28" s="236">
        <v>1.80650682075931</v>
      </c>
      <c r="AG28" s="116">
        <v>77.407823008593297</v>
      </c>
      <c r="AH28" s="157">
        <v>17.5890821032209</v>
      </c>
      <c r="AI28" s="157">
        <v>1.5452324242928801</v>
      </c>
      <c r="AJ28" s="157">
        <v>2.8778152623234501</v>
      </c>
      <c r="AK28" s="157">
        <v>1.07687629858613E-2</v>
      </c>
      <c r="AL28" s="236">
        <v>0.569278438583663</v>
      </c>
      <c r="AM28" s="116">
        <v>60.752340345130101</v>
      </c>
      <c r="AN28" s="157">
        <v>27.476890011666299</v>
      </c>
      <c r="AO28" s="157">
        <v>3.2420343311133002</v>
      </c>
      <c r="AP28" s="157">
        <v>3.3802879955668601</v>
      </c>
      <c r="AQ28" s="157">
        <v>0.31861794276643801</v>
      </c>
      <c r="AR28" s="236">
        <v>4.8298293737570797</v>
      </c>
      <c r="AS28" s="116">
        <v>96.606056547553607</v>
      </c>
      <c r="AT28" s="157">
        <v>1.6157196697538598E-2</v>
      </c>
      <c r="AU28" s="157">
        <v>2.8973582262540001</v>
      </c>
      <c r="AV28" s="157">
        <v>0.32438679523519798</v>
      </c>
      <c r="AW28" s="157">
        <v>0</v>
      </c>
      <c r="AX28" s="236">
        <v>0.15604123425968999</v>
      </c>
      <c r="AY28" s="116">
        <v>41.535228870664298</v>
      </c>
      <c r="AZ28" s="157">
        <v>43.1650413307542</v>
      </c>
      <c r="BA28" s="157">
        <v>2.4139689232830701</v>
      </c>
      <c r="BB28" s="157">
        <v>5.57090757824637</v>
      </c>
      <c r="BC28" s="157">
        <v>0.237020100696134</v>
      </c>
      <c r="BD28" s="236">
        <v>7.0778331963559697</v>
      </c>
      <c r="BE28" s="116">
        <v>42.4338360955132</v>
      </c>
      <c r="BF28" s="157">
        <v>49.622320653833903</v>
      </c>
      <c r="BG28" s="157">
        <v>4.1855453495291002</v>
      </c>
      <c r="BH28" s="157">
        <v>0.69331929784510904</v>
      </c>
      <c r="BI28" s="157">
        <v>0.811215285153983</v>
      </c>
      <c r="BJ28" s="236">
        <v>2.2537633181247001</v>
      </c>
      <c r="BK28" s="116">
        <v>45.0600407466356</v>
      </c>
      <c r="BL28" s="157">
        <v>49.866371391018497</v>
      </c>
      <c r="BM28" s="157">
        <v>1.1789675764174901</v>
      </c>
      <c r="BN28" s="157">
        <v>2.1593786576773701</v>
      </c>
      <c r="BO28" s="157">
        <v>0</v>
      </c>
      <c r="BP28" s="236">
        <v>1.7352416282509999</v>
      </c>
      <c r="BQ28" s="116">
        <v>54.914241201729098</v>
      </c>
      <c r="BR28" s="157">
        <v>39.828434318906403</v>
      </c>
      <c r="BS28" s="157">
        <v>1.4460226862915699</v>
      </c>
      <c r="BT28" s="157">
        <v>2.09804920973039</v>
      </c>
      <c r="BU28" s="157">
        <v>0</v>
      </c>
      <c r="BV28" s="236">
        <v>1.71325258334255</v>
      </c>
      <c r="BW28" s="116">
        <v>76.939907127415694</v>
      </c>
      <c r="BX28" s="157">
        <v>13.9990863301167</v>
      </c>
      <c r="BY28" s="157">
        <v>5.1436383242235602</v>
      </c>
      <c r="BZ28" s="157">
        <v>1.8221836160221501</v>
      </c>
      <c r="CA28" s="157">
        <v>2.6124496287056001E-2</v>
      </c>
      <c r="CB28" s="236">
        <v>2.0690601059348301</v>
      </c>
    </row>
    <row r="29" spans="1:80" s="134" customFormat="1" ht="15.75" customHeight="1" x14ac:dyDescent="0.3">
      <c r="A29" s="209"/>
      <c r="B29" s="134" t="s">
        <v>56</v>
      </c>
      <c r="C29" s="237">
        <v>56.012658897175299</v>
      </c>
      <c r="D29" s="238">
        <v>32.808788284628399</v>
      </c>
      <c r="E29" s="238">
        <v>3.09277211882655</v>
      </c>
      <c r="F29" s="238">
        <v>4.2493254065347799</v>
      </c>
      <c r="G29" s="238">
        <v>0.75476029352920704</v>
      </c>
      <c r="H29" s="239">
        <v>3.0816949993057299</v>
      </c>
      <c r="I29" s="237">
        <v>25.653730386927801</v>
      </c>
      <c r="J29" s="238">
        <v>55.373009480747797</v>
      </c>
      <c r="K29" s="238">
        <v>5.2900486816796901</v>
      </c>
      <c r="L29" s="238">
        <v>6.39267602519823</v>
      </c>
      <c r="M29" s="238">
        <v>2.7224463398032102</v>
      </c>
      <c r="N29" s="239">
        <v>4.5680890856432796</v>
      </c>
      <c r="O29" s="237">
        <v>73.744078326018396</v>
      </c>
      <c r="P29" s="238">
        <v>17.2012622978196</v>
      </c>
      <c r="Q29" s="238">
        <v>1.5546431878007601</v>
      </c>
      <c r="R29" s="238">
        <v>5.3892824154006096</v>
      </c>
      <c r="S29" s="238">
        <v>0.34624436606781001</v>
      </c>
      <c r="T29" s="239">
        <v>1.7644894068928401</v>
      </c>
      <c r="U29" s="237">
        <v>72.396591085766701</v>
      </c>
      <c r="V29" s="238">
        <v>17.304827299766799</v>
      </c>
      <c r="W29" s="238">
        <v>1.4656976919814499</v>
      </c>
      <c r="X29" s="238">
        <v>5.1669837900775697</v>
      </c>
      <c r="Y29" s="238">
        <v>0.407758473439925</v>
      </c>
      <c r="Z29" s="239">
        <v>3.25814165896761</v>
      </c>
      <c r="AA29" s="237">
        <v>68.782505121755506</v>
      </c>
      <c r="AB29" s="238">
        <v>24.597710579984401</v>
      </c>
      <c r="AC29" s="238">
        <v>2.3236123342438302</v>
      </c>
      <c r="AD29" s="238">
        <v>2.4154047928191802</v>
      </c>
      <c r="AE29" s="238">
        <v>0.18896267188302099</v>
      </c>
      <c r="AF29" s="239">
        <v>1.69180449931401</v>
      </c>
      <c r="AG29" s="237">
        <v>74.056142613069994</v>
      </c>
      <c r="AH29" s="238">
        <v>20.9539303117263</v>
      </c>
      <c r="AI29" s="238">
        <v>1.2312846545318199</v>
      </c>
      <c r="AJ29" s="238">
        <v>3.0882562321912399</v>
      </c>
      <c r="AK29" s="238">
        <v>8.4252576669569396E-3</v>
      </c>
      <c r="AL29" s="239">
        <v>0.66196093081365603</v>
      </c>
      <c r="AM29" s="237">
        <v>54.978448846928401</v>
      </c>
      <c r="AN29" s="238">
        <v>33.369166446048602</v>
      </c>
      <c r="AO29" s="238">
        <v>3.3283630487144098</v>
      </c>
      <c r="AP29" s="238">
        <v>3.7649517462265698</v>
      </c>
      <c r="AQ29" s="238">
        <v>0.260633006891132</v>
      </c>
      <c r="AR29" s="239">
        <v>4.29843690519085</v>
      </c>
      <c r="AS29" s="237">
        <v>96.599135881321601</v>
      </c>
      <c r="AT29" s="238">
        <v>6.5266039449999202E-2</v>
      </c>
      <c r="AU29" s="238">
        <v>2.8055187268375001</v>
      </c>
      <c r="AV29" s="238">
        <v>0.39970076840968499</v>
      </c>
      <c r="AW29" s="238">
        <v>0</v>
      </c>
      <c r="AX29" s="239">
        <v>0.13037858398125399</v>
      </c>
      <c r="AY29" s="237">
        <v>37.251745293410103</v>
      </c>
      <c r="AZ29" s="238">
        <v>47.327678472212703</v>
      </c>
      <c r="BA29" s="238">
        <v>3.6185522593776001</v>
      </c>
      <c r="BB29" s="238">
        <v>5.5535129086403998</v>
      </c>
      <c r="BC29" s="238">
        <v>0.37869114203890802</v>
      </c>
      <c r="BD29" s="239">
        <v>5.86981992432026</v>
      </c>
      <c r="BE29" s="237">
        <v>35.983139515222</v>
      </c>
      <c r="BF29" s="238">
        <v>52.608429606493303</v>
      </c>
      <c r="BG29" s="238">
        <v>6.1276641499650104</v>
      </c>
      <c r="BH29" s="238">
        <v>1.3520587266998401</v>
      </c>
      <c r="BI29" s="238">
        <v>0.50562377463625996</v>
      </c>
      <c r="BJ29" s="239">
        <v>3.4230842269835402</v>
      </c>
      <c r="BK29" s="237">
        <v>41.0355475644877</v>
      </c>
      <c r="BL29" s="238">
        <v>52.2552778465922</v>
      </c>
      <c r="BM29" s="238">
        <v>1.9070502895364301</v>
      </c>
      <c r="BN29" s="238">
        <v>1.95151619546032</v>
      </c>
      <c r="BO29" s="238">
        <v>0.27976264205865098</v>
      </c>
      <c r="BP29" s="239">
        <v>2.5708454618648</v>
      </c>
      <c r="BQ29" s="237">
        <v>46.5007265146251</v>
      </c>
      <c r="BR29" s="238">
        <v>48.259124657939601</v>
      </c>
      <c r="BS29" s="238">
        <v>1.2827887521571</v>
      </c>
      <c r="BT29" s="238">
        <v>3.0095993030779602</v>
      </c>
      <c r="BU29" s="238">
        <v>0</v>
      </c>
      <c r="BV29" s="239">
        <v>0.94776077220025901</v>
      </c>
      <c r="BW29" s="237">
        <v>74.041113820624503</v>
      </c>
      <c r="BX29" s="238">
        <v>18.069023313987898</v>
      </c>
      <c r="BY29" s="238">
        <v>3.42648581579728</v>
      </c>
      <c r="BZ29" s="238">
        <v>2.9582705783905201</v>
      </c>
      <c r="CA29" s="238">
        <v>0.48377324447030501</v>
      </c>
      <c r="CB29" s="239">
        <v>1.0213332267295301</v>
      </c>
    </row>
    <row r="30" spans="1:80" ht="15.75" customHeight="1" x14ac:dyDescent="0.3">
      <c r="A30" s="120"/>
      <c r="B30" s="184" t="s">
        <v>67</v>
      </c>
      <c r="C30" s="116">
        <v>54.260245532346701</v>
      </c>
      <c r="D30" s="157">
        <v>34.323855777239103</v>
      </c>
      <c r="E30" s="157">
        <v>3.3520533277115501</v>
      </c>
      <c r="F30" s="157">
        <v>4.1925120503323301</v>
      </c>
      <c r="G30" s="157">
        <v>0.79688414692698795</v>
      </c>
      <c r="H30" s="236">
        <v>3.0744491654433301</v>
      </c>
      <c r="I30" s="116">
        <v>25.088266336713399</v>
      </c>
      <c r="J30" s="157">
        <v>54.878901873084601</v>
      </c>
      <c r="K30" s="157">
        <v>5.84793584036266</v>
      </c>
      <c r="L30" s="157">
        <v>6.2089766789900196</v>
      </c>
      <c r="M30" s="157">
        <v>2.8031077963130899</v>
      </c>
      <c r="N30" s="236">
        <v>5.1728114745361298</v>
      </c>
      <c r="O30" s="116">
        <v>73.432866417410906</v>
      </c>
      <c r="P30" s="157">
        <v>18.1577964915273</v>
      </c>
      <c r="Q30" s="157">
        <v>1.4210529251813599</v>
      </c>
      <c r="R30" s="157">
        <v>5.1203478663232902</v>
      </c>
      <c r="S30" s="157">
        <v>0.30066475367698098</v>
      </c>
      <c r="T30" s="236">
        <v>1.56727154588016</v>
      </c>
      <c r="U30" s="116">
        <v>69.559735289411094</v>
      </c>
      <c r="V30" s="157">
        <v>20.065098541868899</v>
      </c>
      <c r="W30" s="157">
        <v>1.5664790702060201</v>
      </c>
      <c r="X30" s="157">
        <v>5.5498193877383803</v>
      </c>
      <c r="Y30" s="157">
        <v>0.42377231417355199</v>
      </c>
      <c r="Z30" s="236">
        <v>2.83509539660202</v>
      </c>
      <c r="AA30" s="116">
        <v>67.453903187260593</v>
      </c>
      <c r="AB30" s="157">
        <v>25.8584564366618</v>
      </c>
      <c r="AC30" s="157">
        <v>2.1669954118821502</v>
      </c>
      <c r="AD30" s="157">
        <v>2.6569222320687702</v>
      </c>
      <c r="AE30" s="157">
        <v>0.24217172742361601</v>
      </c>
      <c r="AF30" s="236">
        <v>1.6215510047031001</v>
      </c>
      <c r="AG30" s="116">
        <v>72.462703134569097</v>
      </c>
      <c r="AH30" s="157">
        <v>22.0699358371462</v>
      </c>
      <c r="AI30" s="157">
        <v>1.6720152242559501</v>
      </c>
      <c r="AJ30" s="157">
        <v>2.8138014505463098</v>
      </c>
      <c r="AK30" s="157">
        <v>7.8527982799969694E-3</v>
      </c>
      <c r="AL30" s="236">
        <v>0.97369155520235395</v>
      </c>
      <c r="AM30" s="116">
        <v>52.478274721022402</v>
      </c>
      <c r="AN30" s="157">
        <v>35.643049774646798</v>
      </c>
      <c r="AO30" s="157">
        <v>3.5822271735254199</v>
      </c>
      <c r="AP30" s="157">
        <v>3.7577571995222598</v>
      </c>
      <c r="AQ30" s="157">
        <v>0.27457534322191102</v>
      </c>
      <c r="AR30" s="236">
        <v>4.2641157880611598</v>
      </c>
      <c r="AS30" s="116">
        <v>94.893044951911605</v>
      </c>
      <c r="AT30" s="157">
        <v>6.8709560190290495E-2</v>
      </c>
      <c r="AU30" s="157">
        <v>4.5937182625132298</v>
      </c>
      <c r="AV30" s="157">
        <v>0.31598058024125503</v>
      </c>
      <c r="AW30" s="157">
        <v>0</v>
      </c>
      <c r="AX30" s="236">
        <v>0.12854664514360201</v>
      </c>
      <c r="AY30" s="116">
        <v>34.938659215476598</v>
      </c>
      <c r="AZ30" s="157">
        <v>50.3417627548383</v>
      </c>
      <c r="BA30" s="157">
        <v>3.89014317048693</v>
      </c>
      <c r="BB30" s="157">
        <v>5.2909817384945699</v>
      </c>
      <c r="BC30" s="157">
        <v>0.37374964044700298</v>
      </c>
      <c r="BD30" s="236">
        <v>5.1647034802566196</v>
      </c>
      <c r="BE30" s="116">
        <v>33.152250812223997</v>
      </c>
      <c r="BF30" s="157">
        <v>55.871359597754001</v>
      </c>
      <c r="BG30" s="157">
        <v>5.8553159480724304</v>
      </c>
      <c r="BH30" s="157">
        <v>1.24656647639461</v>
      </c>
      <c r="BI30" s="157">
        <v>0.70952641337022504</v>
      </c>
      <c r="BJ30" s="236">
        <v>3.1649807521847202</v>
      </c>
      <c r="BK30" s="116">
        <v>38.8946020584834</v>
      </c>
      <c r="BL30" s="157">
        <v>54.225921073414298</v>
      </c>
      <c r="BM30" s="157">
        <v>1.8717858686359901</v>
      </c>
      <c r="BN30" s="157">
        <v>2.0682178963743398</v>
      </c>
      <c r="BO30" s="157">
        <v>0.32404087877007598</v>
      </c>
      <c r="BP30" s="236">
        <v>2.6154322243218902</v>
      </c>
      <c r="BQ30" s="116">
        <v>42.453256079396802</v>
      </c>
      <c r="BR30" s="157">
        <v>52.791992752325001</v>
      </c>
      <c r="BS30" s="157">
        <v>1.1861413808458701</v>
      </c>
      <c r="BT30" s="157">
        <v>2.8391333500534901</v>
      </c>
      <c r="BU30" s="157">
        <v>0</v>
      </c>
      <c r="BV30" s="236">
        <v>0.729476437378758</v>
      </c>
      <c r="BW30" s="116">
        <v>73.052915397480305</v>
      </c>
      <c r="BX30" s="157">
        <v>19.777476178481098</v>
      </c>
      <c r="BY30" s="157">
        <v>2.8357525793695499</v>
      </c>
      <c r="BZ30" s="157">
        <v>3.1903434661585401</v>
      </c>
      <c r="CA30" s="157">
        <v>0.36754920932802698</v>
      </c>
      <c r="CB30" s="236">
        <v>0.77596316918250496</v>
      </c>
    </row>
    <row r="31" spans="1:80" s="134" customFormat="1" ht="15.75" customHeight="1" x14ac:dyDescent="0.3">
      <c r="A31" s="209"/>
      <c r="B31" s="134" t="s">
        <v>68</v>
      </c>
      <c r="C31" s="237">
        <v>53.696446168536802</v>
      </c>
      <c r="D31" s="238">
        <v>34.7155029594173</v>
      </c>
      <c r="E31" s="238">
        <v>3.4586450904439898</v>
      </c>
      <c r="F31" s="238">
        <v>4.1588837392794096</v>
      </c>
      <c r="G31" s="238">
        <v>0.83588492639897605</v>
      </c>
      <c r="H31" s="239">
        <v>3.1346371159235802</v>
      </c>
      <c r="I31" s="237">
        <v>24.541007856155701</v>
      </c>
      <c r="J31" s="238">
        <v>55.070042312374902</v>
      </c>
      <c r="K31" s="238">
        <v>6.1389522814505604</v>
      </c>
      <c r="L31" s="238">
        <v>6.0954438715113497</v>
      </c>
      <c r="M31" s="238">
        <v>2.8291101987348699</v>
      </c>
      <c r="N31" s="239">
        <v>5.3254434797726704</v>
      </c>
      <c r="O31" s="237">
        <v>72.847389290033803</v>
      </c>
      <c r="P31" s="238">
        <v>18.463180377123098</v>
      </c>
      <c r="Q31" s="238">
        <v>1.42856482517564</v>
      </c>
      <c r="R31" s="238">
        <v>5.0778371065799996</v>
      </c>
      <c r="S31" s="238">
        <v>0.465319996758015</v>
      </c>
      <c r="T31" s="239">
        <v>1.71770840432937</v>
      </c>
      <c r="U31" s="237">
        <v>69.250183354806794</v>
      </c>
      <c r="V31" s="238">
        <v>20.4205489768635</v>
      </c>
      <c r="W31" s="238">
        <v>1.5595079880895899</v>
      </c>
      <c r="X31" s="238">
        <v>5.5251218048474797</v>
      </c>
      <c r="Y31" s="238">
        <v>0.42215910622824698</v>
      </c>
      <c r="Z31" s="239">
        <v>2.8224787691644</v>
      </c>
      <c r="AA31" s="237">
        <v>67.317341884074395</v>
      </c>
      <c r="AB31" s="238">
        <v>25.9491929051661</v>
      </c>
      <c r="AC31" s="238">
        <v>2.17520907309994</v>
      </c>
      <c r="AD31" s="238">
        <v>2.6959228809651101</v>
      </c>
      <c r="AE31" s="238">
        <v>0.24298112159332999</v>
      </c>
      <c r="AF31" s="239">
        <v>1.6193521351011899</v>
      </c>
      <c r="AG31" s="237">
        <v>72.146682681778898</v>
      </c>
      <c r="AH31" s="238">
        <v>22.379865841753698</v>
      </c>
      <c r="AI31" s="238">
        <v>1.6948841515498401</v>
      </c>
      <c r="AJ31" s="238">
        <v>2.8013621864321601</v>
      </c>
      <c r="AK31" s="238">
        <v>7.8180825996062801E-3</v>
      </c>
      <c r="AL31" s="239">
        <v>0.96938705588577001</v>
      </c>
      <c r="AM31" s="237">
        <v>52.116515781463796</v>
      </c>
      <c r="AN31" s="238">
        <v>35.935423620187201</v>
      </c>
      <c r="AO31" s="238">
        <v>3.7082390935646998</v>
      </c>
      <c r="AP31" s="238">
        <v>3.7045916982574201</v>
      </c>
      <c r="AQ31" s="238">
        <v>0.27725129088553102</v>
      </c>
      <c r="AR31" s="239">
        <v>4.2579785156412298</v>
      </c>
      <c r="AS31" s="237">
        <v>94.893044951911605</v>
      </c>
      <c r="AT31" s="238">
        <v>6.8709560190290495E-2</v>
      </c>
      <c r="AU31" s="238">
        <v>4.5937182625132298</v>
      </c>
      <c r="AV31" s="238">
        <v>0.31598058024125503</v>
      </c>
      <c r="AW31" s="238">
        <v>0</v>
      </c>
      <c r="AX31" s="239">
        <v>0.12854664514360201</v>
      </c>
      <c r="AY31" s="237">
        <v>34.734593358913401</v>
      </c>
      <c r="AZ31" s="238">
        <v>50.354067760630301</v>
      </c>
      <c r="BA31" s="238">
        <v>4.0925011994497904</v>
      </c>
      <c r="BB31" s="238">
        <v>5.2631151091407302</v>
      </c>
      <c r="BC31" s="238">
        <v>0.372826419062601</v>
      </c>
      <c r="BD31" s="239">
        <v>5.1828961528031501</v>
      </c>
      <c r="BE31" s="237">
        <v>32.345461018787702</v>
      </c>
      <c r="BF31" s="238">
        <v>56.818792348278201</v>
      </c>
      <c r="BG31" s="238">
        <v>5.7929838143480303</v>
      </c>
      <c r="BH31" s="238">
        <v>1.2116668016118</v>
      </c>
      <c r="BI31" s="238">
        <v>0.71952005377101402</v>
      </c>
      <c r="BJ31" s="239">
        <v>3.1115759632032298</v>
      </c>
      <c r="BK31" s="237">
        <v>38.243897898009699</v>
      </c>
      <c r="BL31" s="238">
        <v>54.824263186311903</v>
      </c>
      <c r="BM31" s="238">
        <v>1.96093909999814</v>
      </c>
      <c r="BN31" s="238">
        <v>2.0548118634916501</v>
      </c>
      <c r="BO31" s="238">
        <v>0.33173837761352398</v>
      </c>
      <c r="BP31" s="239">
        <v>2.58434957457504</v>
      </c>
      <c r="BQ31" s="237">
        <v>41.748886684281203</v>
      </c>
      <c r="BR31" s="238">
        <v>53.577753003889804</v>
      </c>
      <c r="BS31" s="238">
        <v>1.16583725567927</v>
      </c>
      <c r="BT31" s="238">
        <v>2.7905336469868498</v>
      </c>
      <c r="BU31" s="238">
        <v>0</v>
      </c>
      <c r="BV31" s="239">
        <v>0.716989409162895</v>
      </c>
      <c r="BW31" s="237">
        <v>72.370805416354898</v>
      </c>
      <c r="BX31" s="238">
        <v>20.0897587552418</v>
      </c>
      <c r="BY31" s="238">
        <v>2.8092745787604598</v>
      </c>
      <c r="BZ31" s="238">
        <v>3.59732607960078</v>
      </c>
      <c r="CA31" s="238">
        <v>0.36411732734394298</v>
      </c>
      <c r="CB31" s="239">
        <v>0.76871784269819998</v>
      </c>
    </row>
    <row r="32" spans="1:80" ht="15.75" customHeight="1" x14ac:dyDescent="0.3">
      <c r="A32" s="120"/>
      <c r="B32" s="184" t="s">
        <v>15</v>
      </c>
      <c r="C32" s="116">
        <v>52.893817835974701</v>
      </c>
      <c r="D32" s="157">
        <v>35.313226279823603</v>
      </c>
      <c r="E32" s="157">
        <v>3.54260162396884</v>
      </c>
      <c r="F32" s="157">
        <v>4.1063103359547402</v>
      </c>
      <c r="G32" s="157">
        <v>0.83153528931648102</v>
      </c>
      <c r="H32" s="236">
        <v>3.3125086349617101</v>
      </c>
      <c r="I32" s="116">
        <v>24.0019862456517</v>
      </c>
      <c r="J32" s="157">
        <v>55.175979637334599</v>
      </c>
      <c r="K32" s="157">
        <v>6.1346674607430698</v>
      </c>
      <c r="L32" s="157">
        <v>6.0045525711081504</v>
      </c>
      <c r="M32" s="157">
        <v>2.7961339162105898</v>
      </c>
      <c r="N32" s="236">
        <v>5.8866801689518597</v>
      </c>
      <c r="O32" s="116">
        <v>72.139584960800306</v>
      </c>
      <c r="P32" s="157">
        <v>18.8636310369081</v>
      </c>
      <c r="Q32" s="157">
        <v>1.4491968475785499</v>
      </c>
      <c r="R32" s="157">
        <v>5.0284763742739802</v>
      </c>
      <c r="S32" s="157">
        <v>0.46512206432319397</v>
      </c>
      <c r="T32" s="236">
        <v>2.0539887161158599</v>
      </c>
      <c r="U32" s="116">
        <v>68.174633755580203</v>
      </c>
      <c r="V32" s="157">
        <v>21.624055767659002</v>
      </c>
      <c r="W32" s="157">
        <v>1.56748868829898</v>
      </c>
      <c r="X32" s="157">
        <v>5.4393091433497496</v>
      </c>
      <c r="Y32" s="157">
        <v>0.41587081271718102</v>
      </c>
      <c r="Z32" s="236">
        <v>2.7786418323949098</v>
      </c>
      <c r="AA32" s="116">
        <v>67.112979525161904</v>
      </c>
      <c r="AB32" s="157">
        <v>26.118418812717401</v>
      </c>
      <c r="AC32" s="157">
        <v>2.21380301934086</v>
      </c>
      <c r="AD32" s="157">
        <v>2.6875459421319898</v>
      </c>
      <c r="AE32" s="157">
        <v>0.242018709105979</v>
      </c>
      <c r="AF32" s="236">
        <v>1.6252339915418901</v>
      </c>
      <c r="AG32" s="116">
        <v>71.595994661836897</v>
      </c>
      <c r="AH32" s="157">
        <v>22.868907717405499</v>
      </c>
      <c r="AI32" s="157">
        <v>1.7719192994280599</v>
      </c>
      <c r="AJ32" s="157">
        <v>2.7797964661553598</v>
      </c>
      <c r="AK32" s="157">
        <v>7.7578966717528099E-3</v>
      </c>
      <c r="AL32" s="236">
        <v>0.97562395850237205</v>
      </c>
      <c r="AM32" s="116">
        <v>51.268242871561398</v>
      </c>
      <c r="AN32" s="157">
        <v>36.505680638521497</v>
      </c>
      <c r="AO32" s="157">
        <v>4.0038617957947897</v>
      </c>
      <c r="AP32" s="157">
        <v>3.6441888953236199</v>
      </c>
      <c r="AQ32" s="157">
        <v>0.26908775141688102</v>
      </c>
      <c r="AR32" s="236">
        <v>4.3089380473817398</v>
      </c>
      <c r="AS32" s="116">
        <v>94.893044951911605</v>
      </c>
      <c r="AT32" s="157">
        <v>6.8709560190290495E-2</v>
      </c>
      <c r="AU32" s="157">
        <v>4.5937182625132298</v>
      </c>
      <c r="AV32" s="157">
        <v>0.31598058024125503</v>
      </c>
      <c r="AW32" s="157">
        <v>0</v>
      </c>
      <c r="AX32" s="236">
        <v>0.12854664514360201</v>
      </c>
      <c r="AY32" s="116">
        <v>33.835397109413996</v>
      </c>
      <c r="AZ32" s="157">
        <v>51.131398598338102</v>
      </c>
      <c r="BA32" s="157">
        <v>4.4038425833191797</v>
      </c>
      <c r="BB32" s="157">
        <v>5.1483494496522404</v>
      </c>
      <c r="BC32" s="157">
        <v>0.36432933364223102</v>
      </c>
      <c r="BD32" s="236">
        <v>5.1166829256343096</v>
      </c>
      <c r="BE32" s="116">
        <v>31.49158346722</v>
      </c>
      <c r="BF32" s="157">
        <v>57.872362260610302</v>
      </c>
      <c r="BG32" s="157">
        <v>5.6787125839648196</v>
      </c>
      <c r="BH32" s="157">
        <v>1.1776419219999299</v>
      </c>
      <c r="BI32" s="157">
        <v>0.75092944497194203</v>
      </c>
      <c r="BJ32" s="236">
        <v>3.0287703212330799</v>
      </c>
      <c r="BK32" s="116">
        <v>37.488059785869403</v>
      </c>
      <c r="BL32" s="157">
        <v>55.646923445857297</v>
      </c>
      <c r="BM32" s="157">
        <v>1.92071953125427</v>
      </c>
      <c r="BN32" s="157">
        <v>2.0126669304850702</v>
      </c>
      <c r="BO32" s="157">
        <v>0.33999748339129399</v>
      </c>
      <c r="BP32" s="236">
        <v>2.5916328231425898</v>
      </c>
      <c r="BQ32" s="116">
        <v>40.848262178138299</v>
      </c>
      <c r="BR32" s="157">
        <v>54.580322466984597</v>
      </c>
      <c r="BS32" s="157">
        <v>1.1404056131537901</v>
      </c>
      <c r="BT32" s="157">
        <v>2.7296607817393399</v>
      </c>
      <c r="BU32" s="157">
        <v>0</v>
      </c>
      <c r="BV32" s="236">
        <v>0.70134895998393798</v>
      </c>
      <c r="BW32" s="116">
        <v>72.020589260859495</v>
      </c>
      <c r="BX32" s="157">
        <v>20.432993893212998</v>
      </c>
      <c r="BY32" s="157">
        <v>2.83914575037634</v>
      </c>
      <c r="BZ32" s="157">
        <v>3.5799179313507601</v>
      </c>
      <c r="CA32" s="157">
        <v>0.36235529402404298</v>
      </c>
      <c r="CB32" s="236">
        <v>0.76499787017638399</v>
      </c>
    </row>
    <row r="33" spans="1:80" s="134" customFormat="1" ht="15.75" customHeight="1" x14ac:dyDescent="0.3">
      <c r="A33" s="247"/>
      <c r="B33" s="248" t="s">
        <v>69</v>
      </c>
      <c r="C33" s="241">
        <v>51.744169787699498</v>
      </c>
      <c r="D33" s="242">
        <v>36.077245638303303</v>
      </c>
      <c r="E33" s="242">
        <v>3.77845940886656</v>
      </c>
      <c r="F33" s="242">
        <v>4.0235424328091502</v>
      </c>
      <c r="G33" s="242">
        <v>0.85100000440692503</v>
      </c>
      <c r="H33" s="243">
        <v>3.52558272791449</v>
      </c>
      <c r="I33" s="241">
        <v>23.3155436991483</v>
      </c>
      <c r="J33" s="242">
        <v>55.097338314213602</v>
      </c>
      <c r="K33" s="242">
        <v>6.5349887254871604</v>
      </c>
      <c r="L33" s="242">
        <v>5.8323540231582802</v>
      </c>
      <c r="M33" s="242">
        <v>2.82538252885817</v>
      </c>
      <c r="N33" s="243">
        <v>6.3943927091344799</v>
      </c>
      <c r="O33" s="241">
        <v>71.334754626991497</v>
      </c>
      <c r="P33" s="242">
        <v>19.257322391953402</v>
      </c>
      <c r="Q33" s="242">
        <v>1.5317723406949699</v>
      </c>
      <c r="R33" s="242">
        <v>4.9723300702373798</v>
      </c>
      <c r="S33" s="242">
        <v>0.53234377005100597</v>
      </c>
      <c r="T33" s="243">
        <v>2.3714768000717998</v>
      </c>
      <c r="U33" s="241">
        <v>66.973599315592907</v>
      </c>
      <c r="V33" s="242">
        <v>22.945502624851901</v>
      </c>
      <c r="W33" s="242">
        <v>1.59178260363664</v>
      </c>
      <c r="X33" s="242">
        <v>5.3421307056231404</v>
      </c>
      <c r="Y33" s="242">
        <v>0.40870450115731299</v>
      </c>
      <c r="Z33" s="243">
        <v>2.7382802491381399</v>
      </c>
      <c r="AA33" s="241">
        <v>66.533835614653597</v>
      </c>
      <c r="AB33" s="242">
        <v>26.6387791444727</v>
      </c>
      <c r="AC33" s="242">
        <v>2.29969071185625</v>
      </c>
      <c r="AD33" s="242">
        <v>2.6739984292702799</v>
      </c>
      <c r="AE33" s="242">
        <v>0.24081099986318999</v>
      </c>
      <c r="AF33" s="243">
        <v>1.6128850998840101</v>
      </c>
      <c r="AG33" s="241">
        <v>70.764936899866697</v>
      </c>
      <c r="AH33" s="242">
        <v>23.664626522027699</v>
      </c>
      <c r="AI33" s="242">
        <v>1.81151728142452</v>
      </c>
      <c r="AJ33" s="242">
        <v>2.74425700671341</v>
      </c>
      <c r="AK33" s="242">
        <v>7.6587126280728201E-3</v>
      </c>
      <c r="AL33" s="243">
        <v>1.00700357733962</v>
      </c>
      <c r="AM33" s="241">
        <v>49.880792825979199</v>
      </c>
      <c r="AN33" s="242">
        <v>37.131674322803399</v>
      </c>
      <c r="AO33" s="242">
        <v>4.5439687203927104</v>
      </c>
      <c r="AP33" s="242">
        <v>3.5620528055268599</v>
      </c>
      <c r="AQ33" s="242">
        <v>0.25968319636007597</v>
      </c>
      <c r="AR33" s="243">
        <v>4.6218281289376799</v>
      </c>
      <c r="AS33" s="241">
        <v>94.893044951911605</v>
      </c>
      <c r="AT33" s="242">
        <v>6.8709560190290495E-2</v>
      </c>
      <c r="AU33" s="242">
        <v>4.5937182625132298</v>
      </c>
      <c r="AV33" s="242">
        <v>0.31598058024125503</v>
      </c>
      <c r="AW33" s="242">
        <v>0</v>
      </c>
      <c r="AX33" s="243">
        <v>0.12854664514360201</v>
      </c>
      <c r="AY33" s="241">
        <v>32.6508397628482</v>
      </c>
      <c r="AZ33" s="242">
        <v>52.4611729707919</v>
      </c>
      <c r="BA33" s="242">
        <v>4.5695383767773698</v>
      </c>
      <c r="BB33" s="242">
        <v>4.9774262712602004</v>
      </c>
      <c r="BC33" s="242">
        <v>0.39514274637802599</v>
      </c>
      <c r="BD33" s="243">
        <v>4.9458798719443502</v>
      </c>
      <c r="BE33" s="241">
        <v>30.061677335125001</v>
      </c>
      <c r="BF33" s="242">
        <v>58.953093633823499</v>
      </c>
      <c r="BG33" s="242">
        <v>5.9100308294242803</v>
      </c>
      <c r="BH33" s="242">
        <v>1.1219700267089701</v>
      </c>
      <c r="BI33" s="242">
        <v>0.72190027074597996</v>
      </c>
      <c r="BJ33" s="243">
        <v>3.2313279041722298</v>
      </c>
      <c r="BK33" s="241">
        <v>36.198999968331101</v>
      </c>
      <c r="BL33" s="242">
        <v>57.067535565869399</v>
      </c>
      <c r="BM33" s="242">
        <v>1.8862666305407301</v>
      </c>
      <c r="BN33" s="242">
        <v>1.98257509914107</v>
      </c>
      <c r="BO33" s="242">
        <v>0.36123592935736898</v>
      </c>
      <c r="BP33" s="243">
        <v>2.5033868067602398</v>
      </c>
      <c r="BQ33" s="241">
        <v>39.549915945576501</v>
      </c>
      <c r="BR33" s="242">
        <v>56.026154498221302</v>
      </c>
      <c r="BS33" s="242">
        <v>1.1036131496359201</v>
      </c>
      <c r="BT33" s="242">
        <v>2.6415947957691799</v>
      </c>
      <c r="BU33" s="242">
        <v>0</v>
      </c>
      <c r="BV33" s="243">
        <v>0.67872161079706395</v>
      </c>
      <c r="BW33" s="241">
        <v>70.912345205839003</v>
      </c>
      <c r="BX33" s="242">
        <v>20.991631085284599</v>
      </c>
      <c r="BY33" s="242">
        <v>3.2424476026840101</v>
      </c>
      <c r="BZ33" s="242">
        <v>3.74357051516452</v>
      </c>
      <c r="CA33" s="242">
        <v>0.356779414896578</v>
      </c>
      <c r="CB33" s="243">
        <v>0.75322617613128995</v>
      </c>
    </row>
    <row r="34" spans="1:80" s="134" customFormat="1" ht="15" customHeight="1" x14ac:dyDescent="0.3">
      <c r="A34" s="158"/>
      <c r="B34" s="159"/>
      <c r="C34" s="159"/>
      <c r="D34" s="159"/>
      <c r="E34" s="159"/>
      <c r="F34" s="159"/>
      <c r="G34" s="159"/>
      <c r="H34" s="159"/>
      <c r="I34" s="160"/>
      <c r="J34" s="160"/>
      <c r="K34" s="160"/>
      <c r="L34" s="160"/>
      <c r="M34" s="160"/>
      <c r="N34" s="160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61"/>
    </row>
    <row r="35" spans="1:80" s="134" customFormat="1" x14ac:dyDescent="0.3">
      <c r="A35" s="133"/>
      <c r="B35" s="134" t="s">
        <v>103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7"/>
      <c r="M35" s="167"/>
      <c r="N35" s="167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CB35" s="136"/>
    </row>
    <row r="36" spans="1:80" s="139" customFormat="1" ht="14.25" customHeight="1" x14ac:dyDescent="0.3">
      <c r="A36" s="138"/>
      <c r="B36" s="166" t="s">
        <v>17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62"/>
      <c r="BB36" s="162"/>
      <c r="BC36" s="162"/>
      <c r="BD36" s="162"/>
      <c r="CB36" s="140"/>
    </row>
    <row r="37" spans="1:80" s="142" customFormat="1" x14ac:dyDescent="0.3">
      <c r="A37" s="141"/>
      <c r="B37" s="156" t="s">
        <v>62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62"/>
      <c r="BB37" s="162"/>
      <c r="BC37" s="162"/>
      <c r="BD37" s="162"/>
      <c r="CB37" s="143"/>
    </row>
    <row r="38" spans="1:80" ht="15" customHeight="1" x14ac:dyDescent="0.3">
      <c r="A38" s="149"/>
      <c r="B38" s="150" t="str">
        <f>'Ingresos Anual'!B30</f>
        <v>Actualizado el 13 de agosto de 2020</v>
      </c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69"/>
      <c r="S38" s="169"/>
      <c r="T38" s="169"/>
      <c r="U38" s="169"/>
      <c r="V38" s="169"/>
      <c r="W38" s="99"/>
      <c r="X38" s="99"/>
      <c r="Y38" s="99"/>
      <c r="Z38" s="99"/>
      <c r="AA38" s="150"/>
      <c r="AB38" s="150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150"/>
      <c r="AN38" s="150"/>
      <c r="AO38" s="150"/>
      <c r="AP38" s="150"/>
      <c r="AQ38" s="150"/>
      <c r="AR38" s="150"/>
      <c r="AS38" s="150"/>
      <c r="AT38" s="150"/>
      <c r="AU38" s="170"/>
      <c r="AV38" s="170"/>
      <c r="AW38" s="170"/>
      <c r="AX38" s="170"/>
      <c r="CB38" s="121"/>
    </row>
    <row r="39" spans="1:80" s="99" customFormat="1" ht="15" customHeight="1" x14ac:dyDescent="0.3">
      <c r="A39" s="108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245"/>
      <c r="AD39" s="245"/>
      <c r="AE39" s="245"/>
      <c r="AF39" s="245"/>
      <c r="AG39" s="245"/>
      <c r="AH39" s="245"/>
      <c r="AI39" s="245"/>
      <c r="AJ39" s="245"/>
      <c r="AK39" s="245"/>
      <c r="AL39" s="245"/>
      <c r="AM39" s="150"/>
      <c r="AN39" s="150"/>
      <c r="AO39" s="150"/>
      <c r="AP39" s="150"/>
      <c r="AQ39" s="150"/>
      <c r="AR39" s="150"/>
      <c r="AS39" s="150"/>
      <c r="AT39" s="150"/>
      <c r="AU39" s="170"/>
      <c r="AV39" s="170"/>
      <c r="AW39" s="170"/>
      <c r="AX39" s="170"/>
      <c r="CB39" s="110"/>
    </row>
    <row r="40" spans="1:80" s="99" customFormat="1" x14ac:dyDescent="0.3">
      <c r="A40" s="151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246"/>
      <c r="AD40" s="246"/>
      <c r="AE40" s="246"/>
      <c r="AF40" s="246"/>
      <c r="AG40" s="246"/>
      <c r="AH40" s="246"/>
      <c r="AI40" s="246"/>
      <c r="AJ40" s="246"/>
      <c r="AK40" s="246"/>
      <c r="AL40" s="246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  <c r="BO40" s="152"/>
      <c r="BP40" s="152"/>
      <c r="BQ40" s="152"/>
      <c r="BR40" s="152"/>
      <c r="BS40" s="152"/>
      <c r="BT40" s="152"/>
      <c r="BU40" s="152"/>
      <c r="BV40" s="152"/>
      <c r="BW40" s="152"/>
      <c r="BX40" s="152"/>
      <c r="BY40" s="152"/>
      <c r="BZ40" s="152"/>
      <c r="CA40" s="152"/>
      <c r="CB40" s="153"/>
    </row>
    <row r="41" spans="1:80" s="99" customFormat="1" ht="13.5" customHeight="1" x14ac:dyDescent="0.3"/>
  </sheetData>
  <mergeCells count="16">
    <mergeCell ref="A7:K8"/>
    <mergeCell ref="AY14:BD14"/>
    <mergeCell ref="BQ14:BV14"/>
    <mergeCell ref="BW14:CB14"/>
    <mergeCell ref="BE14:BJ14"/>
    <mergeCell ref="BK14:BP14"/>
    <mergeCell ref="A14:A15"/>
    <mergeCell ref="B14:B15"/>
    <mergeCell ref="C14:H14"/>
    <mergeCell ref="I14:N14"/>
    <mergeCell ref="O14:T14"/>
    <mergeCell ref="U14:Z14"/>
    <mergeCell ref="AA14:AF14"/>
    <mergeCell ref="AG14:AL14"/>
    <mergeCell ref="AM14:AR14"/>
    <mergeCell ref="AS14:AX14"/>
  </mergeCells>
  <hyperlinks>
    <hyperlink ref="L3" location="Contenido!A1" display="Inicio"/>
  </hyperlinks>
  <printOptions horizontalCentered="1" verticalCentered="1"/>
  <pageMargins left="0.74803149606299213" right="0.74803149606299213" top="0.98425196850393704" bottom="0.98425196850393704" header="0" footer="0"/>
  <pageSetup scale="2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2"/>
  <sheetViews>
    <sheetView showGridLines="0" zoomScale="60" zoomScaleNormal="60" zoomScaleSheetLayoutView="90" workbookViewId="0">
      <pane ySplit="15" topLeftCell="A16" activePane="bottomLeft" state="frozen"/>
      <selection activeCell="F17" sqref="F17"/>
      <selection pane="bottomLeft" activeCell="A7" sqref="A7:J8"/>
    </sheetView>
  </sheetViews>
  <sheetFormatPr baseColWidth="10" defaultRowHeight="16.5" x14ac:dyDescent="0.3"/>
  <cols>
    <col min="1" max="1" width="8.85546875" style="119" customWidth="1"/>
    <col min="2" max="2" width="19.85546875" style="154" bestFit="1" customWidth="1"/>
    <col min="3" max="3" width="17.140625" style="154" customWidth="1"/>
    <col min="4" max="4" width="13.7109375" style="154" customWidth="1"/>
    <col min="5" max="5" width="14.140625" style="154" customWidth="1"/>
    <col min="6" max="6" width="20.5703125" style="154" customWidth="1"/>
    <col min="7" max="7" width="14.28515625" style="154" customWidth="1"/>
    <col min="8" max="8" width="11.28515625" style="154" bestFit="1" customWidth="1"/>
    <col min="9" max="9" width="16.140625" style="154" customWidth="1"/>
    <col min="10" max="10" width="13" style="154" customWidth="1"/>
    <col min="11" max="11" width="13.85546875" style="154" customWidth="1"/>
    <col min="12" max="12" width="19.85546875" style="154" customWidth="1"/>
    <col min="13" max="13" width="13" style="154" customWidth="1"/>
    <col min="14" max="14" width="10.28515625" style="154" customWidth="1"/>
    <col min="15" max="15" width="16.140625" style="119" customWidth="1"/>
    <col min="16" max="16" width="13.85546875" style="119" customWidth="1"/>
    <col min="17" max="17" width="13.42578125" style="119" customWidth="1"/>
    <col min="18" max="18" width="19.5703125" style="119" customWidth="1"/>
    <col min="19" max="19" width="13.42578125" style="119" customWidth="1"/>
    <col min="20" max="20" width="11.42578125" style="119" customWidth="1"/>
    <col min="21" max="21" width="16.85546875" style="119" customWidth="1"/>
    <col min="22" max="23" width="14.7109375" style="119" customWidth="1"/>
    <col min="24" max="24" width="18.7109375" style="119" customWidth="1"/>
    <col min="25" max="26" width="14.7109375" style="119" customWidth="1"/>
    <col min="27" max="27" width="17.28515625" style="119" customWidth="1"/>
    <col min="28" max="29" width="14.7109375" style="119" customWidth="1"/>
    <col min="30" max="30" width="20" style="119" customWidth="1"/>
    <col min="31" max="32" width="14.7109375" style="119" customWidth="1"/>
    <col min="33" max="33" width="17.5703125" style="119" customWidth="1"/>
    <col min="34" max="35" width="14.7109375" style="119" customWidth="1"/>
    <col min="36" max="36" width="19" style="119" customWidth="1"/>
    <col min="37" max="38" width="14.7109375" style="119" customWidth="1"/>
    <col min="39" max="39" width="16.5703125" style="119" customWidth="1"/>
    <col min="40" max="41" width="14.7109375" style="119" customWidth="1"/>
    <col min="42" max="42" width="20.42578125" style="119" customWidth="1"/>
    <col min="43" max="44" width="14.7109375" style="119" customWidth="1"/>
    <col min="45" max="45" width="16.5703125" style="119" customWidth="1"/>
    <col min="46" max="47" width="14.7109375" style="119" customWidth="1"/>
    <col min="48" max="48" width="19.140625" style="119" customWidth="1"/>
    <col min="49" max="50" width="14.7109375" style="119" customWidth="1"/>
    <col min="51" max="51" width="16.85546875" style="119" customWidth="1"/>
    <col min="52" max="53" width="14.7109375" style="119" customWidth="1"/>
    <col min="54" max="54" width="18.7109375" style="119" customWidth="1"/>
    <col min="55" max="56" width="14.7109375" style="119" customWidth="1"/>
    <col min="57" max="57" width="16.85546875" style="119" customWidth="1"/>
    <col min="58" max="59" width="14.7109375" style="119" customWidth="1"/>
    <col min="60" max="60" width="19.42578125" style="119" customWidth="1"/>
    <col min="61" max="62" width="14.7109375" style="119" customWidth="1"/>
    <col min="63" max="63" width="16.42578125" style="119" customWidth="1"/>
    <col min="64" max="65" width="14.7109375" style="119" customWidth="1"/>
    <col min="66" max="66" width="19.7109375" style="119" customWidth="1"/>
    <col min="67" max="68" width="14.7109375" style="119" customWidth="1"/>
    <col min="69" max="69" width="17.28515625" style="119" customWidth="1"/>
    <col min="70" max="71" width="14.7109375" style="119" customWidth="1"/>
    <col min="72" max="72" width="19.42578125" style="119" customWidth="1"/>
    <col min="73" max="74" width="14.7109375" style="119" customWidth="1"/>
    <col min="75" max="75" width="17.28515625" style="119" customWidth="1"/>
    <col min="76" max="77" width="14.7109375" style="119" customWidth="1"/>
    <col min="78" max="78" width="19.140625" style="119" customWidth="1"/>
    <col min="79" max="79" width="13.7109375" style="119" customWidth="1"/>
    <col min="80" max="16384" width="11.42578125" style="119"/>
  </cols>
  <sheetData>
    <row r="1" spans="1:80" s="99" customFormat="1" ht="12" customHeight="1" x14ac:dyDescent="0.3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80" s="103" customFormat="1" x14ac:dyDescent="0.3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</row>
    <row r="3" spans="1:80" s="103" customFormat="1" x14ac:dyDescent="0.3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</row>
    <row r="4" spans="1:80" s="103" customFormat="1" x14ac:dyDescent="0.3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5"/>
      <c r="L4" s="299" t="s">
        <v>0</v>
      </c>
      <c r="M4" s="101"/>
      <c r="N4" s="101"/>
      <c r="O4" s="101"/>
      <c r="P4" s="101"/>
      <c r="Q4" s="101"/>
      <c r="R4" s="101"/>
      <c r="S4" s="101"/>
      <c r="T4" s="101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</row>
    <row r="5" spans="1:80" s="103" customFormat="1" x14ac:dyDescent="0.3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</row>
    <row r="6" spans="1:80" s="103" customFormat="1" x14ac:dyDescent="0.3">
      <c r="A6" s="100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</row>
    <row r="7" spans="1:80" s="103" customFormat="1" ht="15" customHeight="1" x14ac:dyDescent="0.3">
      <c r="A7" s="358" t="s">
        <v>4</v>
      </c>
      <c r="B7" s="358"/>
      <c r="C7" s="358"/>
      <c r="D7" s="358"/>
      <c r="E7" s="358"/>
      <c r="F7" s="358"/>
      <c r="G7" s="358"/>
      <c r="H7" s="358"/>
      <c r="I7" s="358"/>
      <c r="J7" s="358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49"/>
      <c r="AS7" s="249"/>
      <c r="AT7" s="249"/>
      <c r="AU7" s="249"/>
      <c r="AV7" s="249"/>
      <c r="AW7" s="249"/>
      <c r="AX7" s="249"/>
      <c r="AY7" s="249"/>
      <c r="AZ7" s="249"/>
      <c r="BA7" s="249"/>
      <c r="BB7" s="249"/>
      <c r="BC7" s="249"/>
      <c r="BD7" s="249"/>
      <c r="BE7" s="249"/>
      <c r="BF7" s="249"/>
      <c r="BG7" s="249"/>
      <c r="BH7" s="249"/>
      <c r="BI7" s="249"/>
      <c r="BJ7" s="249"/>
      <c r="BK7" s="249"/>
      <c r="BL7" s="249"/>
      <c r="BM7" s="249"/>
      <c r="BN7" s="249"/>
      <c r="BO7" s="249"/>
      <c r="BP7" s="249"/>
      <c r="BQ7" s="249"/>
      <c r="BR7" s="249"/>
      <c r="BS7" s="249"/>
      <c r="BT7" s="249"/>
      <c r="BU7" s="249"/>
      <c r="BV7" s="249"/>
      <c r="BW7" s="249"/>
      <c r="BX7" s="249"/>
      <c r="BY7" s="249"/>
      <c r="BZ7" s="249"/>
      <c r="CA7" s="249"/>
      <c r="CB7" s="249"/>
    </row>
    <row r="8" spans="1:80" s="103" customFormat="1" ht="15" customHeight="1" x14ac:dyDescent="0.3">
      <c r="A8" s="358"/>
      <c r="B8" s="358"/>
      <c r="C8" s="358"/>
      <c r="D8" s="358"/>
      <c r="E8" s="358"/>
      <c r="F8" s="358"/>
      <c r="G8" s="358"/>
      <c r="H8" s="358"/>
      <c r="I8" s="358"/>
      <c r="J8" s="358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249"/>
      <c r="AW8" s="249"/>
      <c r="AX8" s="249"/>
      <c r="AY8" s="249"/>
      <c r="AZ8" s="249"/>
      <c r="BA8" s="249"/>
      <c r="BB8" s="249"/>
      <c r="BC8" s="249"/>
      <c r="BD8" s="249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249"/>
      <c r="BT8" s="249"/>
      <c r="BU8" s="249"/>
      <c r="BV8" s="249"/>
      <c r="BW8" s="249"/>
      <c r="BX8" s="249"/>
      <c r="BY8" s="249"/>
      <c r="BZ8" s="249"/>
      <c r="CA8" s="249"/>
      <c r="CB8" s="249"/>
    </row>
    <row r="9" spans="1:80" s="105" customFormat="1" ht="15" customHeight="1" x14ac:dyDescent="0.3">
      <c r="A9" s="290"/>
      <c r="B9" s="291"/>
      <c r="C9" s="291"/>
      <c r="D9" s="291"/>
      <c r="E9" s="291"/>
      <c r="F9" s="291"/>
      <c r="G9" s="291"/>
      <c r="H9" s="291"/>
      <c r="I9" s="291"/>
      <c r="J9" s="291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</row>
    <row r="10" spans="1:80" s="99" customFormat="1" ht="18" customHeight="1" x14ac:dyDescent="0.3">
      <c r="A10" s="106" t="s">
        <v>101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</row>
    <row r="11" spans="1:80" s="99" customFormat="1" ht="18" customHeight="1" x14ac:dyDescent="0.3">
      <c r="A11" s="106" t="s">
        <v>97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</row>
    <row r="12" spans="1:80" s="99" customFormat="1" ht="18" customHeight="1" x14ac:dyDescent="0.3">
      <c r="A12" s="106" t="s">
        <v>107</v>
      </c>
      <c r="B12" s="298"/>
      <c r="C12" s="298"/>
      <c r="D12" s="298"/>
      <c r="E12" s="298"/>
      <c r="F12" s="298"/>
      <c r="G12" s="298"/>
      <c r="H12" s="298"/>
      <c r="I12" s="298"/>
      <c r="J12" s="298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  <c r="AJ12" s="300"/>
      <c r="AK12" s="300"/>
      <c r="AL12" s="300"/>
      <c r="AM12" s="300"/>
      <c r="AN12" s="300"/>
      <c r="AO12" s="300"/>
      <c r="AP12" s="300"/>
      <c r="AQ12" s="300"/>
      <c r="AR12" s="300"/>
      <c r="AS12" s="300"/>
      <c r="AT12" s="300"/>
      <c r="AU12" s="300"/>
      <c r="AV12" s="300"/>
      <c r="AW12" s="300"/>
      <c r="AX12" s="300"/>
      <c r="AY12" s="300"/>
      <c r="AZ12" s="300"/>
      <c r="BA12" s="300"/>
      <c r="BB12" s="300"/>
      <c r="BC12" s="300"/>
      <c r="BD12" s="300"/>
      <c r="BE12" s="300"/>
      <c r="BF12" s="300"/>
      <c r="BG12" s="300"/>
      <c r="BH12" s="300"/>
      <c r="BI12" s="300"/>
      <c r="BJ12" s="300"/>
      <c r="BK12" s="300"/>
      <c r="BL12" s="300"/>
      <c r="BM12" s="300"/>
      <c r="BN12" s="300"/>
      <c r="BO12" s="300"/>
      <c r="BP12" s="300"/>
      <c r="BQ12" s="300"/>
      <c r="BR12" s="300"/>
      <c r="BS12" s="300"/>
      <c r="BT12" s="300"/>
      <c r="BU12" s="300"/>
      <c r="BV12" s="300"/>
      <c r="BW12" s="300"/>
      <c r="BX12" s="300"/>
      <c r="BY12" s="300"/>
      <c r="BZ12" s="300"/>
      <c r="CA12" s="300"/>
      <c r="CB12" s="300"/>
    </row>
    <row r="13" spans="1:80" s="99" customFormat="1" ht="18" customHeight="1" x14ac:dyDescent="0.3">
      <c r="A13" s="293"/>
      <c r="B13" s="294"/>
      <c r="C13" s="294"/>
      <c r="D13" s="294"/>
      <c r="E13" s="294"/>
      <c r="F13" s="294"/>
      <c r="G13" s="294"/>
      <c r="H13" s="294"/>
      <c r="I13" s="295"/>
      <c r="J13" s="295"/>
      <c r="K13" s="325"/>
      <c r="L13" s="325"/>
      <c r="M13" s="325"/>
      <c r="N13" s="325"/>
      <c r="O13" s="109"/>
      <c r="P13" s="109"/>
      <c r="Q13" s="109"/>
      <c r="R13" s="109"/>
      <c r="S13" s="109"/>
      <c r="T13" s="109"/>
    </row>
    <row r="14" spans="1:80" s="113" customFormat="1" ht="22.5" customHeight="1" x14ac:dyDescent="0.3">
      <c r="A14" s="361" t="s">
        <v>25</v>
      </c>
      <c r="B14" s="363" t="s">
        <v>26</v>
      </c>
      <c r="C14" s="360" t="s">
        <v>24</v>
      </c>
      <c r="D14" s="360"/>
      <c r="E14" s="360"/>
      <c r="F14" s="360"/>
      <c r="G14" s="360"/>
      <c r="H14" s="360"/>
      <c r="I14" s="360" t="s">
        <v>5</v>
      </c>
      <c r="J14" s="360"/>
      <c r="K14" s="360"/>
      <c r="L14" s="360"/>
      <c r="M14" s="360"/>
      <c r="N14" s="360"/>
      <c r="O14" s="360" t="s">
        <v>6</v>
      </c>
      <c r="P14" s="360"/>
      <c r="Q14" s="360"/>
      <c r="R14" s="360"/>
      <c r="S14" s="360"/>
      <c r="T14" s="360"/>
      <c r="U14" s="360" t="s">
        <v>20</v>
      </c>
      <c r="V14" s="360"/>
      <c r="W14" s="360"/>
      <c r="X14" s="360"/>
      <c r="Y14" s="360"/>
      <c r="Z14" s="360"/>
      <c r="AA14" s="360" t="s">
        <v>21</v>
      </c>
      <c r="AB14" s="360"/>
      <c r="AC14" s="360"/>
      <c r="AD14" s="360"/>
      <c r="AE14" s="360"/>
      <c r="AF14" s="360"/>
      <c r="AG14" s="360" t="s">
        <v>22</v>
      </c>
      <c r="AH14" s="360"/>
      <c r="AI14" s="360"/>
      <c r="AJ14" s="360"/>
      <c r="AK14" s="360"/>
      <c r="AL14" s="360"/>
      <c r="AM14" s="360" t="s">
        <v>3</v>
      </c>
      <c r="AN14" s="360"/>
      <c r="AO14" s="360"/>
      <c r="AP14" s="360"/>
      <c r="AQ14" s="360"/>
      <c r="AR14" s="360"/>
      <c r="AS14" s="360" t="s">
        <v>7</v>
      </c>
      <c r="AT14" s="360"/>
      <c r="AU14" s="360"/>
      <c r="AV14" s="360"/>
      <c r="AW14" s="360"/>
      <c r="AX14" s="360"/>
      <c r="AY14" s="360" t="s">
        <v>41</v>
      </c>
      <c r="AZ14" s="360"/>
      <c r="BA14" s="360"/>
      <c r="BB14" s="360"/>
      <c r="BC14" s="360"/>
      <c r="BD14" s="360"/>
      <c r="BE14" s="360" t="s">
        <v>38</v>
      </c>
      <c r="BF14" s="360"/>
      <c r="BG14" s="360"/>
      <c r="BH14" s="360"/>
      <c r="BI14" s="360"/>
      <c r="BJ14" s="360"/>
      <c r="BK14" s="360" t="s">
        <v>42</v>
      </c>
      <c r="BL14" s="360"/>
      <c r="BM14" s="360"/>
      <c r="BN14" s="360"/>
      <c r="BO14" s="360"/>
      <c r="BP14" s="360"/>
      <c r="BQ14" s="360" t="s">
        <v>23</v>
      </c>
      <c r="BR14" s="360"/>
      <c r="BS14" s="360"/>
      <c r="BT14" s="360"/>
      <c r="BU14" s="360"/>
      <c r="BV14" s="360"/>
      <c r="BW14" s="360" t="s">
        <v>40</v>
      </c>
      <c r="BX14" s="360"/>
      <c r="BY14" s="360"/>
      <c r="BZ14" s="360"/>
      <c r="CA14" s="360"/>
      <c r="CB14" s="365"/>
    </row>
    <row r="15" spans="1:80" s="113" customFormat="1" ht="49.5" x14ac:dyDescent="0.3">
      <c r="A15" s="362"/>
      <c r="B15" s="364"/>
      <c r="C15" s="288" t="s">
        <v>34</v>
      </c>
      <c r="D15" s="288" t="s">
        <v>1</v>
      </c>
      <c r="E15" s="288" t="s">
        <v>35</v>
      </c>
      <c r="F15" s="288" t="s">
        <v>36</v>
      </c>
      <c r="G15" s="288" t="s">
        <v>37</v>
      </c>
      <c r="H15" s="288" t="s">
        <v>2</v>
      </c>
      <c r="I15" s="288" t="s">
        <v>34</v>
      </c>
      <c r="J15" s="288" t="s">
        <v>1</v>
      </c>
      <c r="K15" s="288" t="s">
        <v>35</v>
      </c>
      <c r="L15" s="288" t="s">
        <v>36</v>
      </c>
      <c r="M15" s="288" t="s">
        <v>37</v>
      </c>
      <c r="N15" s="288" t="s">
        <v>2</v>
      </c>
      <c r="O15" s="288" t="s">
        <v>34</v>
      </c>
      <c r="P15" s="288" t="s">
        <v>1</v>
      </c>
      <c r="Q15" s="288" t="s">
        <v>35</v>
      </c>
      <c r="R15" s="288" t="s">
        <v>36</v>
      </c>
      <c r="S15" s="288" t="s">
        <v>37</v>
      </c>
      <c r="T15" s="288" t="s">
        <v>2</v>
      </c>
      <c r="U15" s="288" t="s">
        <v>34</v>
      </c>
      <c r="V15" s="288" t="s">
        <v>1</v>
      </c>
      <c r="W15" s="288" t="s">
        <v>35</v>
      </c>
      <c r="X15" s="288" t="s">
        <v>36</v>
      </c>
      <c r="Y15" s="288" t="s">
        <v>37</v>
      </c>
      <c r="Z15" s="288" t="s">
        <v>2</v>
      </c>
      <c r="AA15" s="288" t="s">
        <v>34</v>
      </c>
      <c r="AB15" s="288" t="s">
        <v>1</v>
      </c>
      <c r="AC15" s="288" t="s">
        <v>35</v>
      </c>
      <c r="AD15" s="288" t="s">
        <v>36</v>
      </c>
      <c r="AE15" s="288" t="s">
        <v>37</v>
      </c>
      <c r="AF15" s="288" t="s">
        <v>2</v>
      </c>
      <c r="AG15" s="288" t="s">
        <v>34</v>
      </c>
      <c r="AH15" s="288" t="s">
        <v>1</v>
      </c>
      <c r="AI15" s="288" t="s">
        <v>35</v>
      </c>
      <c r="AJ15" s="288" t="s">
        <v>36</v>
      </c>
      <c r="AK15" s="288" t="s">
        <v>37</v>
      </c>
      <c r="AL15" s="288" t="s">
        <v>2</v>
      </c>
      <c r="AM15" s="288" t="s">
        <v>34</v>
      </c>
      <c r="AN15" s="288" t="s">
        <v>1</v>
      </c>
      <c r="AO15" s="288" t="s">
        <v>35</v>
      </c>
      <c r="AP15" s="288" t="s">
        <v>36</v>
      </c>
      <c r="AQ15" s="288" t="s">
        <v>37</v>
      </c>
      <c r="AR15" s="288" t="s">
        <v>2</v>
      </c>
      <c r="AS15" s="288" t="s">
        <v>34</v>
      </c>
      <c r="AT15" s="288" t="s">
        <v>1</v>
      </c>
      <c r="AU15" s="288" t="s">
        <v>35</v>
      </c>
      <c r="AV15" s="288" t="s">
        <v>36</v>
      </c>
      <c r="AW15" s="288" t="s">
        <v>37</v>
      </c>
      <c r="AX15" s="288" t="s">
        <v>2</v>
      </c>
      <c r="AY15" s="288" t="s">
        <v>34</v>
      </c>
      <c r="AZ15" s="288" t="s">
        <v>35</v>
      </c>
      <c r="BA15" s="288" t="s">
        <v>1</v>
      </c>
      <c r="BB15" s="288" t="s">
        <v>36</v>
      </c>
      <c r="BC15" s="288" t="s">
        <v>37</v>
      </c>
      <c r="BD15" s="288" t="s">
        <v>2</v>
      </c>
      <c r="BE15" s="288" t="s">
        <v>34</v>
      </c>
      <c r="BF15" s="288" t="s">
        <v>1</v>
      </c>
      <c r="BG15" s="288" t="s">
        <v>35</v>
      </c>
      <c r="BH15" s="288" t="s">
        <v>36</v>
      </c>
      <c r="BI15" s="288" t="s">
        <v>37</v>
      </c>
      <c r="BJ15" s="288" t="s">
        <v>2</v>
      </c>
      <c r="BK15" s="288" t="s">
        <v>34</v>
      </c>
      <c r="BL15" s="288" t="s">
        <v>1</v>
      </c>
      <c r="BM15" s="288" t="s">
        <v>35</v>
      </c>
      <c r="BN15" s="288" t="s">
        <v>36</v>
      </c>
      <c r="BO15" s="288" t="s">
        <v>37</v>
      </c>
      <c r="BP15" s="288" t="s">
        <v>2</v>
      </c>
      <c r="BQ15" s="288" t="s">
        <v>34</v>
      </c>
      <c r="BR15" s="288" t="s">
        <v>1</v>
      </c>
      <c r="BS15" s="288" t="s">
        <v>35</v>
      </c>
      <c r="BT15" s="288" t="s">
        <v>36</v>
      </c>
      <c r="BU15" s="288" t="s">
        <v>37</v>
      </c>
      <c r="BV15" s="288" t="s">
        <v>2</v>
      </c>
      <c r="BW15" s="288" t="s">
        <v>34</v>
      </c>
      <c r="BX15" s="288" t="s">
        <v>1</v>
      </c>
      <c r="BY15" s="288" t="s">
        <v>35</v>
      </c>
      <c r="BZ15" s="288" t="s">
        <v>36</v>
      </c>
      <c r="CA15" s="288" t="s">
        <v>37</v>
      </c>
      <c r="CB15" s="289" t="s">
        <v>2</v>
      </c>
    </row>
    <row r="16" spans="1:80" ht="15.75" customHeight="1" x14ac:dyDescent="0.3">
      <c r="A16" s="175" t="s">
        <v>51</v>
      </c>
      <c r="B16" s="176" t="s">
        <v>47</v>
      </c>
      <c r="C16" s="116">
        <v>59.920931828636299</v>
      </c>
      <c r="D16" s="157">
        <v>31.768022927820301</v>
      </c>
      <c r="E16" s="157">
        <v>2.1471526674905799</v>
      </c>
      <c r="F16" s="157">
        <v>3.13054667195741</v>
      </c>
      <c r="G16" s="157">
        <v>0.48744223077606502</v>
      </c>
      <c r="H16" s="236">
        <v>2.5459036733192701</v>
      </c>
      <c r="I16" s="116">
        <v>23.2653673266684</v>
      </c>
      <c r="J16" s="157">
        <v>58.240469225169903</v>
      </c>
      <c r="K16" s="157">
        <v>3.9700228479075799</v>
      </c>
      <c r="L16" s="157">
        <v>5.6969817765576201</v>
      </c>
      <c r="M16" s="157">
        <v>1.7649830195092999</v>
      </c>
      <c r="N16" s="236">
        <v>7.0621758041871496</v>
      </c>
      <c r="O16" s="116">
        <v>71.417103311912996</v>
      </c>
      <c r="P16" s="157">
        <v>21.670001731146701</v>
      </c>
      <c r="Q16" s="157">
        <v>0.446790182938403</v>
      </c>
      <c r="R16" s="157">
        <v>5.3810285514056702</v>
      </c>
      <c r="S16" s="157">
        <v>2.7533324573314099E-2</v>
      </c>
      <c r="T16" s="236">
        <v>1.05754289802295</v>
      </c>
      <c r="U16" s="116">
        <v>78.0190562745412</v>
      </c>
      <c r="V16" s="157">
        <v>17.071439212968599</v>
      </c>
      <c r="W16" s="157">
        <v>1.2100054285892901</v>
      </c>
      <c r="X16" s="157">
        <v>2.1603505429965102</v>
      </c>
      <c r="Y16" s="157">
        <v>0.27241219227347802</v>
      </c>
      <c r="Z16" s="236">
        <v>1.2667363486309999</v>
      </c>
      <c r="AA16" s="116">
        <v>67.114729530396204</v>
      </c>
      <c r="AB16" s="157">
        <v>27.6546821540297</v>
      </c>
      <c r="AC16" s="157">
        <v>1.3782382164487299</v>
      </c>
      <c r="AD16" s="157">
        <v>1.3687662718143001</v>
      </c>
      <c r="AE16" s="157">
        <v>0.24875412582984699</v>
      </c>
      <c r="AF16" s="236">
        <v>2.2348297014811802</v>
      </c>
      <c r="AG16" s="116">
        <v>72.801753602068104</v>
      </c>
      <c r="AH16" s="157">
        <v>20.7678798436942</v>
      </c>
      <c r="AI16" s="157">
        <v>2.2101410539555801</v>
      </c>
      <c r="AJ16" s="157">
        <v>2.9510870847092998</v>
      </c>
      <c r="AK16" s="157">
        <v>7.3059772409997004E-2</v>
      </c>
      <c r="AL16" s="236">
        <v>1.1960786431627399</v>
      </c>
      <c r="AM16" s="116">
        <v>48.429894522748697</v>
      </c>
      <c r="AN16" s="157">
        <v>40.527761626549299</v>
      </c>
      <c r="AO16" s="157">
        <v>3.8556947090910798</v>
      </c>
      <c r="AP16" s="157">
        <v>3.8062267072043001</v>
      </c>
      <c r="AQ16" s="157">
        <v>0.63544527185436295</v>
      </c>
      <c r="AR16" s="236">
        <v>2.7449771625521899</v>
      </c>
      <c r="AS16" s="116">
        <v>98.977304887496402</v>
      </c>
      <c r="AT16" s="157">
        <v>0.92478509823876298</v>
      </c>
      <c r="AU16" s="157">
        <v>0</v>
      </c>
      <c r="AV16" s="157">
        <v>7.5755193518785902E-2</v>
      </c>
      <c r="AW16" s="157">
        <v>0</v>
      </c>
      <c r="AX16" s="236">
        <v>2.2154820746060001E-2</v>
      </c>
      <c r="AY16" s="116">
        <v>40.8286498227138</v>
      </c>
      <c r="AZ16" s="157">
        <v>45.561273013535299</v>
      </c>
      <c r="BA16" s="157">
        <v>4.5231978912462303</v>
      </c>
      <c r="BB16" s="157">
        <v>3.5743128772589099</v>
      </c>
      <c r="BC16" s="157">
        <v>7.9986500342909897E-2</v>
      </c>
      <c r="BD16" s="236">
        <v>5.4325798949028998</v>
      </c>
      <c r="BE16" s="116">
        <v>38.558307673166198</v>
      </c>
      <c r="BF16" s="157">
        <v>50.923800011830103</v>
      </c>
      <c r="BG16" s="157">
        <v>2.7875474138018999</v>
      </c>
      <c r="BH16" s="157">
        <v>2.5088606613830202</v>
      </c>
      <c r="BI16" s="157">
        <v>1.8705123036223801</v>
      </c>
      <c r="BJ16" s="236">
        <v>3.3509719361964398</v>
      </c>
      <c r="BK16" s="116">
        <v>57.528224500241599</v>
      </c>
      <c r="BL16" s="157">
        <v>38.353001481405798</v>
      </c>
      <c r="BM16" s="157">
        <v>0.72055997288223295</v>
      </c>
      <c r="BN16" s="157">
        <v>2.4967436882418799</v>
      </c>
      <c r="BO16" s="157">
        <v>6.6516697194197894E-2</v>
      </c>
      <c r="BP16" s="236">
        <v>0.83495366003428795</v>
      </c>
      <c r="BQ16" s="116">
        <v>54.728775885748803</v>
      </c>
      <c r="BR16" s="157">
        <v>43.932733716159902</v>
      </c>
      <c r="BS16" s="157">
        <v>0.69538758963333003</v>
      </c>
      <c r="BT16" s="157">
        <v>0.64310280845789203</v>
      </c>
      <c r="BU16" s="157">
        <v>0</v>
      </c>
      <c r="BV16" s="236">
        <v>0</v>
      </c>
      <c r="BW16" s="116">
        <v>82.027909070447905</v>
      </c>
      <c r="BX16" s="157">
        <v>10.9426472694535</v>
      </c>
      <c r="BY16" s="157">
        <v>4.22830601763755</v>
      </c>
      <c r="BZ16" s="157">
        <v>0.325333005954208</v>
      </c>
      <c r="CA16" s="157">
        <v>0.51152988357579898</v>
      </c>
      <c r="CB16" s="236">
        <v>1.96427475293107</v>
      </c>
    </row>
    <row r="17" spans="1:80" ht="15.75" customHeight="1" x14ac:dyDescent="0.3">
      <c r="A17" s="180"/>
      <c r="B17" s="102" t="s">
        <v>48</v>
      </c>
      <c r="C17" s="122">
        <v>47.55388054878</v>
      </c>
      <c r="D17" s="124">
        <v>41.235785759201399</v>
      </c>
      <c r="E17" s="124">
        <v>3.2021104251233599</v>
      </c>
      <c r="F17" s="124">
        <v>5.2236481114983704</v>
      </c>
      <c r="G17" s="124">
        <v>0.51738657772838703</v>
      </c>
      <c r="H17" s="125">
        <v>2.2671885776684402</v>
      </c>
      <c r="I17" s="122">
        <v>18.0512599377521</v>
      </c>
      <c r="J17" s="124">
        <v>62.640256328918802</v>
      </c>
      <c r="K17" s="124">
        <v>4.5251152939415498</v>
      </c>
      <c r="L17" s="124">
        <v>6.6702923793632998</v>
      </c>
      <c r="M17" s="124">
        <v>2.2412071157593898</v>
      </c>
      <c r="N17" s="125">
        <v>5.8718689442648504</v>
      </c>
      <c r="O17" s="122">
        <v>59.277328823158101</v>
      </c>
      <c r="P17" s="124">
        <v>26.020534059324</v>
      </c>
      <c r="Q17" s="124">
        <v>1.2614891294300601</v>
      </c>
      <c r="R17" s="124">
        <v>11.720357370064599</v>
      </c>
      <c r="S17" s="124">
        <v>0</v>
      </c>
      <c r="T17" s="125">
        <v>1.72029061802321</v>
      </c>
      <c r="U17" s="122">
        <v>58.646143709612701</v>
      </c>
      <c r="V17" s="124">
        <v>32.127858799771097</v>
      </c>
      <c r="W17" s="124">
        <v>0.71509901569283596</v>
      </c>
      <c r="X17" s="124">
        <v>7.1385106591964202</v>
      </c>
      <c r="Y17" s="124">
        <v>3.84828579424666E-2</v>
      </c>
      <c r="Z17" s="125">
        <v>1.3339049577845301</v>
      </c>
      <c r="AA17" s="122">
        <v>57.104105653502003</v>
      </c>
      <c r="AB17" s="124">
        <v>38.284252185580399</v>
      </c>
      <c r="AC17" s="124">
        <v>0.939521217187965</v>
      </c>
      <c r="AD17" s="124">
        <v>2.62281495564668</v>
      </c>
      <c r="AE17" s="124">
        <v>0.122821169328528</v>
      </c>
      <c r="AF17" s="125">
        <v>0.92648481875441402</v>
      </c>
      <c r="AG17" s="122">
        <v>59.985493020896598</v>
      </c>
      <c r="AH17" s="124">
        <v>31.052309950783599</v>
      </c>
      <c r="AI17" s="124">
        <v>4.3174708691896297</v>
      </c>
      <c r="AJ17" s="124">
        <v>3.3729245758266599</v>
      </c>
      <c r="AK17" s="124">
        <v>0</v>
      </c>
      <c r="AL17" s="125">
        <v>1.2718015833034699</v>
      </c>
      <c r="AM17" s="122">
        <v>36.717618803786699</v>
      </c>
      <c r="AN17" s="124">
        <v>46.348777297232701</v>
      </c>
      <c r="AO17" s="124">
        <v>7.9395687099453598</v>
      </c>
      <c r="AP17" s="124">
        <v>4.3938264570141401</v>
      </c>
      <c r="AQ17" s="124">
        <v>0.57032250213746005</v>
      </c>
      <c r="AR17" s="125">
        <v>4.0298862298836298</v>
      </c>
      <c r="AS17" s="122">
        <v>95.471848822496398</v>
      </c>
      <c r="AT17" s="124">
        <v>1.42579974818755</v>
      </c>
      <c r="AU17" s="124">
        <v>2.9499982351429801</v>
      </c>
      <c r="AV17" s="124">
        <v>7.8557115745500894E-2</v>
      </c>
      <c r="AW17" s="124">
        <v>0</v>
      </c>
      <c r="AX17" s="125">
        <v>7.3796078427591699E-2</v>
      </c>
      <c r="AY17" s="122">
        <v>28.286880458346602</v>
      </c>
      <c r="AZ17" s="124">
        <v>59.525660818174899</v>
      </c>
      <c r="BA17" s="124">
        <v>3.9904414179371299</v>
      </c>
      <c r="BB17" s="124">
        <v>6.52190245835388</v>
      </c>
      <c r="BC17" s="124">
        <v>0.10609202074096</v>
      </c>
      <c r="BD17" s="125">
        <v>1.56902282644654</v>
      </c>
      <c r="BE17" s="122">
        <v>25.3621300092151</v>
      </c>
      <c r="BF17" s="124">
        <v>63.828923215532001</v>
      </c>
      <c r="BG17" s="124">
        <v>4.2576838311756102</v>
      </c>
      <c r="BH17" s="124">
        <v>3.0206751758964199</v>
      </c>
      <c r="BI17" s="124">
        <v>1.14428232864742</v>
      </c>
      <c r="BJ17" s="125">
        <v>2.38630543953348</v>
      </c>
      <c r="BK17" s="122">
        <v>36.798778180113402</v>
      </c>
      <c r="BL17" s="124">
        <v>58.879192680800799</v>
      </c>
      <c r="BM17" s="124">
        <v>0.92979419025132304</v>
      </c>
      <c r="BN17" s="124">
        <v>2.8308912399616202</v>
      </c>
      <c r="BO17" s="124">
        <v>8.6435699408867694E-2</v>
      </c>
      <c r="BP17" s="125">
        <v>0.47490800946397599</v>
      </c>
      <c r="BQ17" s="122">
        <v>34.151104996594299</v>
      </c>
      <c r="BR17" s="124">
        <v>63.0054760893169</v>
      </c>
      <c r="BS17" s="124">
        <v>1.0353652861796201</v>
      </c>
      <c r="BT17" s="124">
        <v>1.8080536279091699</v>
      </c>
      <c r="BU17" s="124">
        <v>0</v>
      </c>
      <c r="BV17" s="125">
        <v>0</v>
      </c>
      <c r="BW17" s="122">
        <v>84.526214526214503</v>
      </c>
      <c r="BX17" s="124">
        <v>13.987493987494</v>
      </c>
      <c r="BY17" s="124">
        <v>0.476190476190476</v>
      </c>
      <c r="BZ17" s="124">
        <v>0.375180375180375</v>
      </c>
      <c r="CA17" s="124">
        <v>0.14430014430014401</v>
      </c>
      <c r="CB17" s="125">
        <v>0.49062049062049101</v>
      </c>
    </row>
    <row r="18" spans="1:80" ht="15.75" customHeight="1" x14ac:dyDescent="0.3">
      <c r="A18" s="180"/>
      <c r="B18" s="176" t="s">
        <v>49</v>
      </c>
      <c r="C18" s="116">
        <v>49.0944510285806</v>
      </c>
      <c r="D18" s="157">
        <v>40.751697313091398</v>
      </c>
      <c r="E18" s="157">
        <v>2.0831528571496101</v>
      </c>
      <c r="F18" s="157">
        <v>4.9179874795724903</v>
      </c>
      <c r="G18" s="157">
        <v>0.539002962437652</v>
      </c>
      <c r="H18" s="236">
        <v>2.6137083591683599</v>
      </c>
      <c r="I18" s="116">
        <v>18.7627155661994</v>
      </c>
      <c r="J18" s="157">
        <v>63.168464347529202</v>
      </c>
      <c r="K18" s="157">
        <v>2.9779772240741802</v>
      </c>
      <c r="L18" s="157">
        <v>6.6225835515068399</v>
      </c>
      <c r="M18" s="157">
        <v>1.82566796747281</v>
      </c>
      <c r="N18" s="236">
        <v>6.6425913432175303</v>
      </c>
      <c r="O18" s="116">
        <v>64.588731923086101</v>
      </c>
      <c r="P18" s="157">
        <v>23.1046989545023</v>
      </c>
      <c r="Q18" s="157">
        <v>0.71061302820726402</v>
      </c>
      <c r="R18" s="157">
        <v>11.233397734731</v>
      </c>
      <c r="S18" s="157">
        <v>5.92002670396653E-2</v>
      </c>
      <c r="T18" s="236">
        <v>0.30335809243370798</v>
      </c>
      <c r="U18" s="116">
        <v>61.515997872510198</v>
      </c>
      <c r="V18" s="157">
        <v>26.655578561104999</v>
      </c>
      <c r="W18" s="157">
        <v>2.0068959469919601</v>
      </c>
      <c r="X18" s="157">
        <v>6.7113772065851096</v>
      </c>
      <c r="Y18" s="157">
        <v>0.36443363370453102</v>
      </c>
      <c r="Z18" s="236">
        <v>2.7457167791032</v>
      </c>
      <c r="AA18" s="116">
        <v>62.915280221074497</v>
      </c>
      <c r="AB18" s="157">
        <v>34.055173344890903</v>
      </c>
      <c r="AC18" s="157">
        <v>0.85351879323689095</v>
      </c>
      <c r="AD18" s="157">
        <v>1.9289427038081099</v>
      </c>
      <c r="AE18" s="157">
        <v>5.8291124383184401E-2</v>
      </c>
      <c r="AF18" s="236">
        <v>0.18879381260645101</v>
      </c>
      <c r="AG18" s="116">
        <v>59.0167323933969</v>
      </c>
      <c r="AH18" s="157">
        <v>34.298446500638498</v>
      </c>
      <c r="AI18" s="157">
        <v>0.62523748963648496</v>
      </c>
      <c r="AJ18" s="157">
        <v>4.6717546922702997</v>
      </c>
      <c r="AK18" s="157">
        <v>4.9079976448610202E-2</v>
      </c>
      <c r="AL18" s="236">
        <v>1.33874894760924</v>
      </c>
      <c r="AM18" s="116">
        <v>42.392123202867197</v>
      </c>
      <c r="AN18" s="157">
        <v>43.920231054204002</v>
      </c>
      <c r="AO18" s="157">
        <v>5.0719899442174698</v>
      </c>
      <c r="AP18" s="157">
        <v>3.05077486584501</v>
      </c>
      <c r="AQ18" s="157">
        <v>1.14385921346426</v>
      </c>
      <c r="AR18" s="236">
        <v>4.4210217194020904</v>
      </c>
      <c r="AS18" s="116">
        <v>97.876087838841798</v>
      </c>
      <c r="AT18" s="157">
        <v>0.75748585697318804</v>
      </c>
      <c r="AU18" s="157">
        <v>0.27884175266830302</v>
      </c>
      <c r="AV18" s="157">
        <v>0.32587049544720698</v>
      </c>
      <c r="AW18" s="157">
        <v>0</v>
      </c>
      <c r="AX18" s="236">
        <v>0.76171405606951004</v>
      </c>
      <c r="AY18" s="116">
        <v>29.083568220922398</v>
      </c>
      <c r="AZ18" s="157">
        <v>60.670726929140002</v>
      </c>
      <c r="BA18" s="157">
        <v>2.4031721955947001</v>
      </c>
      <c r="BB18" s="157">
        <v>4.3936572725495502</v>
      </c>
      <c r="BC18" s="157">
        <v>0.114187949816088</v>
      </c>
      <c r="BD18" s="236">
        <v>3.3346874319773399</v>
      </c>
      <c r="BE18" s="116">
        <v>22.604153307121699</v>
      </c>
      <c r="BF18" s="157">
        <v>67.832602508853697</v>
      </c>
      <c r="BG18" s="157">
        <v>3.9995625281779801</v>
      </c>
      <c r="BH18" s="157">
        <v>1.8348638290271999</v>
      </c>
      <c r="BI18" s="157">
        <v>0.44321560672856802</v>
      </c>
      <c r="BJ18" s="236">
        <v>3.2856022200908099</v>
      </c>
      <c r="BK18" s="116">
        <v>33.864455644254399</v>
      </c>
      <c r="BL18" s="157">
        <v>61.789287450762799</v>
      </c>
      <c r="BM18" s="157">
        <v>0.50881074724818098</v>
      </c>
      <c r="BN18" s="157">
        <v>2.2593938822763402</v>
      </c>
      <c r="BO18" s="157">
        <v>8.21422528182182E-2</v>
      </c>
      <c r="BP18" s="236">
        <v>1.49591002263999</v>
      </c>
      <c r="BQ18" s="116">
        <v>46.261718323584198</v>
      </c>
      <c r="BR18" s="157">
        <v>50.068293098536401</v>
      </c>
      <c r="BS18" s="157">
        <v>0.86091904139387199</v>
      </c>
      <c r="BT18" s="157">
        <v>2.80906953648556</v>
      </c>
      <c r="BU18" s="157">
        <v>0</v>
      </c>
      <c r="BV18" s="236">
        <v>0</v>
      </c>
      <c r="BW18" s="116">
        <v>72.872903128305893</v>
      </c>
      <c r="BX18" s="157">
        <v>21.533927761825598</v>
      </c>
      <c r="BY18" s="157">
        <v>1.11682031131933</v>
      </c>
      <c r="BZ18" s="157">
        <v>2.7701375245579598</v>
      </c>
      <c r="CA18" s="157">
        <v>0.90524406830890103</v>
      </c>
      <c r="CB18" s="236">
        <v>0.80096720568233304</v>
      </c>
    </row>
    <row r="19" spans="1:80" s="134" customFormat="1" ht="15.75" customHeight="1" x14ac:dyDescent="0.3">
      <c r="A19" s="209"/>
      <c r="B19" s="156" t="s">
        <v>14</v>
      </c>
      <c r="C19" s="237">
        <v>52.184407530522897</v>
      </c>
      <c r="D19" s="238">
        <v>38.562804747622401</v>
      </c>
      <c r="E19" s="238">
        <v>2.33355748371903</v>
      </c>
      <c r="F19" s="238">
        <v>4.39957094388269</v>
      </c>
      <c r="G19" s="238">
        <v>0.451651707557997</v>
      </c>
      <c r="H19" s="239">
        <v>2.0680075866950398</v>
      </c>
      <c r="I19" s="237">
        <v>18.750797294289399</v>
      </c>
      <c r="J19" s="238">
        <v>62.0293718696608</v>
      </c>
      <c r="K19" s="238">
        <v>3.9197195265345499</v>
      </c>
      <c r="L19" s="238">
        <v>6.8685480867588398</v>
      </c>
      <c r="M19" s="238">
        <v>1.4875751389326499</v>
      </c>
      <c r="N19" s="239">
        <v>6.9439880838238803</v>
      </c>
      <c r="O19" s="237">
        <v>65.546176772737894</v>
      </c>
      <c r="P19" s="238">
        <v>22.9382699498317</v>
      </c>
      <c r="Q19" s="238">
        <v>0.62345738421560604</v>
      </c>
      <c r="R19" s="238">
        <v>10.266988337386501</v>
      </c>
      <c r="S19" s="238">
        <v>0</v>
      </c>
      <c r="T19" s="239">
        <v>0.625107555828329</v>
      </c>
      <c r="U19" s="237">
        <v>67.052243969398504</v>
      </c>
      <c r="V19" s="238">
        <v>27.607332075805299</v>
      </c>
      <c r="W19" s="238">
        <v>0.48637693125501702</v>
      </c>
      <c r="X19" s="238">
        <v>3.04229951663635</v>
      </c>
      <c r="Y19" s="238">
        <v>0.221407808446968</v>
      </c>
      <c r="Z19" s="239">
        <v>1.5903396984578499</v>
      </c>
      <c r="AA19" s="237">
        <v>61.288189666249998</v>
      </c>
      <c r="AB19" s="238">
        <v>34.0143301052533</v>
      </c>
      <c r="AC19" s="238">
        <v>1.75669485882504</v>
      </c>
      <c r="AD19" s="238">
        <v>1.9328183591696499</v>
      </c>
      <c r="AE19" s="238">
        <v>8.7158160344847704E-2</v>
      </c>
      <c r="AF19" s="239">
        <v>0.92080885015712</v>
      </c>
      <c r="AG19" s="237">
        <v>61.471418333072201</v>
      </c>
      <c r="AH19" s="238">
        <v>32.490202633107899</v>
      </c>
      <c r="AI19" s="238">
        <v>0.28793835275948398</v>
      </c>
      <c r="AJ19" s="238">
        <v>4.8830483657486301</v>
      </c>
      <c r="AK19" s="238">
        <v>5.2425318591744902E-3</v>
      </c>
      <c r="AL19" s="239">
        <v>0.86214978345259596</v>
      </c>
      <c r="AM19" s="237">
        <v>50.7038362644617</v>
      </c>
      <c r="AN19" s="238">
        <v>38.917491203965596</v>
      </c>
      <c r="AO19" s="238">
        <v>5.3244868405402599</v>
      </c>
      <c r="AP19" s="238">
        <v>2.38561589154398</v>
      </c>
      <c r="AQ19" s="238">
        <v>1.0546723199121599</v>
      </c>
      <c r="AR19" s="239">
        <v>1.61389747957623</v>
      </c>
      <c r="AS19" s="237">
        <v>99.263103209022901</v>
      </c>
      <c r="AT19" s="238">
        <v>0.51394037163994299</v>
      </c>
      <c r="AU19" s="238">
        <v>0</v>
      </c>
      <c r="AV19" s="238">
        <v>8.9526901973207298E-2</v>
      </c>
      <c r="AW19" s="238">
        <v>0</v>
      </c>
      <c r="AX19" s="239">
        <v>0.13342951736391501</v>
      </c>
      <c r="AY19" s="237">
        <v>34.496658842778302</v>
      </c>
      <c r="AZ19" s="238">
        <v>56.499280780145298</v>
      </c>
      <c r="BA19" s="238">
        <v>1.77214752420108</v>
      </c>
      <c r="BB19" s="238">
        <v>6.0506813467965399</v>
      </c>
      <c r="BC19" s="238">
        <v>0.14622343008100899</v>
      </c>
      <c r="BD19" s="239">
        <v>1.0350080759976601</v>
      </c>
      <c r="BE19" s="237">
        <v>29.0702190078865</v>
      </c>
      <c r="BF19" s="238">
        <v>59.833404858555902</v>
      </c>
      <c r="BG19" s="238">
        <v>4.8690384899501202</v>
      </c>
      <c r="BH19" s="238">
        <v>1.6106542095524901</v>
      </c>
      <c r="BI19" s="238">
        <v>0.64386770882433597</v>
      </c>
      <c r="BJ19" s="239">
        <v>3.9728157252305798</v>
      </c>
      <c r="BK19" s="237">
        <v>32.8936632418134</v>
      </c>
      <c r="BL19" s="238">
        <v>54.697453967165103</v>
      </c>
      <c r="BM19" s="238">
        <v>5.3781110816611903</v>
      </c>
      <c r="BN19" s="238">
        <v>4.5002260715009603</v>
      </c>
      <c r="BO19" s="238">
        <v>0.122650285577678</v>
      </c>
      <c r="BP19" s="239">
        <v>2.4078953522817601</v>
      </c>
      <c r="BQ19" s="237">
        <v>50.516511430990697</v>
      </c>
      <c r="BR19" s="238">
        <v>46.263225711445699</v>
      </c>
      <c r="BS19" s="238">
        <v>0.62437875050620295</v>
      </c>
      <c r="BT19" s="238">
        <v>2.5958841070573899</v>
      </c>
      <c r="BU19" s="238">
        <v>0</v>
      </c>
      <c r="BV19" s="239">
        <v>0</v>
      </c>
      <c r="BW19" s="237">
        <v>76.723575789910498</v>
      </c>
      <c r="BX19" s="238">
        <v>19.086292410140899</v>
      </c>
      <c r="BY19" s="238">
        <v>0.79386250913905199</v>
      </c>
      <c r="BZ19" s="238">
        <v>2.7639456992115701</v>
      </c>
      <c r="CA19" s="238">
        <v>0.19760112237437499</v>
      </c>
      <c r="CB19" s="239">
        <v>0.43472246922362501</v>
      </c>
    </row>
    <row r="20" spans="1:80" ht="15.75" customHeight="1" x14ac:dyDescent="0.3">
      <c r="A20" s="180"/>
      <c r="B20" s="176" t="s">
        <v>15</v>
      </c>
      <c r="C20" s="116">
        <v>44.895355961641101</v>
      </c>
      <c r="D20" s="157">
        <v>44.259655071053302</v>
      </c>
      <c r="E20" s="157">
        <v>2.3051236262797201</v>
      </c>
      <c r="F20" s="157">
        <v>5.5042023034277001</v>
      </c>
      <c r="G20" s="157">
        <v>0.45416508793142402</v>
      </c>
      <c r="H20" s="236">
        <v>2.5814979496669102</v>
      </c>
      <c r="I20" s="116">
        <v>18.292338044420301</v>
      </c>
      <c r="J20" s="157">
        <v>63.884061449993503</v>
      </c>
      <c r="K20" s="157">
        <v>4.3168682486887002</v>
      </c>
      <c r="L20" s="157">
        <v>7.2761397925203299</v>
      </c>
      <c r="M20" s="157">
        <v>1.7388882698456201</v>
      </c>
      <c r="N20" s="236">
        <v>4.4917041945315104</v>
      </c>
      <c r="O20" s="116">
        <v>55.054578424543898</v>
      </c>
      <c r="P20" s="157">
        <v>27.5947996448885</v>
      </c>
      <c r="Q20" s="157">
        <v>0.75659871383789801</v>
      </c>
      <c r="R20" s="157">
        <v>12.945014664250699</v>
      </c>
      <c r="S20" s="157">
        <v>0</v>
      </c>
      <c r="T20" s="236">
        <v>3.6490085524791098</v>
      </c>
      <c r="U20" s="116">
        <v>57.677118217824798</v>
      </c>
      <c r="V20" s="157">
        <v>34.874466433170902</v>
      </c>
      <c r="W20" s="157">
        <v>0.28367786751235402</v>
      </c>
      <c r="X20" s="157">
        <v>5.6711004381832701</v>
      </c>
      <c r="Y20" s="157">
        <v>0.20084301363051499</v>
      </c>
      <c r="Z20" s="236">
        <v>1.2927940296782301</v>
      </c>
      <c r="AA20" s="116">
        <v>51.721758140077398</v>
      </c>
      <c r="AB20" s="157">
        <v>44.789967490149103</v>
      </c>
      <c r="AC20" s="157">
        <v>0.88832666338575605</v>
      </c>
      <c r="AD20" s="157">
        <v>2.2180190157398498</v>
      </c>
      <c r="AE20" s="157">
        <v>0.12643704222610899</v>
      </c>
      <c r="AF20" s="236">
        <v>0.25549164842178801</v>
      </c>
      <c r="AG20" s="116">
        <v>53.421313243561301</v>
      </c>
      <c r="AH20" s="157">
        <v>36.272646751209301</v>
      </c>
      <c r="AI20" s="157">
        <v>0.13367760491567501</v>
      </c>
      <c r="AJ20" s="157">
        <v>7.4250751732252596</v>
      </c>
      <c r="AK20" s="157">
        <v>4.7228395868741002E-2</v>
      </c>
      <c r="AL20" s="236">
        <v>2.7000588312197702</v>
      </c>
      <c r="AM20" s="116">
        <v>41.928025262703699</v>
      </c>
      <c r="AN20" s="157">
        <v>44.239035546941501</v>
      </c>
      <c r="AO20" s="157">
        <v>5.75928019770567</v>
      </c>
      <c r="AP20" s="157">
        <v>4.0477746916974802</v>
      </c>
      <c r="AQ20" s="157">
        <v>0.80166189249747299</v>
      </c>
      <c r="AR20" s="236">
        <v>3.2242224084541702</v>
      </c>
      <c r="AS20" s="116">
        <v>99.029507027136205</v>
      </c>
      <c r="AT20" s="157">
        <v>0.762377987953481</v>
      </c>
      <c r="AU20" s="157">
        <v>0</v>
      </c>
      <c r="AV20" s="157">
        <v>9.3126917783137406E-2</v>
      </c>
      <c r="AW20" s="157">
        <v>0</v>
      </c>
      <c r="AX20" s="236">
        <v>0.114988067127145</v>
      </c>
      <c r="AY20" s="116">
        <v>30.957039447155498</v>
      </c>
      <c r="AZ20" s="157">
        <v>58.396860624439299</v>
      </c>
      <c r="BA20" s="157">
        <v>1.53245739279278</v>
      </c>
      <c r="BB20" s="157">
        <v>6.0867512364525096</v>
      </c>
      <c r="BC20" s="157">
        <v>3.5540294773570798E-2</v>
      </c>
      <c r="BD20" s="236">
        <v>2.9913510043862201</v>
      </c>
      <c r="BE20" s="116">
        <v>21.2500428107052</v>
      </c>
      <c r="BF20" s="157">
        <v>65.790747229216706</v>
      </c>
      <c r="BG20" s="157">
        <v>5.8673002154681404</v>
      </c>
      <c r="BH20" s="157">
        <v>2.5723649824811199</v>
      </c>
      <c r="BI20" s="157">
        <v>0.24994006501270899</v>
      </c>
      <c r="BJ20" s="236">
        <v>4.2696046971161197</v>
      </c>
      <c r="BK20" s="116">
        <v>26.082580785551102</v>
      </c>
      <c r="BL20" s="157">
        <v>67.968017366885803</v>
      </c>
      <c r="BM20" s="157">
        <v>0.94178570133308503</v>
      </c>
      <c r="BN20" s="157">
        <v>2.0956059499199502</v>
      </c>
      <c r="BO20" s="157">
        <v>6.1136411914346801E-2</v>
      </c>
      <c r="BP20" s="236">
        <v>2.8508737843957102</v>
      </c>
      <c r="BQ20" s="116">
        <v>44.995333826922703</v>
      </c>
      <c r="BR20" s="157">
        <v>49.382332196459402</v>
      </c>
      <c r="BS20" s="157">
        <v>0.85177887734033497</v>
      </c>
      <c r="BT20" s="157">
        <v>4.7705550992775496</v>
      </c>
      <c r="BU20" s="157">
        <v>0</v>
      </c>
      <c r="BV20" s="236">
        <v>0</v>
      </c>
      <c r="BW20" s="116">
        <v>81.716598212128503</v>
      </c>
      <c r="BX20" s="157">
        <v>15.942256583715899</v>
      </c>
      <c r="BY20" s="157">
        <v>0.39341225738906299</v>
      </c>
      <c r="BZ20" s="157">
        <v>0.49005395828299902</v>
      </c>
      <c r="CA20" s="157">
        <v>0.16106950148989299</v>
      </c>
      <c r="CB20" s="236">
        <v>1.29660948699364</v>
      </c>
    </row>
    <row r="21" spans="1:80" s="134" customFormat="1" ht="15.75" customHeight="1" x14ac:dyDescent="0.3">
      <c r="A21" s="209"/>
      <c r="B21" s="156" t="s">
        <v>16</v>
      </c>
      <c r="C21" s="237">
        <v>54.092841042070098</v>
      </c>
      <c r="D21" s="238">
        <v>36.716371936455502</v>
      </c>
      <c r="E21" s="238">
        <v>2.21917433166794</v>
      </c>
      <c r="F21" s="238">
        <v>4.1653240598815602</v>
      </c>
      <c r="G21" s="238">
        <v>0.29674863360602699</v>
      </c>
      <c r="H21" s="239">
        <v>2.5095399963189999</v>
      </c>
      <c r="I21" s="237">
        <v>21.132601675996</v>
      </c>
      <c r="J21" s="238">
        <v>60.876367023612502</v>
      </c>
      <c r="K21" s="238">
        <v>4.2731923320657899</v>
      </c>
      <c r="L21" s="238">
        <v>7.4227339321143599</v>
      </c>
      <c r="M21" s="238">
        <v>1.34023856795128</v>
      </c>
      <c r="N21" s="239">
        <v>4.9548664682600396</v>
      </c>
      <c r="O21" s="237">
        <v>62.462856799311702</v>
      </c>
      <c r="P21" s="238">
        <v>23.6916813461077</v>
      </c>
      <c r="Q21" s="238">
        <v>0.57578469767184803</v>
      </c>
      <c r="R21" s="238">
        <v>8.9131342609674107</v>
      </c>
      <c r="S21" s="238">
        <v>0</v>
      </c>
      <c r="T21" s="239">
        <v>4.3565428959413399</v>
      </c>
      <c r="U21" s="237">
        <v>72.668976179193194</v>
      </c>
      <c r="V21" s="238">
        <v>20.441594877653099</v>
      </c>
      <c r="W21" s="238">
        <v>0.38319388264444099</v>
      </c>
      <c r="X21" s="238">
        <v>5.0313770367361803</v>
      </c>
      <c r="Y21" s="238">
        <v>0.128174912892103</v>
      </c>
      <c r="Z21" s="239">
        <v>1.34668311088103</v>
      </c>
      <c r="AA21" s="237">
        <v>64.160056594959897</v>
      </c>
      <c r="AB21" s="238">
        <v>32.588290579682599</v>
      </c>
      <c r="AC21" s="238">
        <v>0.77947450654775396</v>
      </c>
      <c r="AD21" s="238">
        <v>1.59065414150714</v>
      </c>
      <c r="AE21" s="238">
        <v>7.1736138209755704E-2</v>
      </c>
      <c r="AF21" s="239">
        <v>0.80978803909271402</v>
      </c>
      <c r="AG21" s="237">
        <v>65.577300031283897</v>
      </c>
      <c r="AH21" s="238">
        <v>30.334239859403201</v>
      </c>
      <c r="AI21" s="238">
        <v>0.37886863343751698</v>
      </c>
      <c r="AJ21" s="238">
        <v>2.4341614791190902</v>
      </c>
      <c r="AK21" s="238">
        <v>2.6747370300821399E-2</v>
      </c>
      <c r="AL21" s="239">
        <v>1.2486826264554001</v>
      </c>
      <c r="AM21" s="237">
        <v>50.136456472860701</v>
      </c>
      <c r="AN21" s="238">
        <v>38.436939977542004</v>
      </c>
      <c r="AO21" s="238">
        <v>4.9280066708658596</v>
      </c>
      <c r="AP21" s="238">
        <v>2.5586948527337499</v>
      </c>
      <c r="AQ21" s="238">
        <v>0.53054447007614902</v>
      </c>
      <c r="AR21" s="239">
        <v>3.4093575559215901</v>
      </c>
      <c r="AS21" s="237">
        <v>99.234808404654402</v>
      </c>
      <c r="AT21" s="238">
        <v>0.61496117328849198</v>
      </c>
      <c r="AU21" s="238">
        <v>0</v>
      </c>
      <c r="AV21" s="238">
        <v>6.6628064692678096E-2</v>
      </c>
      <c r="AW21" s="238">
        <v>0</v>
      </c>
      <c r="AX21" s="239">
        <v>8.3602357364384094E-2</v>
      </c>
      <c r="AY21" s="237">
        <v>32.194142201252703</v>
      </c>
      <c r="AZ21" s="238">
        <v>56.0368336016084</v>
      </c>
      <c r="BA21" s="238">
        <v>2.4109907510561399</v>
      </c>
      <c r="BB21" s="238">
        <v>5.3392454586295601</v>
      </c>
      <c r="BC21" s="238">
        <v>7.2978216329794995E-2</v>
      </c>
      <c r="BD21" s="239">
        <v>3.9458097711233902</v>
      </c>
      <c r="BE21" s="237">
        <v>31.188737427705</v>
      </c>
      <c r="BF21" s="238">
        <v>58.519970376842501</v>
      </c>
      <c r="BG21" s="238">
        <v>7.2987366864701002</v>
      </c>
      <c r="BH21" s="238">
        <v>1.4352406684757999</v>
      </c>
      <c r="BI21" s="238">
        <v>0.15716803663930701</v>
      </c>
      <c r="BJ21" s="239">
        <v>1.40014680386728</v>
      </c>
      <c r="BK21" s="237">
        <v>22.867604824813299</v>
      </c>
      <c r="BL21" s="238">
        <v>71.380035329944803</v>
      </c>
      <c r="BM21" s="238">
        <v>1.84764232223944</v>
      </c>
      <c r="BN21" s="238">
        <v>1.8924820911859399</v>
      </c>
      <c r="BO21" s="238">
        <v>0.103903633782363</v>
      </c>
      <c r="BP21" s="239">
        <v>1.9083317980340899</v>
      </c>
      <c r="BQ21" s="237">
        <v>50.816073537266</v>
      </c>
      <c r="BR21" s="238">
        <v>45.542709726734202</v>
      </c>
      <c r="BS21" s="238">
        <v>0.62485606628545698</v>
      </c>
      <c r="BT21" s="238">
        <v>3.0163606697143899</v>
      </c>
      <c r="BU21" s="238">
        <v>0</v>
      </c>
      <c r="BV21" s="239">
        <v>0</v>
      </c>
      <c r="BW21" s="237">
        <v>81.791670330314503</v>
      </c>
      <c r="BX21" s="238">
        <v>17.576716785368902</v>
      </c>
      <c r="BY21" s="238">
        <v>0.20516427796828701</v>
      </c>
      <c r="BZ21" s="238">
        <v>0.20662973709663199</v>
      </c>
      <c r="CA21" s="238">
        <v>0.21981886925173699</v>
      </c>
      <c r="CB21" s="239">
        <v>0</v>
      </c>
    </row>
    <row r="22" spans="1:80" ht="15.75" customHeight="1" x14ac:dyDescent="0.3">
      <c r="A22" s="180"/>
      <c r="B22" s="176" t="s">
        <v>8</v>
      </c>
      <c r="C22" s="116">
        <v>51.534972768605698</v>
      </c>
      <c r="D22" s="157">
        <v>37.356034058743901</v>
      </c>
      <c r="E22" s="157">
        <v>2.86314843416723</v>
      </c>
      <c r="F22" s="157">
        <v>4.8760007795386704</v>
      </c>
      <c r="G22" s="157">
        <v>0.20436834522611</v>
      </c>
      <c r="H22" s="236">
        <v>3.1654756137184501</v>
      </c>
      <c r="I22" s="116">
        <v>21.786628271009899</v>
      </c>
      <c r="J22" s="157">
        <v>56.547683597756098</v>
      </c>
      <c r="K22" s="157">
        <v>4.4836716938815497</v>
      </c>
      <c r="L22" s="157">
        <v>8.9943454471973308</v>
      </c>
      <c r="M22" s="157">
        <v>0.33067740924970801</v>
      </c>
      <c r="N22" s="236">
        <v>7.8569935809054599</v>
      </c>
      <c r="O22" s="116">
        <v>65.399721373553206</v>
      </c>
      <c r="P22" s="157">
        <v>19.877681956024102</v>
      </c>
      <c r="Q22" s="157">
        <v>1.6983551435748301</v>
      </c>
      <c r="R22" s="157">
        <v>9.2142556226408896</v>
      </c>
      <c r="S22" s="157">
        <v>7.6090940190766997E-3</v>
      </c>
      <c r="T22" s="236">
        <v>3.8023768101878401</v>
      </c>
      <c r="U22" s="116">
        <v>69.227561842690093</v>
      </c>
      <c r="V22" s="157">
        <v>23.718245425867401</v>
      </c>
      <c r="W22" s="157">
        <v>1.6675487975171499</v>
      </c>
      <c r="X22" s="157">
        <v>4.0770234932756102</v>
      </c>
      <c r="Y22" s="157">
        <v>0.111764608693239</v>
      </c>
      <c r="Z22" s="236">
        <v>1.19785583195656</v>
      </c>
      <c r="AA22" s="116">
        <v>61.838376859840601</v>
      </c>
      <c r="AB22" s="157">
        <v>32.221896135655903</v>
      </c>
      <c r="AC22" s="157">
        <v>2.6654297640827198</v>
      </c>
      <c r="AD22" s="157">
        <v>2.89478667262921</v>
      </c>
      <c r="AE22" s="157">
        <v>9.7942363462459308E-3</v>
      </c>
      <c r="AF22" s="236">
        <v>0.36971633144527</v>
      </c>
      <c r="AG22" s="116">
        <v>65.335046878056602</v>
      </c>
      <c r="AH22" s="157">
        <v>27.9096011886217</v>
      </c>
      <c r="AI22" s="157">
        <v>1.83078594681753</v>
      </c>
      <c r="AJ22" s="157">
        <v>1.8782452189429</v>
      </c>
      <c r="AK22" s="157">
        <v>0.88098851885107099</v>
      </c>
      <c r="AL22" s="236">
        <v>2.1653322487101598</v>
      </c>
      <c r="AM22" s="116">
        <v>44.863922717475397</v>
      </c>
      <c r="AN22" s="157">
        <v>41.974789460872799</v>
      </c>
      <c r="AO22" s="157">
        <v>5.4625590088171903</v>
      </c>
      <c r="AP22" s="157">
        <v>4.2888015929886603</v>
      </c>
      <c r="AQ22" s="157">
        <v>0.35603387780208201</v>
      </c>
      <c r="AR22" s="236">
        <v>3.0538933420439198</v>
      </c>
      <c r="AS22" s="116">
        <v>98.980908665773399</v>
      </c>
      <c r="AT22" s="157">
        <v>0.897859099068953</v>
      </c>
      <c r="AU22" s="157">
        <v>0</v>
      </c>
      <c r="AV22" s="157">
        <v>0.104226808506553</v>
      </c>
      <c r="AW22" s="157">
        <v>0</v>
      </c>
      <c r="AX22" s="236">
        <v>1.7005426651069199E-2</v>
      </c>
      <c r="AY22" s="116">
        <v>33.948865527175698</v>
      </c>
      <c r="AZ22" s="157">
        <v>53.980464510625801</v>
      </c>
      <c r="BA22" s="157">
        <v>1.99884771083835</v>
      </c>
      <c r="BB22" s="157">
        <v>4.3626256255526599</v>
      </c>
      <c r="BC22" s="157">
        <v>2.2728847117715101E-2</v>
      </c>
      <c r="BD22" s="236">
        <v>5.6864677786898499</v>
      </c>
      <c r="BE22" s="116">
        <v>27.1977404541231</v>
      </c>
      <c r="BF22" s="157">
        <v>62.335154790297601</v>
      </c>
      <c r="BG22" s="157">
        <v>5.1108807733980104</v>
      </c>
      <c r="BH22" s="157">
        <v>2.3315990916196201</v>
      </c>
      <c r="BI22" s="157">
        <v>0.34081036385531699</v>
      </c>
      <c r="BJ22" s="236">
        <v>2.6838145267063198</v>
      </c>
      <c r="BK22" s="116">
        <v>23.5748854228558</v>
      </c>
      <c r="BL22" s="157">
        <v>73.139610058184999</v>
      </c>
      <c r="BM22" s="157">
        <v>0.37586014652263899</v>
      </c>
      <c r="BN22" s="157">
        <v>1.8989313112964801</v>
      </c>
      <c r="BO22" s="157">
        <v>0.21619810656525101</v>
      </c>
      <c r="BP22" s="236">
        <v>0.794514954574841</v>
      </c>
      <c r="BQ22" s="116">
        <v>45.6178600589556</v>
      </c>
      <c r="BR22" s="157">
        <v>49.331889444587702</v>
      </c>
      <c r="BS22" s="157">
        <v>0.37628470337158598</v>
      </c>
      <c r="BT22" s="157">
        <v>4.6739657930851699</v>
      </c>
      <c r="BU22" s="157">
        <v>0</v>
      </c>
      <c r="BV22" s="236">
        <v>0</v>
      </c>
      <c r="BW22" s="116">
        <v>82.469730702369702</v>
      </c>
      <c r="BX22" s="157">
        <v>16.597029491597802</v>
      </c>
      <c r="BY22" s="157">
        <v>0.471194607947787</v>
      </c>
      <c r="BZ22" s="157">
        <v>0.34767757479642603</v>
      </c>
      <c r="CA22" s="157">
        <v>0.114367623288298</v>
      </c>
      <c r="CB22" s="236">
        <v>0</v>
      </c>
    </row>
    <row r="23" spans="1:80" s="134" customFormat="1" ht="15.75" customHeight="1" x14ac:dyDescent="0.3">
      <c r="A23" s="209"/>
      <c r="B23" s="156" t="s">
        <v>9</v>
      </c>
      <c r="C23" s="237">
        <v>49.226595013154402</v>
      </c>
      <c r="D23" s="238">
        <v>39.348186374934102</v>
      </c>
      <c r="E23" s="238">
        <v>2.8775843273302701</v>
      </c>
      <c r="F23" s="238">
        <v>5.3370125361876504</v>
      </c>
      <c r="G23" s="238">
        <v>0.37759895676435701</v>
      </c>
      <c r="H23" s="239">
        <v>2.83302279162938</v>
      </c>
      <c r="I23" s="237">
        <v>25.003005857097701</v>
      </c>
      <c r="J23" s="238">
        <v>54.722591252520203</v>
      </c>
      <c r="K23" s="238">
        <v>4.1485959371823604</v>
      </c>
      <c r="L23" s="238">
        <v>7.8969056410934702</v>
      </c>
      <c r="M23" s="238">
        <v>1.5208775917487001</v>
      </c>
      <c r="N23" s="239">
        <v>6.7080237203576702</v>
      </c>
      <c r="O23" s="237">
        <v>64.627809494715805</v>
      </c>
      <c r="P23" s="238">
        <v>25.321867798514099</v>
      </c>
      <c r="Q23" s="238">
        <v>1.1124859569119201</v>
      </c>
      <c r="R23" s="238">
        <v>5.3453819226197004</v>
      </c>
      <c r="S23" s="238">
        <v>0.159890104059873</v>
      </c>
      <c r="T23" s="239">
        <v>3.4325647231785599</v>
      </c>
      <c r="U23" s="237">
        <v>62.443676116667703</v>
      </c>
      <c r="V23" s="238">
        <v>26.880365891810701</v>
      </c>
      <c r="W23" s="238">
        <v>1.0023966307955401</v>
      </c>
      <c r="X23" s="238">
        <v>9.0882782665217707</v>
      </c>
      <c r="Y23" s="238">
        <v>6.4881306050322093E-2</v>
      </c>
      <c r="Z23" s="239">
        <v>0.52040178815395199</v>
      </c>
      <c r="AA23" s="237">
        <v>55.429319538486503</v>
      </c>
      <c r="AB23" s="238">
        <v>38.696437524885503</v>
      </c>
      <c r="AC23" s="238">
        <v>1.5333076294641199</v>
      </c>
      <c r="AD23" s="238">
        <v>3.72852912077974</v>
      </c>
      <c r="AE23" s="238">
        <v>2.13996384729306E-2</v>
      </c>
      <c r="AF23" s="239">
        <v>0.59100654791113505</v>
      </c>
      <c r="AG23" s="237">
        <v>59.259518339247201</v>
      </c>
      <c r="AH23" s="238">
        <v>32.1034746255215</v>
      </c>
      <c r="AI23" s="238">
        <v>0.57198169862396897</v>
      </c>
      <c r="AJ23" s="238">
        <v>6.1105267656350497</v>
      </c>
      <c r="AK23" s="238">
        <v>3.1501381312407803E-2</v>
      </c>
      <c r="AL23" s="239">
        <v>1.9229971896598601</v>
      </c>
      <c r="AM23" s="237">
        <v>45.642514141343497</v>
      </c>
      <c r="AN23" s="238">
        <v>39.820239181582103</v>
      </c>
      <c r="AO23" s="238">
        <v>5.5593701034926699</v>
      </c>
      <c r="AP23" s="238">
        <v>4.5006243236224801</v>
      </c>
      <c r="AQ23" s="238">
        <v>0.33923172508796301</v>
      </c>
      <c r="AR23" s="239">
        <v>4.1380205248713802</v>
      </c>
      <c r="AS23" s="237">
        <v>96.852571684932101</v>
      </c>
      <c r="AT23" s="238">
        <v>1.3846642206573201E-2</v>
      </c>
      <c r="AU23" s="238">
        <v>2.9027754555804899</v>
      </c>
      <c r="AV23" s="238">
        <v>0.13154310096244501</v>
      </c>
      <c r="AW23" s="238">
        <v>0</v>
      </c>
      <c r="AX23" s="239">
        <v>9.9263116318371702E-2</v>
      </c>
      <c r="AY23" s="237">
        <v>34.641214792765503</v>
      </c>
      <c r="AZ23" s="238">
        <v>53.300056328820702</v>
      </c>
      <c r="BA23" s="238">
        <v>4.4631982742355101</v>
      </c>
      <c r="BB23" s="238">
        <v>4.3189560942780103</v>
      </c>
      <c r="BC23" s="238">
        <v>0.37855538380952702</v>
      </c>
      <c r="BD23" s="239">
        <v>2.89801912609071</v>
      </c>
      <c r="BE23" s="237">
        <v>27.622558838422901</v>
      </c>
      <c r="BF23" s="238">
        <v>62.216418038714799</v>
      </c>
      <c r="BG23" s="238">
        <v>4.9233755227401002</v>
      </c>
      <c r="BH23" s="238">
        <v>1.7068133710406901</v>
      </c>
      <c r="BI23" s="238">
        <v>0.113637715822416</v>
      </c>
      <c r="BJ23" s="239">
        <v>3.4171965132590598</v>
      </c>
      <c r="BK23" s="237">
        <v>24.947229768667199</v>
      </c>
      <c r="BL23" s="238">
        <v>68.435498476990205</v>
      </c>
      <c r="BM23" s="238">
        <v>1.07433934304767</v>
      </c>
      <c r="BN23" s="238">
        <v>3.9000576273977101</v>
      </c>
      <c r="BO23" s="238">
        <v>0.58253066600806802</v>
      </c>
      <c r="BP23" s="239">
        <v>1.0603441178891899</v>
      </c>
      <c r="BQ23" s="237">
        <v>40.089433447546902</v>
      </c>
      <c r="BR23" s="238">
        <v>55.866687290732102</v>
      </c>
      <c r="BS23" s="238">
        <v>1.2629115243215501</v>
      </c>
      <c r="BT23" s="238">
        <v>2.6208187441506601</v>
      </c>
      <c r="BU23" s="238">
        <v>0</v>
      </c>
      <c r="BV23" s="239">
        <v>0.16014899324874299</v>
      </c>
      <c r="BW23" s="237">
        <v>76.434241872449505</v>
      </c>
      <c r="BX23" s="238">
        <v>17.3740368169418</v>
      </c>
      <c r="BY23" s="238">
        <v>0.85034761624105304</v>
      </c>
      <c r="BZ23" s="238">
        <v>5.0742887194650503</v>
      </c>
      <c r="CA23" s="238">
        <v>0.26708497490260202</v>
      </c>
      <c r="CB23" s="239">
        <v>0</v>
      </c>
    </row>
    <row r="24" spans="1:80" ht="15.75" customHeight="1" x14ac:dyDescent="0.3">
      <c r="A24" s="180"/>
      <c r="B24" s="176" t="s">
        <v>10</v>
      </c>
      <c r="C24" s="116">
        <v>47.019791695117398</v>
      </c>
      <c r="D24" s="157">
        <v>40.590608296535798</v>
      </c>
      <c r="E24" s="157">
        <v>2.8274873190224001</v>
      </c>
      <c r="F24" s="157">
        <v>5.8584649602213803</v>
      </c>
      <c r="G24" s="157">
        <v>0.51257695292610095</v>
      </c>
      <c r="H24" s="236">
        <v>3.1910707761768902</v>
      </c>
      <c r="I24" s="116">
        <v>28.186317255500601</v>
      </c>
      <c r="J24" s="157">
        <v>51.143261659748703</v>
      </c>
      <c r="K24" s="157">
        <v>2.91919471426622</v>
      </c>
      <c r="L24" s="157">
        <v>7.0411323549822198</v>
      </c>
      <c r="M24" s="157">
        <v>1.52157692287393</v>
      </c>
      <c r="N24" s="236">
        <v>9.1885170926283504</v>
      </c>
      <c r="O24" s="116">
        <v>59.652481392826097</v>
      </c>
      <c r="P24" s="157">
        <v>27.288531344444198</v>
      </c>
      <c r="Q24" s="157">
        <v>2.1735646955183299</v>
      </c>
      <c r="R24" s="157">
        <v>8.7437886502301492</v>
      </c>
      <c r="S24" s="157">
        <v>3.5843245472489002E-2</v>
      </c>
      <c r="T24" s="236">
        <v>2.1057906715087298</v>
      </c>
      <c r="U24" s="116">
        <v>58.117740267734703</v>
      </c>
      <c r="V24" s="157">
        <v>27.413370386020802</v>
      </c>
      <c r="W24" s="157">
        <v>2.4343281231260101</v>
      </c>
      <c r="X24" s="157">
        <v>9.5414420285561903</v>
      </c>
      <c r="Y24" s="157">
        <v>0.73392849659794102</v>
      </c>
      <c r="Z24" s="236">
        <v>1.7591906979643801</v>
      </c>
      <c r="AA24" s="116">
        <v>53.834913960907997</v>
      </c>
      <c r="AB24" s="157">
        <v>38.131546948085798</v>
      </c>
      <c r="AC24" s="157">
        <v>1.76677913166955</v>
      </c>
      <c r="AD24" s="157">
        <v>5.2302146008638299</v>
      </c>
      <c r="AE24" s="157">
        <v>8.7865491826112002E-2</v>
      </c>
      <c r="AF24" s="236">
        <v>0.94867986664666704</v>
      </c>
      <c r="AG24" s="116">
        <v>57.876707771528203</v>
      </c>
      <c r="AH24" s="157">
        <v>32.8149493450493</v>
      </c>
      <c r="AI24" s="157">
        <v>0.90022787142750005</v>
      </c>
      <c r="AJ24" s="157">
        <v>6.5940061457685202</v>
      </c>
      <c r="AK24" s="157">
        <v>4.5244268482682898E-2</v>
      </c>
      <c r="AL24" s="236">
        <v>1.76886459774386</v>
      </c>
      <c r="AM24" s="116">
        <v>42.553290737741101</v>
      </c>
      <c r="AN24" s="157">
        <v>44.450455507728698</v>
      </c>
      <c r="AO24" s="157">
        <v>6.4734892811651097</v>
      </c>
      <c r="AP24" s="157">
        <v>3.0368490600715501</v>
      </c>
      <c r="AQ24" s="157">
        <v>0.46471064449289601</v>
      </c>
      <c r="AR24" s="236">
        <v>3.0212047688005299</v>
      </c>
      <c r="AS24" s="116">
        <v>96.677935451845201</v>
      </c>
      <c r="AT24" s="157">
        <v>0.19335544414557301</v>
      </c>
      <c r="AU24" s="157">
        <v>2.5356544810421799</v>
      </c>
      <c r="AV24" s="157">
        <v>0.446859043247266</v>
      </c>
      <c r="AW24" s="157">
        <v>0</v>
      </c>
      <c r="AX24" s="236">
        <v>0.146195579719823</v>
      </c>
      <c r="AY24" s="116">
        <v>29.441579367033199</v>
      </c>
      <c r="AZ24" s="157">
        <v>60.299121430697298</v>
      </c>
      <c r="BA24" s="157">
        <v>1.18074974186745</v>
      </c>
      <c r="BB24" s="157">
        <v>5.1793240417862396</v>
      </c>
      <c r="BC24" s="157">
        <v>0.72474618496621301</v>
      </c>
      <c r="BD24" s="236">
        <v>3.1744792336494601</v>
      </c>
      <c r="BE24" s="116">
        <v>24.2295573882698</v>
      </c>
      <c r="BF24" s="157">
        <v>63.624780855949197</v>
      </c>
      <c r="BG24" s="157">
        <v>5.4665891956686199</v>
      </c>
      <c r="BH24" s="157">
        <v>2.8834724627230699</v>
      </c>
      <c r="BI24" s="157">
        <v>0.133371733667349</v>
      </c>
      <c r="BJ24" s="236">
        <v>3.6622283637220301</v>
      </c>
      <c r="BK24" s="116">
        <v>23.8571755660798</v>
      </c>
      <c r="BL24" s="157">
        <v>63.653398888928997</v>
      </c>
      <c r="BM24" s="157">
        <v>0.53757998626224601</v>
      </c>
      <c r="BN24" s="157">
        <v>10.974416446742101</v>
      </c>
      <c r="BO24" s="157">
        <v>7.8208789752117897E-2</v>
      </c>
      <c r="BP24" s="236">
        <v>0.89922032223467396</v>
      </c>
      <c r="BQ24" s="116">
        <v>39.780782462597003</v>
      </c>
      <c r="BR24" s="157">
        <v>54.6682280036949</v>
      </c>
      <c r="BS24" s="157">
        <v>2.1516526516926602</v>
      </c>
      <c r="BT24" s="157">
        <v>3.3993368820155001</v>
      </c>
      <c r="BU24" s="157">
        <v>0</v>
      </c>
      <c r="BV24" s="236">
        <v>0</v>
      </c>
      <c r="BW24" s="116">
        <v>80.375865140820906</v>
      </c>
      <c r="BX24" s="157">
        <v>13.601388535125199</v>
      </c>
      <c r="BY24" s="157">
        <v>0.74909914161480895</v>
      </c>
      <c r="BZ24" s="157">
        <v>5.0219811169911299</v>
      </c>
      <c r="CA24" s="157">
        <v>0.25166606544793801</v>
      </c>
      <c r="CB24" s="236">
        <v>0</v>
      </c>
    </row>
    <row r="25" spans="1:80" s="134" customFormat="1" ht="15.75" customHeight="1" x14ac:dyDescent="0.3">
      <c r="A25" s="209"/>
      <c r="B25" s="156" t="s">
        <v>11</v>
      </c>
      <c r="C25" s="237">
        <v>49.804029448246801</v>
      </c>
      <c r="D25" s="238">
        <v>37.936077911286802</v>
      </c>
      <c r="E25" s="238">
        <v>2.9643054375695002</v>
      </c>
      <c r="F25" s="238">
        <v>5.80711374613775</v>
      </c>
      <c r="G25" s="238">
        <v>0.77441124267730399</v>
      </c>
      <c r="H25" s="239">
        <v>2.7140622140816899</v>
      </c>
      <c r="I25" s="237">
        <v>27.285792368153199</v>
      </c>
      <c r="J25" s="238">
        <v>51.836143980834102</v>
      </c>
      <c r="K25" s="238">
        <v>5.3296657417189497</v>
      </c>
      <c r="L25" s="238">
        <v>8.74425532562997</v>
      </c>
      <c r="M25" s="238">
        <v>3.2319624380715402</v>
      </c>
      <c r="N25" s="239">
        <v>3.5721801455922999</v>
      </c>
      <c r="O25" s="237">
        <v>62.943946405751902</v>
      </c>
      <c r="P25" s="238">
        <v>21.078134155511901</v>
      </c>
      <c r="Q25" s="238">
        <v>2.03726813582192</v>
      </c>
      <c r="R25" s="238">
        <v>7.74145259055003</v>
      </c>
      <c r="S25" s="238">
        <v>0</v>
      </c>
      <c r="T25" s="239">
        <v>6.1991987123641596</v>
      </c>
      <c r="U25" s="237">
        <v>61.777928712277401</v>
      </c>
      <c r="V25" s="238">
        <v>23.921379604617801</v>
      </c>
      <c r="W25" s="238">
        <v>1.9240472783120299</v>
      </c>
      <c r="X25" s="238">
        <v>9.7727579996563207</v>
      </c>
      <c r="Y25" s="238">
        <v>0.59285882803143097</v>
      </c>
      <c r="Z25" s="239">
        <v>2.0110275771050299</v>
      </c>
      <c r="AA25" s="237">
        <v>55.151293598914101</v>
      </c>
      <c r="AB25" s="238">
        <v>36.372048045698499</v>
      </c>
      <c r="AC25" s="238">
        <v>1.81545261168983</v>
      </c>
      <c r="AD25" s="238">
        <v>5.6712910078255403</v>
      </c>
      <c r="AE25" s="238">
        <v>0.14182000233443101</v>
      </c>
      <c r="AF25" s="239">
        <v>0.84809473353764397</v>
      </c>
      <c r="AG25" s="237">
        <v>57.071046838774102</v>
      </c>
      <c r="AH25" s="238">
        <v>35.026802204446803</v>
      </c>
      <c r="AI25" s="238">
        <v>0.94163349338584301</v>
      </c>
      <c r="AJ25" s="238">
        <v>4.8010781792943797</v>
      </c>
      <c r="AK25" s="238">
        <v>1.18587651760803E-2</v>
      </c>
      <c r="AL25" s="239">
        <v>2.1475805189228199</v>
      </c>
      <c r="AM25" s="237">
        <v>53.675701497116499</v>
      </c>
      <c r="AN25" s="238">
        <v>34.384499135478798</v>
      </c>
      <c r="AO25" s="238">
        <v>4.2252395809728398</v>
      </c>
      <c r="AP25" s="238">
        <v>2.9149445487165599</v>
      </c>
      <c r="AQ25" s="238">
        <v>0.65135464568740997</v>
      </c>
      <c r="AR25" s="239">
        <v>4.1482605920278797</v>
      </c>
      <c r="AS25" s="237">
        <v>96.212170635299003</v>
      </c>
      <c r="AT25" s="238">
        <v>2.6551537895210101E-2</v>
      </c>
      <c r="AU25" s="238">
        <v>3.1080774160095399</v>
      </c>
      <c r="AV25" s="238">
        <v>0.653200410796272</v>
      </c>
      <c r="AW25" s="238">
        <v>0</v>
      </c>
      <c r="AX25" s="239">
        <v>0</v>
      </c>
      <c r="AY25" s="237">
        <v>33.4483307969329</v>
      </c>
      <c r="AZ25" s="238">
        <v>56.632834018790298</v>
      </c>
      <c r="BA25" s="238">
        <v>1.22070038192741</v>
      </c>
      <c r="BB25" s="238">
        <v>5.1963090132353997</v>
      </c>
      <c r="BC25" s="238">
        <v>0.48472499968556998</v>
      </c>
      <c r="BD25" s="239">
        <v>3.0171007894284498</v>
      </c>
      <c r="BE25" s="237">
        <v>28.639684737022701</v>
      </c>
      <c r="BF25" s="238">
        <v>60.545528850778801</v>
      </c>
      <c r="BG25" s="238">
        <v>6.4921330943571496</v>
      </c>
      <c r="BH25" s="238">
        <v>2.1361850368800601</v>
      </c>
      <c r="BI25" s="238">
        <v>9.5995284154910598E-2</v>
      </c>
      <c r="BJ25" s="239">
        <v>2.0904729968062998</v>
      </c>
      <c r="BK25" s="237">
        <v>21.588577002874398</v>
      </c>
      <c r="BL25" s="238">
        <v>72.702583037904503</v>
      </c>
      <c r="BM25" s="238">
        <v>1.2426926746268001</v>
      </c>
      <c r="BN25" s="238">
        <v>3.59657939970776</v>
      </c>
      <c r="BO25" s="238">
        <v>0.31371522469801799</v>
      </c>
      <c r="BP25" s="239">
        <v>0.55585266018853596</v>
      </c>
      <c r="BQ25" s="237">
        <v>41.900109897077201</v>
      </c>
      <c r="BR25" s="238">
        <v>54.187580573578202</v>
      </c>
      <c r="BS25" s="238">
        <v>1.1286905340575299</v>
      </c>
      <c r="BT25" s="238">
        <v>2.7836189952871102</v>
      </c>
      <c r="BU25" s="238">
        <v>0</v>
      </c>
      <c r="BV25" s="239">
        <v>0</v>
      </c>
      <c r="BW25" s="237">
        <v>77.015894601663604</v>
      </c>
      <c r="BX25" s="238">
        <v>16.263337756833199</v>
      </c>
      <c r="BY25" s="238">
        <v>2.4787153788123701</v>
      </c>
      <c r="BZ25" s="238">
        <v>3.9607068775026999</v>
      </c>
      <c r="CA25" s="238">
        <v>0.28134538518811603</v>
      </c>
      <c r="CB25" s="239">
        <v>0</v>
      </c>
    </row>
    <row r="26" spans="1:80" ht="15.75" customHeight="1" x14ac:dyDescent="0.3">
      <c r="A26" s="180"/>
      <c r="B26" s="176" t="s">
        <v>12</v>
      </c>
      <c r="C26" s="116">
        <v>49.745155504259202</v>
      </c>
      <c r="D26" s="157">
        <v>37.414359499272898</v>
      </c>
      <c r="E26" s="157">
        <v>3.0555329780826099</v>
      </c>
      <c r="F26" s="157">
        <v>5.8099011085973196</v>
      </c>
      <c r="G26" s="157">
        <v>1.16874023992778</v>
      </c>
      <c r="H26" s="236">
        <v>2.8063106698603999</v>
      </c>
      <c r="I26" s="116">
        <v>24.2021837274517</v>
      </c>
      <c r="J26" s="157">
        <v>50.559102356949097</v>
      </c>
      <c r="K26" s="157">
        <v>5.4707622430234801</v>
      </c>
      <c r="L26" s="157">
        <v>8.7998133417025599</v>
      </c>
      <c r="M26" s="157">
        <v>4.0376025759621204</v>
      </c>
      <c r="N26" s="236">
        <v>6.9305357549110598</v>
      </c>
      <c r="O26" s="116">
        <v>66.832383408399195</v>
      </c>
      <c r="P26" s="157">
        <v>23.601504578627701</v>
      </c>
      <c r="Q26" s="157">
        <v>1.0618669752357399</v>
      </c>
      <c r="R26" s="157">
        <v>6.7020312733044296</v>
      </c>
      <c r="S26" s="157">
        <v>0.12934651376553599</v>
      </c>
      <c r="T26" s="236">
        <v>1.67286725066745</v>
      </c>
      <c r="U26" s="116">
        <v>59.669577106172397</v>
      </c>
      <c r="V26" s="157">
        <v>24.406971830744201</v>
      </c>
      <c r="W26" s="157">
        <v>1.33315604890088</v>
      </c>
      <c r="X26" s="157">
        <v>12.7334242518239</v>
      </c>
      <c r="Y26" s="157">
        <v>0.48708656942157902</v>
      </c>
      <c r="Z26" s="236">
        <v>1.36978419293701</v>
      </c>
      <c r="AA26" s="116">
        <v>58.515296116270498</v>
      </c>
      <c r="AB26" s="157">
        <v>34.947191300490701</v>
      </c>
      <c r="AC26" s="157">
        <v>1.82494151361081</v>
      </c>
      <c r="AD26" s="157">
        <v>3.22029819442742</v>
      </c>
      <c r="AE26" s="157">
        <v>0.18253582363525001</v>
      </c>
      <c r="AF26" s="236">
        <v>1.3097370515653499</v>
      </c>
      <c r="AG26" s="116">
        <v>56.832421958576397</v>
      </c>
      <c r="AH26" s="157">
        <v>35.381783805781602</v>
      </c>
      <c r="AI26" s="157">
        <v>0.69585634723693202</v>
      </c>
      <c r="AJ26" s="157">
        <v>4.57005493546193</v>
      </c>
      <c r="AK26" s="157">
        <v>1.88877736108281E-2</v>
      </c>
      <c r="AL26" s="236">
        <v>2.50099517933227</v>
      </c>
      <c r="AM26" s="116">
        <v>49.1380742400316</v>
      </c>
      <c r="AN26" s="157">
        <v>39.189963065355997</v>
      </c>
      <c r="AO26" s="157">
        <v>4.4957636276697697</v>
      </c>
      <c r="AP26" s="157">
        <v>3.2004331053969199</v>
      </c>
      <c r="AQ26" s="157">
        <v>0.59337740383063298</v>
      </c>
      <c r="AR26" s="236">
        <v>3.38238855771512</v>
      </c>
      <c r="AS26" s="116">
        <v>95.627135507715806</v>
      </c>
      <c r="AT26" s="157">
        <v>0.227494169652245</v>
      </c>
      <c r="AU26" s="157">
        <v>3.0094792949933602</v>
      </c>
      <c r="AV26" s="157">
        <v>1.13589102763864</v>
      </c>
      <c r="AW26" s="157">
        <v>0</v>
      </c>
      <c r="AX26" s="236">
        <v>0</v>
      </c>
      <c r="AY26" s="116">
        <v>33.472994094214798</v>
      </c>
      <c r="AZ26" s="157">
        <v>54.3043893277016</v>
      </c>
      <c r="BA26" s="157">
        <v>2.5127032800365101</v>
      </c>
      <c r="BB26" s="157">
        <v>6.2074013001986197</v>
      </c>
      <c r="BC26" s="157">
        <v>0.307303642011097</v>
      </c>
      <c r="BD26" s="236">
        <v>3.1952083558373401</v>
      </c>
      <c r="BE26" s="116">
        <v>30.3749866253292</v>
      </c>
      <c r="BF26" s="157">
        <v>60.159269495050701</v>
      </c>
      <c r="BG26" s="157">
        <v>6.2663268847847098</v>
      </c>
      <c r="BH26" s="157">
        <v>1.18923658683619</v>
      </c>
      <c r="BI26" s="157">
        <v>4.9518903303087003E-2</v>
      </c>
      <c r="BJ26" s="236">
        <v>1.96066150469614</v>
      </c>
      <c r="BK26" s="116">
        <v>28.724726657097801</v>
      </c>
      <c r="BL26" s="157">
        <v>51.170714214984599</v>
      </c>
      <c r="BM26" s="157">
        <v>3.5821788022615402</v>
      </c>
      <c r="BN26" s="157">
        <v>2.2530780819033698</v>
      </c>
      <c r="BO26" s="157">
        <v>10.3043039790343</v>
      </c>
      <c r="BP26" s="236">
        <v>3.9649982647184099</v>
      </c>
      <c r="BQ26" s="116">
        <v>42.992244030489303</v>
      </c>
      <c r="BR26" s="157">
        <v>50.381842402302198</v>
      </c>
      <c r="BS26" s="157">
        <v>3.79752127278541</v>
      </c>
      <c r="BT26" s="157">
        <v>1.9431164338068001</v>
      </c>
      <c r="BU26" s="157">
        <v>0</v>
      </c>
      <c r="BV26" s="236">
        <v>0.88527586061626495</v>
      </c>
      <c r="BW26" s="116">
        <v>80.3316273570004</v>
      </c>
      <c r="BX26" s="157">
        <v>12.9668347281061</v>
      </c>
      <c r="BY26" s="157">
        <v>0.56883205798224401</v>
      </c>
      <c r="BZ26" s="157">
        <v>6.0574864418776597</v>
      </c>
      <c r="CA26" s="157">
        <v>7.5219415033653203E-2</v>
      </c>
      <c r="CB26" s="236">
        <v>0</v>
      </c>
    </row>
    <row r="27" spans="1:80" s="134" customFormat="1" ht="15.75" customHeight="1" x14ac:dyDescent="0.3">
      <c r="A27" s="209"/>
      <c r="B27" s="156" t="s">
        <v>13</v>
      </c>
      <c r="C27" s="237">
        <v>58.882823469983897</v>
      </c>
      <c r="D27" s="238">
        <v>29.736374634639699</v>
      </c>
      <c r="E27" s="238">
        <v>3.1579283492947798</v>
      </c>
      <c r="F27" s="238">
        <v>3.8159028479708699</v>
      </c>
      <c r="G27" s="238">
        <v>0.83088715324638496</v>
      </c>
      <c r="H27" s="239">
        <v>3.5760835448643999</v>
      </c>
      <c r="I27" s="237">
        <v>26.898779106914599</v>
      </c>
      <c r="J27" s="238">
        <v>50.256870648775198</v>
      </c>
      <c r="K27" s="238">
        <v>5.48599456872034</v>
      </c>
      <c r="L27" s="238">
        <v>7.1241386435795704</v>
      </c>
      <c r="M27" s="238">
        <v>3.5068103544601201</v>
      </c>
      <c r="N27" s="239">
        <v>6.7274066775502401</v>
      </c>
      <c r="O27" s="237">
        <v>68.3173331123065</v>
      </c>
      <c r="P27" s="238">
        <v>22.822886500605598</v>
      </c>
      <c r="Q27" s="238">
        <v>0.604329310592711</v>
      </c>
      <c r="R27" s="238">
        <v>5.1961741349045996</v>
      </c>
      <c r="S27" s="238">
        <v>0.105793619271673</v>
      </c>
      <c r="T27" s="239">
        <v>2.9534833223188901</v>
      </c>
      <c r="U27" s="237">
        <v>74.145952224964105</v>
      </c>
      <c r="V27" s="238">
        <v>16.8941906594466</v>
      </c>
      <c r="W27" s="238">
        <v>0.67015847632775005</v>
      </c>
      <c r="X27" s="238">
        <v>5.4959665231777999</v>
      </c>
      <c r="Y27" s="238">
        <v>0.55920868171090499</v>
      </c>
      <c r="Z27" s="239">
        <v>2.23452343437275</v>
      </c>
      <c r="AA27" s="237">
        <v>67.558180625178593</v>
      </c>
      <c r="AB27" s="238">
        <v>28.335551441577898</v>
      </c>
      <c r="AC27" s="238">
        <v>0.85304046732215699</v>
      </c>
      <c r="AD27" s="238">
        <v>2.84962712808542</v>
      </c>
      <c r="AE27" s="238">
        <v>3.03932204154083E-2</v>
      </c>
      <c r="AF27" s="239">
        <v>0.37320711742048901</v>
      </c>
      <c r="AG27" s="237">
        <v>70.610456608348201</v>
      </c>
      <c r="AH27" s="238">
        <v>21.7718872385609</v>
      </c>
      <c r="AI27" s="238">
        <v>2.3424158346070501</v>
      </c>
      <c r="AJ27" s="238">
        <v>3.8764295569067801</v>
      </c>
      <c r="AK27" s="238">
        <v>5.70879906758004E-2</v>
      </c>
      <c r="AL27" s="239">
        <v>1.34172277090124</v>
      </c>
      <c r="AM27" s="237">
        <v>61.147183660307803</v>
      </c>
      <c r="AN27" s="238">
        <v>24.825723157054099</v>
      </c>
      <c r="AO27" s="238">
        <v>6.0649636855276903</v>
      </c>
      <c r="AP27" s="238">
        <v>2.19660358856301</v>
      </c>
      <c r="AQ27" s="238">
        <v>0.42046395337676601</v>
      </c>
      <c r="AR27" s="239">
        <v>5.3450619551706202</v>
      </c>
      <c r="AS27" s="237">
        <v>95.799474409029202</v>
      </c>
      <c r="AT27" s="238">
        <v>0.26715402475356498</v>
      </c>
      <c r="AU27" s="238">
        <v>3.2371996075947398</v>
      </c>
      <c r="AV27" s="238">
        <v>0.69617195862252501</v>
      </c>
      <c r="AW27" s="238">
        <v>0</v>
      </c>
      <c r="AX27" s="239">
        <v>0</v>
      </c>
      <c r="AY27" s="237">
        <v>39.241795548849502</v>
      </c>
      <c r="AZ27" s="238">
        <v>44.7614884505292</v>
      </c>
      <c r="BA27" s="238">
        <v>3.44047751126101</v>
      </c>
      <c r="BB27" s="238">
        <v>3.7377238334035998</v>
      </c>
      <c r="BC27" s="238">
        <v>0.730112942951605</v>
      </c>
      <c r="BD27" s="239">
        <v>8.08840171300508</v>
      </c>
      <c r="BE27" s="237">
        <v>40.689636949109001</v>
      </c>
      <c r="BF27" s="238">
        <v>47.074646011268499</v>
      </c>
      <c r="BG27" s="238">
        <v>6.8059280576230803</v>
      </c>
      <c r="BH27" s="238">
        <v>1.3795021036941699</v>
      </c>
      <c r="BI27" s="238">
        <v>6.3056776321399804E-2</v>
      </c>
      <c r="BJ27" s="239">
        <v>3.9872301019838301</v>
      </c>
      <c r="BK27" s="237">
        <v>35.356069090182501</v>
      </c>
      <c r="BL27" s="238">
        <v>49.841865825267099</v>
      </c>
      <c r="BM27" s="238">
        <v>2.97123101158473</v>
      </c>
      <c r="BN27" s="238">
        <v>2.0178719963568299</v>
      </c>
      <c r="BO27" s="238">
        <v>5.6142975970854598</v>
      </c>
      <c r="BP27" s="239">
        <v>4.1986644795234103</v>
      </c>
      <c r="BQ27" s="237">
        <v>56.289565722933801</v>
      </c>
      <c r="BR27" s="238">
        <v>40.060467498431201</v>
      </c>
      <c r="BS27" s="238">
        <v>0.77158927319035897</v>
      </c>
      <c r="BT27" s="238">
        <v>2.83108320106308</v>
      </c>
      <c r="BU27" s="238">
        <v>4.7294304381528901E-2</v>
      </c>
      <c r="BV27" s="239">
        <v>0</v>
      </c>
      <c r="BW27" s="237">
        <v>73.475457948800397</v>
      </c>
      <c r="BX27" s="238">
        <v>14.3038649923613</v>
      </c>
      <c r="BY27" s="238">
        <v>3.5447804732683301</v>
      </c>
      <c r="BZ27" s="238">
        <v>6.6964066146143004</v>
      </c>
      <c r="CA27" s="238">
        <v>0.24069400812376601</v>
      </c>
      <c r="CB27" s="239">
        <v>1.7387959628319201</v>
      </c>
    </row>
    <row r="28" spans="1:80" ht="15.75" customHeight="1" x14ac:dyDescent="0.3">
      <c r="A28" s="175" t="s">
        <v>52</v>
      </c>
      <c r="B28" s="176" t="s">
        <v>54</v>
      </c>
      <c r="C28" s="116">
        <v>62.570371466782703</v>
      </c>
      <c r="D28" s="157">
        <v>27.7631826113778</v>
      </c>
      <c r="E28" s="157">
        <v>2.72627875528309</v>
      </c>
      <c r="F28" s="157">
        <v>3.3709972392212002</v>
      </c>
      <c r="G28" s="157">
        <v>0.60033221591588704</v>
      </c>
      <c r="H28" s="236">
        <v>2.9688377114193298</v>
      </c>
      <c r="I28" s="116">
        <v>29.1643929016535</v>
      </c>
      <c r="J28" s="157">
        <v>51.601519799357</v>
      </c>
      <c r="K28" s="157">
        <v>5.6377424508737004</v>
      </c>
      <c r="L28" s="157">
        <v>7.4607482179405302</v>
      </c>
      <c r="M28" s="157">
        <v>2.7739032506296302</v>
      </c>
      <c r="N28" s="236">
        <v>3.3616933795456299</v>
      </c>
      <c r="O28" s="116">
        <v>76.123677866748693</v>
      </c>
      <c r="P28" s="157">
        <v>17.910468260192498</v>
      </c>
      <c r="Q28" s="157">
        <v>1.14858711699987</v>
      </c>
      <c r="R28" s="157">
        <v>3.41453408265575</v>
      </c>
      <c r="S28" s="157">
        <v>0.87612093326859197</v>
      </c>
      <c r="T28" s="236">
        <v>0.52661174013464396</v>
      </c>
      <c r="U28" s="116">
        <v>78.040674103117794</v>
      </c>
      <c r="V28" s="157">
        <v>12.8276332725831</v>
      </c>
      <c r="W28" s="157">
        <v>1.53461735733046</v>
      </c>
      <c r="X28" s="157">
        <v>3.61893365500298</v>
      </c>
      <c r="Y28" s="157">
        <v>0.493857611880962</v>
      </c>
      <c r="Z28" s="236">
        <v>3.4842840000846902</v>
      </c>
      <c r="AA28" s="116">
        <v>69.617304399690397</v>
      </c>
      <c r="AB28" s="157">
        <v>23.478985634552402</v>
      </c>
      <c r="AC28" s="157">
        <v>2.5640324759626698</v>
      </c>
      <c r="AD28" s="157">
        <v>2.6386298474061598</v>
      </c>
      <c r="AE28" s="157">
        <v>2.6269067537342001E-2</v>
      </c>
      <c r="AF28" s="236">
        <v>1.67477857485098</v>
      </c>
      <c r="AG28" s="116">
        <v>77.542399508164294</v>
      </c>
      <c r="AH28" s="157">
        <v>17.0079113607833</v>
      </c>
      <c r="AI28" s="157">
        <v>1.74756621456046</v>
      </c>
      <c r="AJ28" s="157">
        <v>3.1579142555102302</v>
      </c>
      <c r="AK28" s="157">
        <v>1.2258807953514601E-2</v>
      </c>
      <c r="AL28" s="236">
        <v>0.53194985302822395</v>
      </c>
      <c r="AM28" s="116">
        <v>62.427285667198703</v>
      </c>
      <c r="AN28" s="157">
        <v>26.2146652235513</v>
      </c>
      <c r="AO28" s="157">
        <v>3.3042159132376998</v>
      </c>
      <c r="AP28" s="157">
        <v>2.2485546374308401</v>
      </c>
      <c r="AQ28" s="157">
        <v>0.37824063179431</v>
      </c>
      <c r="AR28" s="236">
        <v>5.4270379267871798</v>
      </c>
      <c r="AS28" s="116">
        <v>95.190272296489297</v>
      </c>
      <c r="AT28" s="157">
        <v>8.8576937449553195E-3</v>
      </c>
      <c r="AU28" s="157">
        <v>4.12981113164797</v>
      </c>
      <c r="AV28" s="157">
        <v>0.462371613486668</v>
      </c>
      <c r="AW28" s="157">
        <v>0</v>
      </c>
      <c r="AX28" s="236">
        <v>0.20868726463114701</v>
      </c>
      <c r="AY28" s="116">
        <v>41.677536882214497</v>
      </c>
      <c r="AZ28" s="157">
        <v>42.362879555858498</v>
      </c>
      <c r="BA28" s="157">
        <v>1.9296920456784401</v>
      </c>
      <c r="BB28" s="157">
        <v>5.4455050370587097</v>
      </c>
      <c r="BC28" s="157">
        <v>0.20616111666605899</v>
      </c>
      <c r="BD28" s="236">
        <v>8.3782253625238106</v>
      </c>
      <c r="BE28" s="116">
        <v>41.379043936425902</v>
      </c>
      <c r="BF28" s="157">
        <v>52.107048268006302</v>
      </c>
      <c r="BG28" s="157">
        <v>4.1893866063242102</v>
      </c>
      <c r="BH28" s="157">
        <v>0.49579484245664002</v>
      </c>
      <c r="BI28" s="157">
        <v>0.48404645211381597</v>
      </c>
      <c r="BJ28" s="236">
        <v>1.34467989467313</v>
      </c>
      <c r="BK28" s="116">
        <v>45.485666594225002</v>
      </c>
      <c r="BL28" s="157">
        <v>49.632373755175202</v>
      </c>
      <c r="BM28" s="157">
        <v>1.0909167279985801</v>
      </c>
      <c r="BN28" s="157">
        <v>2.1546221740901101</v>
      </c>
      <c r="BO28" s="157">
        <v>0</v>
      </c>
      <c r="BP28" s="236">
        <v>1.6364207485111399</v>
      </c>
      <c r="BQ28" s="116">
        <v>54.307021974931999</v>
      </c>
      <c r="BR28" s="157">
        <v>40.321922427071598</v>
      </c>
      <c r="BS28" s="157">
        <v>1.46603229426651</v>
      </c>
      <c r="BT28" s="157">
        <v>2.1561860018364301</v>
      </c>
      <c r="BU28" s="157">
        <v>0</v>
      </c>
      <c r="BV28" s="236">
        <v>1.74883730189341</v>
      </c>
      <c r="BW28" s="116">
        <v>75.088512185606902</v>
      </c>
      <c r="BX28" s="157">
        <v>15.3002208591619</v>
      </c>
      <c r="BY28" s="157">
        <v>5.5378662471336897</v>
      </c>
      <c r="BZ28" s="157">
        <v>2.0536299196949699</v>
      </c>
      <c r="CA28" s="157">
        <v>2.94427228630104E-2</v>
      </c>
      <c r="CB28" s="236">
        <v>1.9903280655394999</v>
      </c>
    </row>
    <row r="29" spans="1:80" s="134" customFormat="1" ht="15.75" customHeight="1" x14ac:dyDescent="0.3">
      <c r="A29" s="209"/>
      <c r="B29" s="134" t="s">
        <v>56</v>
      </c>
      <c r="C29" s="237">
        <v>49.382769192770503</v>
      </c>
      <c r="D29" s="238">
        <v>38.755097386641097</v>
      </c>
      <c r="E29" s="238">
        <v>3.6109662163132699</v>
      </c>
      <c r="F29" s="238">
        <v>4.5519644434385498</v>
      </c>
      <c r="G29" s="238">
        <v>0.68413455500506704</v>
      </c>
      <c r="H29" s="239">
        <v>3.0150682058315801</v>
      </c>
      <c r="I29" s="237">
        <v>21.991942819054401</v>
      </c>
      <c r="J29" s="238">
        <v>58.491606146568699</v>
      </c>
      <c r="K29" s="238">
        <v>6.7909818630614396</v>
      </c>
      <c r="L29" s="238">
        <v>4.8693979574318398</v>
      </c>
      <c r="M29" s="238">
        <v>3.15162509261532</v>
      </c>
      <c r="N29" s="239">
        <v>4.7044461212682904</v>
      </c>
      <c r="O29" s="237">
        <v>66.082039368394305</v>
      </c>
      <c r="P29" s="238">
        <v>20.5694401687743</v>
      </c>
      <c r="Q29" s="238">
        <v>1.95892236177358</v>
      </c>
      <c r="R29" s="238">
        <v>8.5786182081099103</v>
      </c>
      <c r="S29" s="238">
        <v>0</v>
      </c>
      <c r="T29" s="239">
        <v>2.8109798929479299</v>
      </c>
      <c r="U29" s="237">
        <v>62.516051754092501</v>
      </c>
      <c r="V29" s="238">
        <v>24.770616847952699</v>
      </c>
      <c r="W29" s="238">
        <v>1.3023535905000501</v>
      </c>
      <c r="X29" s="238">
        <v>8.3968538430380004</v>
      </c>
      <c r="Y29" s="238">
        <v>0.32356177730916902</v>
      </c>
      <c r="Z29" s="239">
        <v>2.6905621871075902</v>
      </c>
      <c r="AA29" s="237">
        <v>60.734099981126398</v>
      </c>
      <c r="AB29" s="238">
        <v>32.263267540175697</v>
      </c>
      <c r="AC29" s="238">
        <v>2.5290948471258101</v>
      </c>
      <c r="AD29" s="238">
        <v>2.7733868640505999</v>
      </c>
      <c r="AE29" s="238">
        <v>0.158580329514384</v>
      </c>
      <c r="AF29" s="239">
        <v>1.5415704380070501</v>
      </c>
      <c r="AG29" s="237">
        <v>66.372027325067506</v>
      </c>
      <c r="AH29" s="238">
        <v>28.017794518649499</v>
      </c>
      <c r="AI29" s="238">
        <v>0.86861628068127295</v>
      </c>
      <c r="AJ29" s="238">
        <v>3.9201908312521998</v>
      </c>
      <c r="AK29" s="238">
        <v>5.6170029984883704E-3</v>
      </c>
      <c r="AL29" s="239">
        <v>0.815754041351055</v>
      </c>
      <c r="AM29" s="237">
        <v>47.561830591375603</v>
      </c>
      <c r="AN29" s="238">
        <v>40.920238355933201</v>
      </c>
      <c r="AO29" s="238">
        <v>3.75161325893058</v>
      </c>
      <c r="AP29" s="238">
        <v>3.2204738024351198</v>
      </c>
      <c r="AQ29" s="238">
        <v>0.26413313184745302</v>
      </c>
      <c r="AR29" s="239">
        <v>4.2817108594780899</v>
      </c>
      <c r="AS29" s="237">
        <v>94.896309375552505</v>
      </c>
      <c r="AT29" s="238">
        <v>0.15382188797247201</v>
      </c>
      <c r="AU29" s="238">
        <v>4.1832824989062898</v>
      </c>
      <c r="AV29" s="238">
        <v>0.72892510703844704</v>
      </c>
      <c r="AW29" s="238">
        <v>0</v>
      </c>
      <c r="AX29" s="239">
        <v>3.7661130530319699E-2</v>
      </c>
      <c r="AY29" s="237">
        <v>32.766243447923401</v>
      </c>
      <c r="AZ29" s="238">
        <v>55.283951477675501</v>
      </c>
      <c r="BA29" s="238">
        <v>3.0377137740383602</v>
      </c>
      <c r="BB29" s="238">
        <v>5.2803612987155599</v>
      </c>
      <c r="BC29" s="238">
        <v>0.55151484433406395</v>
      </c>
      <c r="BD29" s="239">
        <v>3.0802151573132002</v>
      </c>
      <c r="BE29" s="237">
        <v>23.676463945898199</v>
      </c>
      <c r="BF29" s="238">
        <v>59.911548807022498</v>
      </c>
      <c r="BG29" s="238">
        <v>9.0003255203263297</v>
      </c>
      <c r="BH29" s="238">
        <v>1.6529112264017201</v>
      </c>
      <c r="BI29" s="238">
        <v>9.6487962756736601E-2</v>
      </c>
      <c r="BJ29" s="239">
        <v>5.6622625375944802</v>
      </c>
      <c r="BK29" s="237">
        <v>36.217834062055999</v>
      </c>
      <c r="BL29" s="238">
        <v>55.2799405209797</v>
      </c>
      <c r="BM29" s="238">
        <v>2.8674180789756698</v>
      </c>
      <c r="BN29" s="238">
        <v>1.6752584545098801</v>
      </c>
      <c r="BO29" s="238">
        <v>0.43005664188000298</v>
      </c>
      <c r="BP29" s="239">
        <v>3.52949224159876</v>
      </c>
      <c r="BQ29" s="237">
        <v>36.2474665665031</v>
      </c>
      <c r="BR29" s="238">
        <v>58.348083980875003</v>
      </c>
      <c r="BS29" s="238">
        <v>1.1299700291882799</v>
      </c>
      <c r="BT29" s="238">
        <v>4.2744794234335801</v>
      </c>
      <c r="BU29" s="238">
        <v>0</v>
      </c>
      <c r="BV29" s="239">
        <v>0</v>
      </c>
      <c r="BW29" s="237">
        <v>69.407373658010897</v>
      </c>
      <c r="BX29" s="238">
        <v>23.173393524139101</v>
      </c>
      <c r="BY29" s="238">
        <v>1.94151367603414</v>
      </c>
      <c r="BZ29" s="238">
        <v>4.44758679051633</v>
      </c>
      <c r="CA29" s="238">
        <v>1.03013235129952</v>
      </c>
      <c r="CB29" s="239">
        <v>0</v>
      </c>
    </row>
    <row r="30" spans="1:80" ht="15.75" customHeight="1" x14ac:dyDescent="0.3">
      <c r="A30" s="120"/>
      <c r="B30" s="184" t="s">
        <v>67</v>
      </c>
      <c r="C30" s="116">
        <v>43.765624743855597</v>
      </c>
      <c r="D30" s="157">
        <v>43.250266852239299</v>
      </c>
      <c r="E30" s="157">
        <v>5.1283504509607898</v>
      </c>
      <c r="F30" s="157">
        <v>4.0356103133896202</v>
      </c>
      <c r="G30" s="157">
        <v>0.92601272439295002</v>
      </c>
      <c r="H30" s="236">
        <v>2.8941349151616498</v>
      </c>
      <c r="I30" s="116">
        <v>20.4914473974885</v>
      </c>
      <c r="J30" s="157">
        <v>52.047531530557201</v>
      </c>
      <c r="K30" s="157">
        <v>11.1664014620217</v>
      </c>
      <c r="L30" s="157">
        <v>5.2735520518794301</v>
      </c>
      <c r="M30" s="157">
        <v>3.7055925098207001</v>
      </c>
      <c r="N30" s="236">
        <v>7.3154750482325097</v>
      </c>
      <c r="O30" s="116">
        <v>60.8859919831852</v>
      </c>
      <c r="P30" s="157">
        <v>29.710447607128199</v>
      </c>
      <c r="Q30" s="157">
        <v>1.9327363800149999</v>
      </c>
      <c r="R30" s="157">
        <v>7.05756865172836</v>
      </c>
      <c r="S30" s="157">
        <v>0.30651026741012999</v>
      </c>
      <c r="T30" s="236">
        <v>0.10674511053318</v>
      </c>
      <c r="U30" s="116">
        <v>55.928653026892903</v>
      </c>
      <c r="V30" s="157">
        <v>32.3593087252845</v>
      </c>
      <c r="W30" s="157">
        <v>2.2455783218520202</v>
      </c>
      <c r="X30" s="157">
        <v>8.0003981766747092</v>
      </c>
      <c r="Y30" s="157">
        <v>0.55087457172788401</v>
      </c>
      <c r="Z30" s="236">
        <v>0.91518717756798396</v>
      </c>
      <c r="AA30" s="116">
        <v>57.643328991045898</v>
      </c>
      <c r="AB30" s="157">
        <v>35.267155036247701</v>
      </c>
      <c r="AC30" s="157">
        <v>1.7999253632994401</v>
      </c>
      <c r="AD30" s="157">
        <v>4.0590400317575899</v>
      </c>
      <c r="AE30" s="157">
        <v>0.320182015297242</v>
      </c>
      <c r="AF30" s="236">
        <v>0.91036856235204899</v>
      </c>
      <c r="AG30" s="116">
        <v>60.520811966327599</v>
      </c>
      <c r="AH30" s="157">
        <v>30.9218719206374</v>
      </c>
      <c r="AI30" s="157">
        <v>4.0295344808169498</v>
      </c>
      <c r="AJ30" s="157">
        <v>1.59116739934548</v>
      </c>
      <c r="AK30" s="157">
        <v>5.6978681928909402E-3</v>
      </c>
      <c r="AL30" s="236">
        <v>2.9309163646796499</v>
      </c>
      <c r="AM30" s="116">
        <v>39.587357383622198</v>
      </c>
      <c r="AN30" s="157">
        <v>47.584041799306299</v>
      </c>
      <c r="AO30" s="157">
        <v>5.3227305473006199</v>
      </c>
      <c r="AP30" s="157">
        <v>2.1921198217944</v>
      </c>
      <c r="AQ30" s="157">
        <v>0.31297526793666097</v>
      </c>
      <c r="AR30" s="236">
        <v>5.0007751800398301</v>
      </c>
      <c r="AS30" s="116">
        <v>86.168972712839206</v>
      </c>
      <c r="AT30" s="157">
        <v>9.5216017866436506E-2</v>
      </c>
      <c r="AU30" s="157">
        <v>13.488506963430501</v>
      </c>
      <c r="AV30" s="157">
        <v>7.9775582536744105E-2</v>
      </c>
      <c r="AW30" s="157">
        <v>0</v>
      </c>
      <c r="AX30" s="236">
        <v>0.16752872332716301</v>
      </c>
      <c r="AY30" s="116">
        <v>25.231288616749499</v>
      </c>
      <c r="AZ30" s="157">
        <v>64.559438373716404</v>
      </c>
      <c r="BA30" s="157">
        <v>2.1156071214393499</v>
      </c>
      <c r="BB30" s="157">
        <v>4.7560678252044601</v>
      </c>
      <c r="BC30" s="157">
        <v>0.32564458139278701</v>
      </c>
      <c r="BD30" s="236">
        <v>3.0119534814973798</v>
      </c>
      <c r="BE30" s="116">
        <v>19.443547229399901</v>
      </c>
      <c r="BF30" s="157">
        <v>72.449986669947904</v>
      </c>
      <c r="BG30" s="157">
        <v>4.7093535950125096</v>
      </c>
      <c r="BH30" s="157">
        <v>0.714824043312415</v>
      </c>
      <c r="BI30" s="157">
        <v>0.891959927812641</v>
      </c>
      <c r="BJ30" s="236">
        <v>1.7903285345145801</v>
      </c>
      <c r="BK30" s="116">
        <v>30.905366104375801</v>
      </c>
      <c r="BL30" s="157">
        <v>61.8829414309009</v>
      </c>
      <c r="BM30" s="157">
        <v>1.79455299957833</v>
      </c>
      <c r="BN30" s="157">
        <v>2.46705793568493</v>
      </c>
      <c r="BO30" s="157">
        <v>0.34168173287655101</v>
      </c>
      <c r="BP30" s="236">
        <v>2.6083997965835501</v>
      </c>
      <c r="BQ30" s="116">
        <v>28.447955688628198</v>
      </c>
      <c r="BR30" s="157">
        <v>68.488901523661895</v>
      </c>
      <c r="BS30" s="157">
        <v>0.88104615920731</v>
      </c>
      <c r="BT30" s="157">
        <v>2.1820966285025198</v>
      </c>
      <c r="BU30" s="157">
        <v>0</v>
      </c>
      <c r="BV30" s="236">
        <v>0</v>
      </c>
      <c r="BW30" s="116">
        <v>68.507175358767896</v>
      </c>
      <c r="BX30" s="157">
        <v>26.279605646949001</v>
      </c>
      <c r="BY30" s="157">
        <v>1.0380935713452299</v>
      </c>
      <c r="BZ30" s="157">
        <v>4.1751254229378096</v>
      </c>
      <c r="CA30" s="157">
        <v>0</v>
      </c>
      <c r="CB30" s="236">
        <v>0</v>
      </c>
    </row>
    <row r="31" spans="1:80" s="134" customFormat="1" ht="15.75" customHeight="1" x14ac:dyDescent="0.3">
      <c r="A31" s="209"/>
      <c r="B31" s="134" t="s">
        <v>68</v>
      </c>
      <c r="C31" s="237">
        <v>7.4230656264204198</v>
      </c>
      <c r="D31" s="238">
        <v>70.137202977027698</v>
      </c>
      <c r="E31" s="238">
        <v>13.670675288464</v>
      </c>
      <c r="F31" s="238">
        <v>1.80573035508456</v>
      </c>
      <c r="G31" s="238">
        <v>1.32971689412548</v>
      </c>
      <c r="H31" s="239">
        <v>5.6336088588777997</v>
      </c>
      <c r="I31" s="237">
        <v>1.38650852881372</v>
      </c>
      <c r="J31" s="238">
        <v>58.780514510163201</v>
      </c>
      <c r="K31" s="238">
        <v>26.658167428283999</v>
      </c>
      <c r="L31" s="238">
        <v>2.0749216673106101</v>
      </c>
      <c r="M31" s="238">
        <v>2.2854561083136899</v>
      </c>
      <c r="N31" s="239">
        <v>8.8144317571147592</v>
      </c>
      <c r="O31" s="237">
        <v>4.2807002433194796</v>
      </c>
      <c r="P31" s="238">
        <v>73.491813986204704</v>
      </c>
      <c r="Q31" s="238">
        <v>3.2320578798906099</v>
      </c>
      <c r="R31" s="238">
        <v>0.28351384911321198</v>
      </c>
      <c r="S31" s="238">
        <v>2.9485440307773998</v>
      </c>
      <c r="T31" s="239">
        <v>15.763370010694601</v>
      </c>
      <c r="U31" s="237">
        <v>0</v>
      </c>
      <c r="V31" s="238">
        <v>100</v>
      </c>
      <c r="W31" s="238">
        <v>0</v>
      </c>
      <c r="X31" s="238">
        <v>0</v>
      </c>
      <c r="Y31" s="238">
        <v>0</v>
      </c>
      <c r="Z31" s="239">
        <v>0</v>
      </c>
      <c r="AA31" s="237">
        <v>19.1993556774304</v>
      </c>
      <c r="AB31" s="238">
        <v>57.502866408794503</v>
      </c>
      <c r="AC31" s="238">
        <v>5.7513142321621</v>
      </c>
      <c r="AD31" s="238">
        <v>17.074913459687501</v>
      </c>
      <c r="AE31" s="238">
        <v>0</v>
      </c>
      <c r="AF31" s="239">
        <v>0.47155022192546397</v>
      </c>
      <c r="AG31" s="237">
        <v>0.97977902855951604</v>
      </c>
      <c r="AH31" s="238">
        <v>92.161767771523898</v>
      </c>
      <c r="AI31" s="238">
        <v>6.8584531999166103</v>
      </c>
      <c r="AJ31" s="238">
        <v>0</v>
      </c>
      <c r="AK31" s="238">
        <v>0</v>
      </c>
      <c r="AL31" s="239">
        <v>0</v>
      </c>
      <c r="AM31" s="237">
        <v>24.7428609956422</v>
      </c>
      <c r="AN31" s="238">
        <v>60.615317297491401</v>
      </c>
      <c r="AO31" s="238">
        <v>11.8254358119125</v>
      </c>
      <c r="AP31" s="238">
        <v>0</v>
      </c>
      <c r="AQ31" s="238">
        <v>0.50485244521133199</v>
      </c>
      <c r="AR31" s="239">
        <v>2.31153344974248</v>
      </c>
      <c r="AS31" s="237"/>
      <c r="AT31" s="238"/>
      <c r="AU31" s="238"/>
      <c r="AV31" s="238"/>
      <c r="AW31" s="238"/>
      <c r="AX31" s="239"/>
      <c r="AY31" s="237">
        <v>9.2428595170825503</v>
      </c>
      <c r="AZ31" s="238">
        <v>61.2478928749495</v>
      </c>
      <c r="BA31" s="238">
        <v>19.138631021629202</v>
      </c>
      <c r="BB31" s="238">
        <v>1.94449060993851</v>
      </c>
      <c r="BC31" s="238">
        <v>0.14957620076450101</v>
      </c>
      <c r="BD31" s="239">
        <v>8.2765497756357007</v>
      </c>
      <c r="BE31" s="237">
        <v>4.4881050041017199</v>
      </c>
      <c r="BF31" s="238">
        <v>89.986874487284695</v>
      </c>
      <c r="BG31" s="238">
        <v>3.3437243642329801</v>
      </c>
      <c r="BH31" s="238">
        <v>0</v>
      </c>
      <c r="BI31" s="238">
        <v>0.89663658736669405</v>
      </c>
      <c r="BJ31" s="239">
        <v>1.2846595570139501</v>
      </c>
      <c r="BK31" s="237">
        <v>0.33846872082166202</v>
      </c>
      <c r="BL31" s="238">
        <v>89.080298786181103</v>
      </c>
      <c r="BM31" s="238">
        <v>7.5746965452847803</v>
      </c>
      <c r="BN31" s="238">
        <v>1.3538748832866501</v>
      </c>
      <c r="BO31" s="238">
        <v>0.82633053221288499</v>
      </c>
      <c r="BP31" s="239">
        <v>0.82633053221288499</v>
      </c>
      <c r="BQ31" s="237">
        <v>1.3048845000881699</v>
      </c>
      <c r="BR31" s="238">
        <v>98.695115499911793</v>
      </c>
      <c r="BS31" s="238">
        <v>0</v>
      </c>
      <c r="BT31" s="238">
        <v>0</v>
      </c>
      <c r="BU31" s="238">
        <v>0</v>
      </c>
      <c r="BV31" s="239">
        <v>0</v>
      </c>
      <c r="BW31" s="237">
        <v>0</v>
      </c>
      <c r="BX31" s="238">
        <v>53.222453222453197</v>
      </c>
      <c r="BY31" s="238">
        <v>0</v>
      </c>
      <c r="BZ31" s="238">
        <v>46.777546777546803</v>
      </c>
      <c r="CA31" s="238">
        <v>0</v>
      </c>
      <c r="CB31" s="239">
        <v>0</v>
      </c>
    </row>
    <row r="32" spans="1:80" ht="15.75" customHeight="1" x14ac:dyDescent="0.3">
      <c r="A32" s="120"/>
      <c r="B32" s="184" t="s">
        <v>15</v>
      </c>
      <c r="C32" s="116">
        <v>6.6157360900984603</v>
      </c>
      <c r="D32" s="157">
        <v>71.917417602406701</v>
      </c>
      <c r="E32" s="157">
        <v>8.3122454297208908</v>
      </c>
      <c r="F32" s="157">
        <v>1.19780550162856</v>
      </c>
      <c r="G32" s="157">
        <v>0.46804704252608698</v>
      </c>
      <c r="H32" s="236">
        <v>11.4887483336193</v>
      </c>
      <c r="I32" s="116">
        <v>0.60319752915173297</v>
      </c>
      <c r="J32" s="157">
        <v>55.039777555815498</v>
      </c>
      <c r="K32" s="157">
        <v>6.8149425990547199</v>
      </c>
      <c r="L32" s="157">
        <v>2.4415617612123102</v>
      </c>
      <c r="M32" s="157">
        <v>1.12008012448734</v>
      </c>
      <c r="N32" s="236">
        <v>33.980440430278399</v>
      </c>
      <c r="O32" s="116">
        <v>0</v>
      </c>
      <c r="P32" s="157">
        <v>69.446943931837694</v>
      </c>
      <c r="Q32" s="157">
        <v>4.1767705267224899</v>
      </c>
      <c r="R32" s="157">
        <v>0</v>
      </c>
      <c r="S32" s="157">
        <v>0.52336724163349602</v>
      </c>
      <c r="T32" s="236">
        <v>25.852918299806301</v>
      </c>
      <c r="U32" s="116">
        <v>0</v>
      </c>
      <c r="V32" s="157">
        <v>97.9212290691014</v>
      </c>
      <c r="W32" s="157">
        <v>2.0787709308985498</v>
      </c>
      <c r="X32" s="157">
        <v>0</v>
      </c>
      <c r="Y32" s="157">
        <v>0</v>
      </c>
      <c r="Z32" s="236">
        <v>0</v>
      </c>
      <c r="AA32" s="116">
        <v>9.3649701727446395</v>
      </c>
      <c r="AB32" s="157">
        <v>74.572684613533397</v>
      </c>
      <c r="AC32" s="157">
        <v>15.315783256861399</v>
      </c>
      <c r="AD32" s="157">
        <v>0.746561956860613</v>
      </c>
      <c r="AE32" s="157">
        <v>0</v>
      </c>
      <c r="AF32" s="236">
        <v>0</v>
      </c>
      <c r="AG32" s="116">
        <v>0.61397050091442396</v>
      </c>
      <c r="AH32" s="157">
        <v>86.049687670712302</v>
      </c>
      <c r="AI32" s="157">
        <v>11.721255017457199</v>
      </c>
      <c r="AJ32" s="157">
        <v>0</v>
      </c>
      <c r="AK32" s="157">
        <v>0</v>
      </c>
      <c r="AL32" s="236">
        <v>1.6150868109160901</v>
      </c>
      <c r="AM32" s="116">
        <v>21.620023080544499</v>
      </c>
      <c r="AN32" s="157">
        <v>58.325623766729002</v>
      </c>
      <c r="AO32" s="157">
        <v>14.4420530467282</v>
      </c>
      <c r="AP32" s="157">
        <v>1.8462736024628299</v>
      </c>
      <c r="AQ32" s="157">
        <v>0</v>
      </c>
      <c r="AR32" s="236">
        <v>3.7660265035354499</v>
      </c>
      <c r="AS32" s="116"/>
      <c r="AT32" s="157"/>
      <c r="AU32" s="157"/>
      <c r="AV32" s="157"/>
      <c r="AW32" s="157"/>
      <c r="AX32" s="236"/>
      <c r="AY32" s="116">
        <v>0.29056947993499899</v>
      </c>
      <c r="AZ32" s="157">
        <v>84.502558340431406</v>
      </c>
      <c r="BA32" s="157">
        <v>11.549079661948699</v>
      </c>
      <c r="BB32" s="157">
        <v>0.92607694956414599</v>
      </c>
      <c r="BC32" s="157">
        <v>5.0743942441870998E-2</v>
      </c>
      <c r="BD32" s="236">
        <v>2.6809716256788501</v>
      </c>
      <c r="BE32" s="116">
        <v>2.0255196212182001</v>
      </c>
      <c r="BF32" s="157">
        <v>95.092689190273703</v>
      </c>
      <c r="BG32" s="157">
        <v>1.1949281759088399</v>
      </c>
      <c r="BH32" s="157">
        <v>0</v>
      </c>
      <c r="BI32" s="157">
        <v>1.5167322044779701</v>
      </c>
      <c r="BJ32" s="236">
        <v>0.17013080812133899</v>
      </c>
      <c r="BK32" s="116">
        <v>1.43835993901207</v>
      </c>
      <c r="BL32" s="157">
        <v>94.872972426842097</v>
      </c>
      <c r="BM32" s="157">
        <v>0</v>
      </c>
      <c r="BN32" s="157">
        <v>0</v>
      </c>
      <c r="BO32" s="157">
        <v>0.758675165787975</v>
      </c>
      <c r="BP32" s="236">
        <v>2.9299924683579199</v>
      </c>
      <c r="BQ32" s="116">
        <v>0.46246164952174701</v>
      </c>
      <c r="BR32" s="157">
        <v>99.5375383504783</v>
      </c>
      <c r="BS32" s="157">
        <v>0</v>
      </c>
      <c r="BT32" s="157">
        <v>0</v>
      </c>
      <c r="BU32" s="157">
        <v>0</v>
      </c>
      <c r="BV32" s="236">
        <v>0</v>
      </c>
      <c r="BW32" s="116">
        <v>0</v>
      </c>
      <c r="BX32" s="157">
        <v>91.935483870967701</v>
      </c>
      <c r="BY32" s="157">
        <v>8.0645161290322598</v>
      </c>
      <c r="BZ32" s="157">
        <v>0</v>
      </c>
      <c r="CA32" s="157">
        <v>0</v>
      </c>
      <c r="CB32" s="236">
        <v>0</v>
      </c>
    </row>
    <row r="33" spans="1:80" s="134" customFormat="1" ht="15.75" customHeight="1" x14ac:dyDescent="0.3">
      <c r="A33" s="247"/>
      <c r="B33" s="248" t="s">
        <v>69</v>
      </c>
      <c r="C33" s="241">
        <v>3.4257816840025801</v>
      </c>
      <c r="D33" s="242">
        <v>69.513882518934395</v>
      </c>
      <c r="E33" s="242">
        <v>14.250945398977001</v>
      </c>
      <c r="F33" s="242">
        <v>0.59766600370448797</v>
      </c>
      <c r="G33" s="242">
        <v>1.5334214190148501</v>
      </c>
      <c r="H33" s="243">
        <v>10.6783029753666</v>
      </c>
      <c r="I33" s="241">
        <v>0.91293637604238698</v>
      </c>
      <c r="J33" s="242">
        <v>48.809289514063998</v>
      </c>
      <c r="K33" s="242">
        <v>23.4809719599685</v>
      </c>
      <c r="L33" s="242">
        <v>0.16845020155547599</v>
      </c>
      <c r="M33" s="242">
        <v>3.6054515657988002</v>
      </c>
      <c r="N33" s="243">
        <v>23.0229003825708</v>
      </c>
      <c r="O33" s="241">
        <v>3.4320220692051998E-2</v>
      </c>
      <c r="P33" s="242">
        <v>59.703064926037797</v>
      </c>
      <c r="Q33" s="242">
        <v>10.326910962921099</v>
      </c>
      <c r="R33" s="242">
        <v>0</v>
      </c>
      <c r="S33" s="242">
        <v>7.5569650498512102</v>
      </c>
      <c r="T33" s="243">
        <v>22.378738840497899</v>
      </c>
      <c r="U33" s="241">
        <v>0.94017340564062801</v>
      </c>
      <c r="V33" s="242">
        <v>95.594392338503596</v>
      </c>
      <c r="W33" s="242">
        <v>2.9431156971664998</v>
      </c>
      <c r="X33" s="242">
        <v>0</v>
      </c>
      <c r="Y33" s="242">
        <v>0</v>
      </c>
      <c r="Z33" s="243">
        <v>0.52231855868923804</v>
      </c>
      <c r="AA33" s="241">
        <v>2.1963478050099901</v>
      </c>
      <c r="AB33" s="242">
        <v>83.9192655698712</v>
      </c>
      <c r="AC33" s="242">
        <v>12.515344982200499</v>
      </c>
      <c r="AD33" s="242">
        <v>1.2545992273158499</v>
      </c>
      <c r="AE33" s="242">
        <v>0.11444241560240399</v>
      </c>
      <c r="AF33" s="243">
        <v>0</v>
      </c>
      <c r="AG33" s="241">
        <v>6.5354080660527201</v>
      </c>
      <c r="AH33" s="242">
        <v>85.154369994001598</v>
      </c>
      <c r="AI33" s="242">
        <v>4.8756218905472597</v>
      </c>
      <c r="AJ33" s="242">
        <v>0</v>
      </c>
      <c r="AK33" s="242">
        <v>0</v>
      </c>
      <c r="AL33" s="243">
        <v>3.4346000493984001</v>
      </c>
      <c r="AM33" s="241">
        <v>9.9692462202195404</v>
      </c>
      <c r="AN33" s="242">
        <v>56.468372573836298</v>
      </c>
      <c r="AO33" s="242">
        <v>20.4431469821962</v>
      </c>
      <c r="AP33" s="242">
        <v>1.3506956615585799</v>
      </c>
      <c r="AQ33" s="242">
        <v>0</v>
      </c>
      <c r="AR33" s="243">
        <v>11.7685385621894</v>
      </c>
      <c r="AS33" s="241"/>
      <c r="AT33" s="242"/>
      <c r="AU33" s="242"/>
      <c r="AV33" s="242"/>
      <c r="AW33" s="242"/>
      <c r="AX33" s="243"/>
      <c r="AY33" s="241">
        <v>1.7846477004421499</v>
      </c>
      <c r="AZ33" s="242">
        <v>89.402351469768803</v>
      </c>
      <c r="BA33" s="242">
        <v>6.8267184048809204</v>
      </c>
      <c r="BB33" s="242">
        <v>0.53876156994480096</v>
      </c>
      <c r="BC33" s="242">
        <v>1.0201995502303001</v>
      </c>
      <c r="BD33" s="243">
        <v>0.427321304733004</v>
      </c>
      <c r="BE33" s="241">
        <v>1.21644015763074</v>
      </c>
      <c r="BF33" s="242">
        <v>81.083422559677999</v>
      </c>
      <c r="BG33" s="242">
        <v>10.6325222251347</v>
      </c>
      <c r="BH33" s="242">
        <v>0</v>
      </c>
      <c r="BI33" s="242">
        <v>0.121288591319647</v>
      </c>
      <c r="BJ33" s="243">
        <v>6.9463264662368998</v>
      </c>
      <c r="BK33" s="241">
        <v>0.92672591129762205</v>
      </c>
      <c r="BL33" s="242">
        <v>95.848761622644602</v>
      </c>
      <c r="BM33" s="242">
        <v>0.97095367398996102</v>
      </c>
      <c r="BN33" s="242">
        <v>1.1931210400724099</v>
      </c>
      <c r="BO33" s="242">
        <v>0.97095367398996102</v>
      </c>
      <c r="BP33" s="243">
        <v>8.9484078005430803E-2</v>
      </c>
      <c r="BQ33" s="241">
        <v>0.60520178313110695</v>
      </c>
      <c r="BR33" s="242">
        <v>99.394798216868907</v>
      </c>
      <c r="BS33" s="242">
        <v>0</v>
      </c>
      <c r="BT33" s="242">
        <v>0</v>
      </c>
      <c r="BU33" s="242">
        <v>0</v>
      </c>
      <c r="BV33" s="243">
        <v>0</v>
      </c>
      <c r="BW33" s="241">
        <v>0</v>
      </c>
      <c r="BX33" s="242">
        <v>56.736711990111203</v>
      </c>
      <c r="BY33" s="242">
        <v>29.048207663782399</v>
      </c>
      <c r="BZ33" s="242">
        <v>14.2150803461063</v>
      </c>
      <c r="CA33" s="242">
        <v>0</v>
      </c>
      <c r="CB33" s="243">
        <v>0</v>
      </c>
    </row>
    <row r="34" spans="1:80" s="134" customFormat="1" ht="15" customHeight="1" x14ac:dyDescent="0.3">
      <c r="A34" s="158"/>
      <c r="B34" s="159"/>
      <c r="C34" s="159"/>
      <c r="D34" s="159"/>
      <c r="E34" s="159"/>
      <c r="F34" s="159"/>
      <c r="G34" s="159"/>
      <c r="H34" s="159"/>
      <c r="I34" s="160"/>
      <c r="J34" s="160"/>
      <c r="K34" s="160"/>
      <c r="L34" s="160"/>
      <c r="M34" s="160"/>
      <c r="N34" s="160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61"/>
    </row>
    <row r="35" spans="1:80" s="134" customFormat="1" x14ac:dyDescent="0.3">
      <c r="A35" s="133"/>
      <c r="B35" s="134" t="s">
        <v>103</v>
      </c>
      <c r="C35" s="166"/>
      <c r="D35" s="166"/>
      <c r="E35" s="166"/>
      <c r="F35" s="166"/>
      <c r="G35" s="166"/>
      <c r="H35" s="166"/>
      <c r="I35" s="166"/>
      <c r="J35" s="166"/>
      <c r="K35" s="167"/>
      <c r="L35" s="167"/>
      <c r="M35" s="167"/>
      <c r="N35" s="167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CB35" s="136"/>
    </row>
    <row r="36" spans="1:80" s="139" customFormat="1" ht="14.25" customHeight="1" x14ac:dyDescent="0.3">
      <c r="A36" s="138"/>
      <c r="B36" s="166" t="s">
        <v>17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62"/>
      <c r="BA36" s="162"/>
      <c r="BB36" s="162"/>
      <c r="BC36" s="162"/>
      <c r="BD36" s="162"/>
      <c r="CB36" s="140"/>
    </row>
    <row r="37" spans="1:80" s="142" customFormat="1" x14ac:dyDescent="0.3">
      <c r="A37" s="141"/>
      <c r="B37" s="156" t="s">
        <v>62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62"/>
      <c r="BA37" s="162"/>
      <c r="BB37" s="162"/>
      <c r="BC37" s="162"/>
      <c r="BD37" s="162"/>
      <c r="CB37" s="143"/>
    </row>
    <row r="38" spans="1:80" ht="15" customHeight="1" x14ac:dyDescent="0.3">
      <c r="A38" s="149"/>
      <c r="B38" s="150" t="str">
        <f>'Ingresos Anual'!B30</f>
        <v>Actualizado el 13 de agosto de 2020</v>
      </c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69"/>
      <c r="R38" s="169"/>
      <c r="S38" s="169"/>
      <c r="T38" s="169"/>
      <c r="U38" s="169"/>
      <c r="V38" s="99"/>
      <c r="W38" s="99"/>
      <c r="X38" s="99"/>
      <c r="Y38" s="99"/>
      <c r="Z38" s="99"/>
      <c r="AA38" s="150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150"/>
      <c r="AN38" s="150"/>
      <c r="AO38" s="150"/>
      <c r="AP38" s="150"/>
      <c r="AQ38" s="150"/>
      <c r="AR38" s="150"/>
      <c r="AS38" s="150"/>
      <c r="AT38" s="170"/>
      <c r="AU38" s="170"/>
      <c r="AV38" s="170"/>
      <c r="AW38" s="170"/>
      <c r="AX38" s="170"/>
      <c r="CB38" s="121"/>
    </row>
    <row r="39" spans="1:80" s="99" customFormat="1" ht="15" customHeight="1" x14ac:dyDescent="0.3">
      <c r="A39" s="108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245"/>
      <c r="AC39" s="245"/>
      <c r="AD39" s="245"/>
      <c r="AE39" s="245"/>
      <c r="AF39" s="245"/>
      <c r="AG39" s="245"/>
      <c r="AH39" s="245"/>
      <c r="AI39" s="245"/>
      <c r="AJ39" s="245"/>
      <c r="AK39" s="245"/>
      <c r="AL39" s="245"/>
      <c r="AM39" s="150"/>
      <c r="AN39" s="150"/>
      <c r="AO39" s="150"/>
      <c r="AP39" s="150"/>
      <c r="AQ39" s="150"/>
      <c r="AR39" s="150"/>
      <c r="AS39" s="150"/>
      <c r="AT39" s="170"/>
      <c r="AU39" s="170"/>
      <c r="AV39" s="170"/>
      <c r="AW39" s="170"/>
      <c r="AX39" s="170"/>
      <c r="CB39" s="110"/>
    </row>
    <row r="40" spans="1:80" s="99" customFormat="1" x14ac:dyDescent="0.3">
      <c r="A40" s="151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246"/>
      <c r="AC40" s="246"/>
      <c r="AD40" s="246"/>
      <c r="AE40" s="246"/>
      <c r="AF40" s="246"/>
      <c r="AG40" s="246"/>
      <c r="AH40" s="246"/>
      <c r="AI40" s="246"/>
      <c r="AJ40" s="246"/>
      <c r="AK40" s="246"/>
      <c r="AL40" s="246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  <c r="BO40" s="152"/>
      <c r="BP40" s="152"/>
      <c r="BQ40" s="152"/>
      <c r="BR40" s="152"/>
      <c r="BS40" s="152"/>
      <c r="BT40" s="152"/>
      <c r="BU40" s="152"/>
      <c r="BV40" s="152"/>
      <c r="BW40" s="152"/>
      <c r="BX40" s="152"/>
      <c r="BY40" s="152"/>
      <c r="BZ40" s="152"/>
      <c r="CA40" s="152"/>
      <c r="CB40" s="153"/>
    </row>
    <row r="41" spans="1:80" s="99" customFormat="1" x14ac:dyDescent="0.3"/>
    <row r="42" spans="1:80" x14ac:dyDescent="0.3">
      <c r="I42" s="119"/>
      <c r="J42" s="119"/>
    </row>
  </sheetData>
  <mergeCells count="16">
    <mergeCell ref="C14:H14"/>
    <mergeCell ref="I14:N14"/>
    <mergeCell ref="O14:T14"/>
    <mergeCell ref="A7:J8"/>
    <mergeCell ref="BQ14:BV14"/>
    <mergeCell ref="U14:Z14"/>
    <mergeCell ref="A14:A15"/>
    <mergeCell ref="B14:B15"/>
    <mergeCell ref="BW14:CB14"/>
    <mergeCell ref="AA14:AF14"/>
    <mergeCell ref="AG14:AL14"/>
    <mergeCell ref="AM14:AR14"/>
    <mergeCell ref="AS14:AX14"/>
    <mergeCell ref="AY14:BD14"/>
    <mergeCell ref="BE14:BJ14"/>
    <mergeCell ref="BK14:BP14"/>
  </mergeCells>
  <hyperlinks>
    <hyperlink ref="L4" location="Contenido!A1" display="Inicio"/>
  </hyperlinks>
  <printOptions horizontalCentered="1" verticalCentered="1"/>
  <pageMargins left="0.74803149606299213" right="0.74803149606299213" top="0.98425196850393704" bottom="0.98425196850393704" header="0" footer="0"/>
  <pageSetup scale="23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2"/>
  <sheetViews>
    <sheetView showGridLines="0" zoomScale="60" zoomScaleNormal="60" zoomScaleSheetLayoutView="90" workbookViewId="0">
      <pane ySplit="15" topLeftCell="A16" activePane="bottomLeft" state="frozen"/>
      <selection activeCell="C16" sqref="C16"/>
      <selection pane="bottomLeft" activeCell="A7" sqref="A7:K8"/>
    </sheetView>
  </sheetViews>
  <sheetFormatPr baseColWidth="10" defaultRowHeight="16.5" x14ac:dyDescent="0.3"/>
  <cols>
    <col min="1" max="1" width="10.5703125" style="119" customWidth="1"/>
    <col min="2" max="2" width="19.85546875" style="154" bestFit="1" customWidth="1"/>
    <col min="3" max="3" width="16.5703125" style="154" customWidth="1"/>
    <col min="4" max="4" width="13.7109375" style="154" customWidth="1"/>
    <col min="5" max="5" width="12.7109375" style="154" customWidth="1"/>
    <col min="6" max="6" width="19.28515625" style="154" customWidth="1"/>
    <col min="7" max="7" width="13.42578125" style="154" customWidth="1"/>
    <col min="8" max="8" width="8.85546875" style="154" customWidth="1"/>
    <col min="9" max="9" width="16.85546875" style="154" customWidth="1"/>
    <col min="10" max="10" width="13.7109375" style="154" customWidth="1"/>
    <col min="11" max="11" width="13" style="154" customWidth="1"/>
    <col min="12" max="12" width="20.140625" style="154" customWidth="1"/>
    <col min="13" max="13" width="13.28515625" style="154" customWidth="1"/>
    <col min="14" max="14" width="9.140625" style="154" customWidth="1"/>
    <col min="15" max="15" width="16.85546875" style="119" customWidth="1"/>
    <col min="16" max="16" width="13.7109375" style="119" customWidth="1"/>
    <col min="17" max="17" width="11.85546875" style="119" customWidth="1"/>
    <col min="18" max="18" width="18.7109375" style="119" customWidth="1"/>
    <col min="19" max="19" width="12.5703125" style="119" customWidth="1"/>
    <col min="20" max="20" width="10" style="119" customWidth="1"/>
    <col min="21" max="21" width="16.140625" style="119" customWidth="1"/>
    <col min="22" max="23" width="14.7109375" style="119" customWidth="1"/>
    <col min="24" max="24" width="18.7109375" style="119" customWidth="1"/>
    <col min="25" max="26" width="14.7109375" style="119" customWidth="1"/>
    <col min="27" max="27" width="16.5703125" style="119" customWidth="1"/>
    <col min="28" max="29" width="14.7109375" style="119" customWidth="1"/>
    <col min="30" max="30" width="19" style="119" customWidth="1"/>
    <col min="31" max="32" width="14.7109375" style="119" customWidth="1"/>
    <col min="33" max="33" width="16.42578125" style="119" customWidth="1"/>
    <col min="34" max="35" width="14.7109375" style="119" customWidth="1"/>
    <col min="36" max="36" width="19.85546875" style="119" customWidth="1"/>
    <col min="37" max="38" width="14.7109375" style="119" customWidth="1"/>
    <col min="39" max="39" width="17.140625" style="119" customWidth="1"/>
    <col min="40" max="41" width="14.7109375" style="119" customWidth="1"/>
    <col min="42" max="42" width="19" style="119" customWidth="1"/>
    <col min="43" max="44" width="14.7109375" style="119" customWidth="1"/>
    <col min="45" max="45" width="17.140625" style="119" customWidth="1"/>
    <col min="46" max="47" width="14.7109375" style="119" customWidth="1"/>
    <col min="48" max="48" width="20.85546875" style="119" customWidth="1"/>
    <col min="49" max="50" width="14.7109375" style="119" customWidth="1"/>
    <col min="51" max="51" width="17.28515625" style="119" customWidth="1"/>
    <col min="52" max="53" width="14.7109375" style="119" customWidth="1"/>
    <col min="54" max="54" width="19" style="119" customWidth="1"/>
    <col min="55" max="56" width="14.7109375" style="119" customWidth="1"/>
    <col min="57" max="57" width="19.7109375" style="119" customWidth="1"/>
    <col min="58" max="59" width="14.7109375" style="119" customWidth="1"/>
    <col min="60" max="60" width="19.7109375" style="119" customWidth="1"/>
    <col min="61" max="62" width="14.7109375" style="119" customWidth="1"/>
    <col min="63" max="63" width="17.5703125" style="119" customWidth="1"/>
    <col min="64" max="65" width="14.7109375" style="119" customWidth="1"/>
    <col min="66" max="66" width="22.140625" style="119" customWidth="1"/>
    <col min="67" max="68" width="14.7109375" style="119" customWidth="1"/>
    <col min="69" max="69" width="19.42578125" style="119" customWidth="1"/>
    <col min="70" max="71" width="14.7109375" style="119" customWidth="1"/>
    <col min="72" max="72" width="20.42578125" style="119" customWidth="1"/>
    <col min="73" max="74" width="14.7109375" style="119" customWidth="1"/>
    <col min="75" max="75" width="16.85546875" style="119" customWidth="1"/>
    <col min="76" max="77" width="14.7109375" style="119" customWidth="1"/>
    <col min="78" max="78" width="18.85546875" style="119" customWidth="1"/>
    <col min="79" max="79" width="13.140625" style="119" customWidth="1"/>
    <col min="80" max="16384" width="11.42578125" style="119"/>
  </cols>
  <sheetData>
    <row r="1" spans="1:80" s="99" customFormat="1" ht="12" customHeight="1" x14ac:dyDescent="0.3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101"/>
    </row>
    <row r="2" spans="1:80" s="103" customFormat="1" x14ac:dyDescent="0.3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</row>
    <row r="3" spans="1:80" s="103" customFormat="1" x14ac:dyDescent="0.3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</row>
    <row r="4" spans="1:80" s="103" customFormat="1" x14ac:dyDescent="0.3">
      <c r="A4" s="100"/>
      <c r="B4" s="101"/>
      <c r="C4" s="101"/>
      <c r="D4" s="101"/>
      <c r="E4" s="101"/>
      <c r="F4" s="101"/>
      <c r="G4" s="101"/>
      <c r="H4" s="101"/>
      <c r="I4" s="101"/>
      <c r="J4" s="101"/>
      <c r="L4" s="299" t="s">
        <v>0</v>
      </c>
      <c r="M4" s="101"/>
      <c r="N4" s="101"/>
      <c r="O4" s="101"/>
      <c r="P4" s="101"/>
      <c r="Q4" s="101"/>
      <c r="R4" s="101"/>
      <c r="S4" s="101"/>
      <c r="T4" s="101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</row>
    <row r="5" spans="1:80" s="103" customFormat="1" x14ac:dyDescent="0.3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</row>
    <row r="6" spans="1:80" s="103" customFormat="1" x14ac:dyDescent="0.3">
      <c r="A6" s="100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</row>
    <row r="7" spans="1:80" s="103" customFormat="1" ht="15" customHeight="1" x14ac:dyDescent="0.3">
      <c r="A7" s="358" t="s">
        <v>4</v>
      </c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155"/>
      <c r="Y7" s="155"/>
      <c r="Z7" s="155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49"/>
      <c r="AS7" s="249"/>
      <c r="AT7" s="249"/>
      <c r="AU7" s="249"/>
      <c r="AV7" s="249"/>
      <c r="AW7" s="249"/>
      <c r="AX7" s="249"/>
      <c r="AY7" s="249"/>
      <c r="AZ7" s="249"/>
      <c r="BA7" s="249"/>
      <c r="BB7" s="249"/>
      <c r="BC7" s="249"/>
      <c r="BD7" s="249"/>
      <c r="BE7" s="249"/>
      <c r="BF7" s="249"/>
      <c r="BG7" s="249"/>
      <c r="BH7" s="249"/>
      <c r="BI7" s="249"/>
      <c r="BJ7" s="249"/>
      <c r="BK7" s="249"/>
      <c r="BL7" s="249"/>
      <c r="BM7" s="249"/>
      <c r="BN7" s="249"/>
      <c r="BO7" s="249"/>
      <c r="BP7" s="249"/>
      <c r="BQ7" s="249"/>
      <c r="BR7" s="249"/>
      <c r="BS7" s="249"/>
      <c r="BT7" s="249"/>
      <c r="BU7" s="249"/>
      <c r="BV7" s="249"/>
      <c r="BW7" s="249"/>
      <c r="BX7" s="249"/>
      <c r="BY7" s="156"/>
      <c r="BZ7" s="156"/>
      <c r="CA7" s="156"/>
      <c r="CB7" s="156"/>
    </row>
    <row r="8" spans="1:80" s="103" customFormat="1" ht="15" customHeight="1" x14ac:dyDescent="0.3">
      <c r="A8" s="358"/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155"/>
      <c r="Y8" s="155"/>
      <c r="Z8" s="155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249"/>
      <c r="AW8" s="249"/>
      <c r="AX8" s="249"/>
      <c r="AY8" s="249"/>
      <c r="AZ8" s="249"/>
      <c r="BA8" s="249"/>
      <c r="BB8" s="249"/>
      <c r="BC8" s="249"/>
      <c r="BD8" s="249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249"/>
      <c r="BT8" s="249"/>
      <c r="BU8" s="249"/>
      <c r="BV8" s="249"/>
      <c r="BW8" s="249"/>
      <c r="BX8" s="249"/>
      <c r="BY8" s="156"/>
      <c r="BZ8" s="156"/>
      <c r="CA8" s="156"/>
      <c r="CB8" s="156"/>
    </row>
    <row r="9" spans="1:80" s="105" customFormat="1" ht="15" customHeight="1" x14ac:dyDescent="0.3">
      <c r="A9" s="290"/>
      <c r="B9" s="291"/>
      <c r="C9" s="291"/>
      <c r="D9" s="291"/>
      <c r="E9" s="291"/>
      <c r="F9" s="291"/>
      <c r="G9" s="291"/>
      <c r="H9" s="291"/>
      <c r="I9" s="291"/>
      <c r="J9" s="291"/>
      <c r="K9" s="291"/>
      <c r="L9" s="155"/>
      <c r="M9" s="155"/>
      <c r="N9" s="155"/>
      <c r="O9" s="155"/>
      <c r="P9" s="155"/>
      <c r="Q9" s="155"/>
      <c r="R9" s="155"/>
      <c r="S9" s="155"/>
      <c r="T9" s="155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</row>
    <row r="10" spans="1:80" s="99" customFormat="1" ht="18" customHeight="1" x14ac:dyDescent="0.3">
      <c r="A10" s="106" t="s">
        <v>74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301"/>
      <c r="Y10" s="301"/>
      <c r="Z10" s="301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</row>
    <row r="11" spans="1:80" s="99" customFormat="1" ht="18" customHeight="1" x14ac:dyDescent="0.3">
      <c r="A11" s="106" t="s">
        <v>97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63"/>
      <c r="M11" s="163"/>
      <c r="N11" s="163"/>
      <c r="O11" s="163"/>
      <c r="P11" s="163"/>
      <c r="Q11" s="163"/>
      <c r="R11" s="163"/>
      <c r="S11" s="163"/>
      <c r="T11" s="163"/>
      <c r="U11" s="301"/>
      <c r="V11" s="301"/>
      <c r="W11" s="301"/>
      <c r="X11" s="301"/>
      <c r="Y11" s="301"/>
      <c r="Z11" s="301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</row>
    <row r="12" spans="1:80" s="99" customFormat="1" ht="18" customHeight="1" x14ac:dyDescent="0.3">
      <c r="A12" s="106" t="s">
        <v>107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1"/>
      <c r="Z12" s="301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</row>
    <row r="13" spans="1:80" s="99" customFormat="1" ht="18" customHeight="1" x14ac:dyDescent="0.3">
      <c r="A13" s="293"/>
      <c r="B13" s="294"/>
      <c r="C13" s="294"/>
      <c r="D13" s="294"/>
      <c r="E13" s="294"/>
      <c r="F13" s="294"/>
      <c r="G13" s="294"/>
      <c r="H13" s="294"/>
      <c r="I13" s="295"/>
      <c r="J13" s="295"/>
      <c r="K13" s="295"/>
      <c r="L13" s="325"/>
      <c r="M13" s="325"/>
      <c r="N13" s="325"/>
      <c r="O13" s="109"/>
      <c r="P13" s="109"/>
      <c r="Q13" s="109"/>
      <c r="R13" s="109"/>
      <c r="S13" s="109"/>
      <c r="T13" s="109"/>
    </row>
    <row r="14" spans="1:80" s="113" customFormat="1" ht="16.5" customHeight="1" x14ac:dyDescent="0.3">
      <c r="A14" s="361" t="s">
        <v>25</v>
      </c>
      <c r="B14" s="363" t="s">
        <v>26</v>
      </c>
      <c r="C14" s="360" t="s">
        <v>24</v>
      </c>
      <c r="D14" s="360"/>
      <c r="E14" s="360"/>
      <c r="F14" s="360"/>
      <c r="G14" s="360"/>
      <c r="H14" s="360"/>
      <c r="I14" s="360" t="s">
        <v>5</v>
      </c>
      <c r="J14" s="360"/>
      <c r="K14" s="360"/>
      <c r="L14" s="360"/>
      <c r="M14" s="360"/>
      <c r="N14" s="360"/>
      <c r="O14" s="360" t="s">
        <v>6</v>
      </c>
      <c r="P14" s="360"/>
      <c r="Q14" s="360"/>
      <c r="R14" s="360"/>
      <c r="S14" s="360"/>
      <c r="T14" s="360"/>
      <c r="U14" s="360" t="s">
        <v>20</v>
      </c>
      <c r="V14" s="360"/>
      <c r="W14" s="360"/>
      <c r="X14" s="360"/>
      <c r="Y14" s="360"/>
      <c r="Z14" s="360"/>
      <c r="AA14" s="360" t="s">
        <v>21</v>
      </c>
      <c r="AB14" s="360"/>
      <c r="AC14" s="360"/>
      <c r="AD14" s="360"/>
      <c r="AE14" s="360"/>
      <c r="AF14" s="360"/>
      <c r="AG14" s="360" t="s">
        <v>22</v>
      </c>
      <c r="AH14" s="360"/>
      <c r="AI14" s="360"/>
      <c r="AJ14" s="360"/>
      <c r="AK14" s="360"/>
      <c r="AL14" s="360"/>
      <c r="AM14" s="360" t="s">
        <v>3</v>
      </c>
      <c r="AN14" s="360"/>
      <c r="AO14" s="360"/>
      <c r="AP14" s="360"/>
      <c r="AQ14" s="360"/>
      <c r="AR14" s="360"/>
      <c r="AS14" s="360" t="s">
        <v>7</v>
      </c>
      <c r="AT14" s="360"/>
      <c r="AU14" s="360"/>
      <c r="AV14" s="360"/>
      <c r="AW14" s="360"/>
      <c r="AX14" s="360"/>
      <c r="AY14" s="360" t="s">
        <v>41</v>
      </c>
      <c r="AZ14" s="360"/>
      <c r="BA14" s="360"/>
      <c r="BB14" s="360"/>
      <c r="BC14" s="360"/>
      <c r="BD14" s="360"/>
      <c r="BE14" s="360" t="s">
        <v>38</v>
      </c>
      <c r="BF14" s="360"/>
      <c r="BG14" s="360"/>
      <c r="BH14" s="360"/>
      <c r="BI14" s="360"/>
      <c r="BJ14" s="360"/>
      <c r="BK14" s="360" t="s">
        <v>42</v>
      </c>
      <c r="BL14" s="360"/>
      <c r="BM14" s="360"/>
      <c r="BN14" s="360"/>
      <c r="BO14" s="360"/>
      <c r="BP14" s="360"/>
      <c r="BQ14" s="360" t="s">
        <v>23</v>
      </c>
      <c r="BR14" s="360"/>
      <c r="BS14" s="360"/>
      <c r="BT14" s="360"/>
      <c r="BU14" s="360"/>
      <c r="BV14" s="360"/>
      <c r="BW14" s="360" t="s">
        <v>40</v>
      </c>
      <c r="BX14" s="360"/>
      <c r="BY14" s="360"/>
      <c r="BZ14" s="360"/>
      <c r="CA14" s="360"/>
      <c r="CB14" s="365"/>
    </row>
    <row r="15" spans="1:80" s="113" customFormat="1" ht="70.5" customHeight="1" x14ac:dyDescent="0.3">
      <c r="A15" s="362"/>
      <c r="B15" s="364"/>
      <c r="C15" s="288" t="s">
        <v>34</v>
      </c>
      <c r="D15" s="288" t="s">
        <v>1</v>
      </c>
      <c r="E15" s="288" t="s">
        <v>35</v>
      </c>
      <c r="F15" s="288" t="s">
        <v>36</v>
      </c>
      <c r="G15" s="288" t="s">
        <v>37</v>
      </c>
      <c r="H15" s="288" t="s">
        <v>2</v>
      </c>
      <c r="I15" s="288" t="s">
        <v>34</v>
      </c>
      <c r="J15" s="288" t="s">
        <v>1</v>
      </c>
      <c r="K15" s="288" t="s">
        <v>35</v>
      </c>
      <c r="L15" s="288" t="s">
        <v>36</v>
      </c>
      <c r="M15" s="288" t="s">
        <v>37</v>
      </c>
      <c r="N15" s="288" t="s">
        <v>2</v>
      </c>
      <c r="O15" s="288" t="s">
        <v>34</v>
      </c>
      <c r="P15" s="288" t="s">
        <v>1</v>
      </c>
      <c r="Q15" s="288" t="s">
        <v>35</v>
      </c>
      <c r="R15" s="288" t="s">
        <v>36</v>
      </c>
      <c r="S15" s="288" t="s">
        <v>37</v>
      </c>
      <c r="T15" s="288" t="s">
        <v>2</v>
      </c>
      <c r="U15" s="288" t="s">
        <v>34</v>
      </c>
      <c r="V15" s="288" t="s">
        <v>1</v>
      </c>
      <c r="W15" s="288" t="s">
        <v>35</v>
      </c>
      <c r="X15" s="288" t="s">
        <v>36</v>
      </c>
      <c r="Y15" s="288" t="s">
        <v>37</v>
      </c>
      <c r="Z15" s="288" t="s">
        <v>2</v>
      </c>
      <c r="AA15" s="288" t="s">
        <v>34</v>
      </c>
      <c r="AB15" s="288" t="s">
        <v>1</v>
      </c>
      <c r="AC15" s="288" t="s">
        <v>35</v>
      </c>
      <c r="AD15" s="288" t="s">
        <v>36</v>
      </c>
      <c r="AE15" s="288" t="s">
        <v>37</v>
      </c>
      <c r="AF15" s="288" t="s">
        <v>2</v>
      </c>
      <c r="AG15" s="288" t="s">
        <v>34</v>
      </c>
      <c r="AH15" s="288" t="s">
        <v>1</v>
      </c>
      <c r="AI15" s="288" t="s">
        <v>35</v>
      </c>
      <c r="AJ15" s="288" t="s">
        <v>36</v>
      </c>
      <c r="AK15" s="288" t="s">
        <v>37</v>
      </c>
      <c r="AL15" s="288" t="s">
        <v>2</v>
      </c>
      <c r="AM15" s="288" t="s">
        <v>34</v>
      </c>
      <c r="AN15" s="288" t="s">
        <v>1</v>
      </c>
      <c r="AO15" s="288" t="s">
        <v>35</v>
      </c>
      <c r="AP15" s="288" t="s">
        <v>36</v>
      </c>
      <c r="AQ15" s="288" t="s">
        <v>37</v>
      </c>
      <c r="AR15" s="288" t="s">
        <v>2</v>
      </c>
      <c r="AS15" s="288" t="s">
        <v>34</v>
      </c>
      <c r="AT15" s="288" t="s">
        <v>1</v>
      </c>
      <c r="AU15" s="288" t="s">
        <v>35</v>
      </c>
      <c r="AV15" s="288" t="s">
        <v>36</v>
      </c>
      <c r="AW15" s="288" t="s">
        <v>37</v>
      </c>
      <c r="AX15" s="288" t="s">
        <v>2</v>
      </c>
      <c r="AY15" s="288" t="s">
        <v>34</v>
      </c>
      <c r="AZ15" s="288" t="s">
        <v>35</v>
      </c>
      <c r="BA15" s="288" t="s">
        <v>1</v>
      </c>
      <c r="BB15" s="288" t="s">
        <v>36</v>
      </c>
      <c r="BC15" s="288" t="s">
        <v>37</v>
      </c>
      <c r="BD15" s="288" t="s">
        <v>2</v>
      </c>
      <c r="BE15" s="288" t="s">
        <v>34</v>
      </c>
      <c r="BF15" s="288" t="s">
        <v>1</v>
      </c>
      <c r="BG15" s="288" t="s">
        <v>35</v>
      </c>
      <c r="BH15" s="288" t="s">
        <v>36</v>
      </c>
      <c r="BI15" s="288" t="s">
        <v>37</v>
      </c>
      <c r="BJ15" s="288" t="s">
        <v>2</v>
      </c>
      <c r="BK15" s="288" t="s">
        <v>34</v>
      </c>
      <c r="BL15" s="288" t="s">
        <v>1</v>
      </c>
      <c r="BM15" s="288" t="s">
        <v>35</v>
      </c>
      <c r="BN15" s="288" t="s">
        <v>36</v>
      </c>
      <c r="BO15" s="288" t="s">
        <v>37</v>
      </c>
      <c r="BP15" s="288" t="s">
        <v>2</v>
      </c>
      <c r="BQ15" s="288" t="s">
        <v>34</v>
      </c>
      <c r="BR15" s="288" t="s">
        <v>1</v>
      </c>
      <c r="BS15" s="288" t="s">
        <v>35</v>
      </c>
      <c r="BT15" s="288" t="s">
        <v>36</v>
      </c>
      <c r="BU15" s="288" t="s">
        <v>37</v>
      </c>
      <c r="BV15" s="288" t="s">
        <v>2</v>
      </c>
      <c r="BW15" s="288" t="s">
        <v>34</v>
      </c>
      <c r="BX15" s="288" t="s">
        <v>1</v>
      </c>
      <c r="BY15" s="288" t="s">
        <v>35</v>
      </c>
      <c r="BZ15" s="288" t="s">
        <v>36</v>
      </c>
      <c r="CA15" s="288" t="s">
        <v>37</v>
      </c>
      <c r="CB15" s="289" t="s">
        <v>2</v>
      </c>
    </row>
    <row r="16" spans="1:80" ht="15.75" customHeight="1" x14ac:dyDescent="0.3">
      <c r="A16" s="175" t="s">
        <v>51</v>
      </c>
      <c r="B16" s="176" t="s">
        <v>47</v>
      </c>
      <c r="C16" s="116">
        <v>58.193343816729303</v>
      </c>
      <c r="D16" s="157">
        <v>30.4831209490285</v>
      </c>
      <c r="E16" s="157">
        <v>1.9182870278378601</v>
      </c>
      <c r="F16" s="157">
        <v>5.3874017335325801</v>
      </c>
      <c r="G16" s="157">
        <v>0.67693699649966399</v>
      </c>
      <c r="H16" s="236">
        <v>3.3409094763720701</v>
      </c>
      <c r="I16" s="116">
        <v>25.3463841483421</v>
      </c>
      <c r="J16" s="157">
        <v>58.338236320600799</v>
      </c>
      <c r="K16" s="157">
        <v>2.87858434132036</v>
      </c>
      <c r="L16" s="157">
        <v>4.8743295074623703</v>
      </c>
      <c r="M16" s="157">
        <v>2.0216644227726399</v>
      </c>
      <c r="N16" s="236">
        <v>6.5408012595016896</v>
      </c>
      <c r="O16" s="116">
        <v>72.935035294476606</v>
      </c>
      <c r="P16" s="157">
        <v>16.383450617401401</v>
      </c>
      <c r="Q16" s="157">
        <v>0.243698881498604</v>
      </c>
      <c r="R16" s="157">
        <v>9.5567295160080192</v>
      </c>
      <c r="S16" s="157">
        <v>1.4881454147885099E-3</v>
      </c>
      <c r="T16" s="236">
        <v>0.87959754520053302</v>
      </c>
      <c r="U16" s="116">
        <v>77.3624685141952</v>
      </c>
      <c r="V16" s="157">
        <v>15.5261770847024</v>
      </c>
      <c r="W16" s="157">
        <v>0.31218200861481399</v>
      </c>
      <c r="X16" s="157">
        <v>1.97335884265024</v>
      </c>
      <c r="Y16" s="157">
        <v>9.7556877692129406E-3</v>
      </c>
      <c r="Z16" s="236">
        <v>4.8160578620681198</v>
      </c>
      <c r="AA16" s="116">
        <v>75.977203372778106</v>
      </c>
      <c r="AB16" s="157">
        <v>17.709690008420399</v>
      </c>
      <c r="AC16" s="157">
        <v>1.37210716606408</v>
      </c>
      <c r="AD16" s="157">
        <v>1.33835823784007</v>
      </c>
      <c r="AE16" s="157">
        <v>0.13043946340069201</v>
      </c>
      <c r="AF16" s="236">
        <v>3.4722017514966401</v>
      </c>
      <c r="AG16" s="116">
        <v>87.216581936671204</v>
      </c>
      <c r="AH16" s="157">
        <v>9.6972074072347105</v>
      </c>
      <c r="AI16" s="157">
        <v>1.16569456882329E-2</v>
      </c>
      <c r="AJ16" s="157">
        <v>0.91280741765739304</v>
      </c>
      <c r="AK16" s="157">
        <v>0</v>
      </c>
      <c r="AL16" s="236">
        <v>2.1617462927484201</v>
      </c>
      <c r="AM16" s="116">
        <v>59.054691942800503</v>
      </c>
      <c r="AN16" s="157">
        <v>31.1011183549093</v>
      </c>
      <c r="AO16" s="157">
        <v>2.54858815034394</v>
      </c>
      <c r="AP16" s="157">
        <v>5.4402213907401498</v>
      </c>
      <c r="AQ16" s="157">
        <v>0.66689123592555399</v>
      </c>
      <c r="AR16" s="236">
        <v>1.1884889252806301</v>
      </c>
      <c r="AS16" s="116">
        <v>97.867157230654001</v>
      </c>
      <c r="AT16" s="157">
        <v>3.9407525762670002E-2</v>
      </c>
      <c r="AU16" s="157">
        <v>0</v>
      </c>
      <c r="AV16" s="157">
        <v>0</v>
      </c>
      <c r="AW16" s="157">
        <v>0</v>
      </c>
      <c r="AX16" s="236">
        <v>2.0934352435832899</v>
      </c>
      <c r="AY16" s="116">
        <v>40.505791956994898</v>
      </c>
      <c r="AZ16" s="157">
        <v>35.6914316042674</v>
      </c>
      <c r="BA16" s="157">
        <v>11.676672947981899</v>
      </c>
      <c r="BB16" s="157">
        <v>2.57095695107878</v>
      </c>
      <c r="BC16" s="157">
        <v>0.23956644316870501</v>
      </c>
      <c r="BD16" s="236">
        <v>9.3155800965082705</v>
      </c>
      <c r="BE16" s="116">
        <v>34.761011363746803</v>
      </c>
      <c r="BF16" s="157">
        <v>54.147427360480599</v>
      </c>
      <c r="BG16" s="157">
        <v>3.3211497895422402</v>
      </c>
      <c r="BH16" s="157">
        <v>3.3823915389176702</v>
      </c>
      <c r="BI16" s="157">
        <v>0.49868281634279799</v>
      </c>
      <c r="BJ16" s="236">
        <v>3.8893371309698499</v>
      </c>
      <c r="BK16" s="116">
        <v>53.620616345922798</v>
      </c>
      <c r="BL16" s="157">
        <v>39.936775553213899</v>
      </c>
      <c r="BM16" s="157">
        <v>1.8283326862995199</v>
      </c>
      <c r="BN16" s="157">
        <v>4.0744643484369503</v>
      </c>
      <c r="BO16" s="157">
        <v>0.10907141404618</v>
      </c>
      <c r="BP16" s="236">
        <v>0.43073965208067599</v>
      </c>
      <c r="BQ16" s="116">
        <v>69.110257868790299</v>
      </c>
      <c r="BR16" s="157">
        <v>30.695392491467601</v>
      </c>
      <c r="BS16" s="157">
        <v>0.19434963974213099</v>
      </c>
      <c r="BT16" s="157">
        <v>0</v>
      </c>
      <c r="BU16" s="157">
        <v>0</v>
      </c>
      <c r="BV16" s="236">
        <v>0</v>
      </c>
      <c r="BW16" s="116">
        <v>56.233653007846499</v>
      </c>
      <c r="BX16" s="157">
        <v>15.8965417029933</v>
      </c>
      <c r="BY16" s="157">
        <v>4.8823016564952004</v>
      </c>
      <c r="BZ16" s="157">
        <v>0.23249055507120001</v>
      </c>
      <c r="CA16" s="157">
        <v>0</v>
      </c>
      <c r="CB16" s="236">
        <v>22.755013077593699</v>
      </c>
    </row>
    <row r="17" spans="1:80" ht="15.75" customHeight="1" x14ac:dyDescent="0.3">
      <c r="A17" s="180"/>
      <c r="B17" s="102" t="s">
        <v>48</v>
      </c>
      <c r="C17" s="122">
        <v>52.802118637196699</v>
      </c>
      <c r="D17" s="124">
        <v>36.724469751457796</v>
      </c>
      <c r="E17" s="124">
        <v>1.713378832147</v>
      </c>
      <c r="F17" s="124">
        <v>4.7646588956756899</v>
      </c>
      <c r="G17" s="124">
        <v>0.69659799564603597</v>
      </c>
      <c r="H17" s="125">
        <v>3.2987758878767202</v>
      </c>
      <c r="I17" s="122">
        <v>22.001649497318301</v>
      </c>
      <c r="J17" s="124">
        <v>61.231926223911202</v>
      </c>
      <c r="K17" s="124">
        <v>2.2199423915389498</v>
      </c>
      <c r="L17" s="124">
        <v>6.1214363296139904</v>
      </c>
      <c r="M17" s="124">
        <v>1.89371096566629</v>
      </c>
      <c r="N17" s="125">
        <v>6.5313345919512402</v>
      </c>
      <c r="O17" s="122">
        <v>71.897898127553702</v>
      </c>
      <c r="P17" s="124">
        <v>20.880305908913002</v>
      </c>
      <c r="Q17" s="124">
        <v>0.70297795267254004</v>
      </c>
      <c r="R17" s="124">
        <v>4.4827497341736704</v>
      </c>
      <c r="S17" s="124">
        <v>0</v>
      </c>
      <c r="T17" s="125">
        <v>2.0360682766871401</v>
      </c>
      <c r="U17" s="122">
        <v>70.412667395444998</v>
      </c>
      <c r="V17" s="124">
        <v>23.4271535333069</v>
      </c>
      <c r="W17" s="124">
        <v>4.5114849325746602E-2</v>
      </c>
      <c r="X17" s="124">
        <v>3.7973889447263001</v>
      </c>
      <c r="Y17" s="124">
        <v>0</v>
      </c>
      <c r="Z17" s="125">
        <v>2.31767527719605</v>
      </c>
      <c r="AA17" s="122">
        <v>71.926040118529599</v>
      </c>
      <c r="AB17" s="124">
        <v>23.739603643448199</v>
      </c>
      <c r="AC17" s="124">
        <v>1.0887965283793299</v>
      </c>
      <c r="AD17" s="124">
        <v>1.54735676927874</v>
      </c>
      <c r="AE17" s="124">
        <v>0.140772085845977</v>
      </c>
      <c r="AF17" s="125">
        <v>1.5574308545181901</v>
      </c>
      <c r="AG17" s="122">
        <v>84.085586611319201</v>
      </c>
      <c r="AH17" s="124">
        <v>13.507759994819001</v>
      </c>
      <c r="AI17" s="124">
        <v>0</v>
      </c>
      <c r="AJ17" s="124">
        <v>0.461484144708392</v>
      </c>
      <c r="AK17" s="124">
        <v>0</v>
      </c>
      <c r="AL17" s="125">
        <v>1.9451692491533901</v>
      </c>
      <c r="AM17" s="122">
        <v>49.530356736204503</v>
      </c>
      <c r="AN17" s="124">
        <v>35.702048421913801</v>
      </c>
      <c r="AO17" s="124">
        <v>3.3322704004871002</v>
      </c>
      <c r="AP17" s="124">
        <v>8.9157330697987405</v>
      </c>
      <c r="AQ17" s="124">
        <v>0.60615176530571102</v>
      </c>
      <c r="AR17" s="125">
        <v>1.9134396062901</v>
      </c>
      <c r="AS17" s="122">
        <v>99.599809264786401</v>
      </c>
      <c r="AT17" s="124">
        <v>3.8853469438214099E-2</v>
      </c>
      <c r="AU17" s="124">
        <v>0</v>
      </c>
      <c r="AV17" s="124">
        <v>0</v>
      </c>
      <c r="AW17" s="124">
        <v>0</v>
      </c>
      <c r="AX17" s="125">
        <v>0.36133726577539199</v>
      </c>
      <c r="AY17" s="122">
        <v>41.9685108260473</v>
      </c>
      <c r="AZ17" s="124">
        <v>50.218292233232198</v>
      </c>
      <c r="BA17" s="124">
        <v>4.1484595446291603</v>
      </c>
      <c r="BB17" s="124">
        <v>2.35012101105014</v>
      </c>
      <c r="BC17" s="124">
        <v>4.4013777385828498E-2</v>
      </c>
      <c r="BD17" s="125">
        <v>1.2706026076552801</v>
      </c>
      <c r="BE17" s="122">
        <v>30.957891451150001</v>
      </c>
      <c r="BF17" s="124">
        <v>59.377926319556003</v>
      </c>
      <c r="BG17" s="124">
        <v>3.56259183409338</v>
      </c>
      <c r="BH17" s="124">
        <v>1.8869289156534801</v>
      </c>
      <c r="BI17" s="124">
        <v>0.45603002641776602</v>
      </c>
      <c r="BJ17" s="125">
        <v>3.7586314531294001</v>
      </c>
      <c r="BK17" s="122">
        <v>32.852778819872398</v>
      </c>
      <c r="BL17" s="124">
        <v>60.523071975990099</v>
      </c>
      <c r="BM17" s="124">
        <v>0.93252585883487804</v>
      </c>
      <c r="BN17" s="124">
        <v>3.42462082641085</v>
      </c>
      <c r="BO17" s="124">
        <v>0.47430194544187798</v>
      </c>
      <c r="BP17" s="125">
        <v>1.79270057344981</v>
      </c>
      <c r="BQ17" s="122">
        <v>59.8271645198109</v>
      </c>
      <c r="BR17" s="124">
        <v>31.615848687428699</v>
      </c>
      <c r="BS17" s="124">
        <v>8.5569867927604797</v>
      </c>
      <c r="BT17" s="124">
        <v>0</v>
      </c>
      <c r="BU17" s="124">
        <v>0</v>
      </c>
      <c r="BV17" s="125">
        <v>0</v>
      </c>
      <c r="BW17" s="122">
        <v>92.428115015974399</v>
      </c>
      <c r="BX17" s="124">
        <v>7.5718849840255604</v>
      </c>
      <c r="BY17" s="124">
        <v>0</v>
      </c>
      <c r="BZ17" s="124">
        <v>0</v>
      </c>
      <c r="CA17" s="124">
        <v>0</v>
      </c>
      <c r="CB17" s="125">
        <v>0</v>
      </c>
    </row>
    <row r="18" spans="1:80" ht="15.75" customHeight="1" x14ac:dyDescent="0.3">
      <c r="A18" s="180"/>
      <c r="B18" s="176" t="s">
        <v>49</v>
      </c>
      <c r="C18" s="116">
        <v>54.2724878664961</v>
      </c>
      <c r="D18" s="157">
        <v>35.415417766299498</v>
      </c>
      <c r="E18" s="157">
        <v>2.2514829947122399</v>
      </c>
      <c r="F18" s="157">
        <v>4.2744833240030404</v>
      </c>
      <c r="G18" s="157">
        <v>0.81940206846193897</v>
      </c>
      <c r="H18" s="236">
        <v>2.9667259800271699</v>
      </c>
      <c r="I18" s="116">
        <v>19.224289091140701</v>
      </c>
      <c r="J18" s="157">
        <v>60.933332476361301</v>
      </c>
      <c r="K18" s="157">
        <v>5.1351920575446099</v>
      </c>
      <c r="L18" s="157">
        <v>5.6075984725869601</v>
      </c>
      <c r="M18" s="157">
        <v>2.4752116022844799</v>
      </c>
      <c r="N18" s="236">
        <v>6.6243763000819502</v>
      </c>
      <c r="O18" s="116">
        <v>75.238552132455595</v>
      </c>
      <c r="P18" s="157">
        <v>18.876686755096902</v>
      </c>
      <c r="Q18" s="157">
        <v>0.187552823156348</v>
      </c>
      <c r="R18" s="157">
        <v>5.1120501894461796</v>
      </c>
      <c r="S18" s="157">
        <v>0</v>
      </c>
      <c r="T18" s="236">
        <v>0.585158099844868</v>
      </c>
      <c r="U18" s="116">
        <v>70.367566723895706</v>
      </c>
      <c r="V18" s="157">
        <v>23.541308984964399</v>
      </c>
      <c r="W18" s="157">
        <v>0.33140835544456598</v>
      </c>
      <c r="X18" s="157">
        <v>2.7428333593465499</v>
      </c>
      <c r="Y18" s="157">
        <v>8.4673013891056706E-2</v>
      </c>
      <c r="Z18" s="236">
        <v>2.93220956245773</v>
      </c>
      <c r="AA18" s="116">
        <v>75.740235596094195</v>
      </c>
      <c r="AB18" s="157">
        <v>21.240391896156801</v>
      </c>
      <c r="AC18" s="157">
        <v>1.0814887325954901</v>
      </c>
      <c r="AD18" s="157">
        <v>1.3843937537575</v>
      </c>
      <c r="AE18" s="157">
        <v>0.18585007434003001</v>
      </c>
      <c r="AF18" s="236">
        <v>0.36763994705597902</v>
      </c>
      <c r="AG18" s="116">
        <v>84.6990633980204</v>
      </c>
      <c r="AH18" s="157">
        <v>13.5720811012169</v>
      </c>
      <c r="AI18" s="157">
        <v>2.0842941781672401E-2</v>
      </c>
      <c r="AJ18" s="157">
        <v>0.38559442296093899</v>
      </c>
      <c r="AK18" s="157">
        <v>0</v>
      </c>
      <c r="AL18" s="236">
        <v>1.3224181360201499</v>
      </c>
      <c r="AM18" s="116">
        <v>48.519623110457601</v>
      </c>
      <c r="AN18" s="157">
        <v>39.094381478513597</v>
      </c>
      <c r="AO18" s="157">
        <v>2.2949045994329902</v>
      </c>
      <c r="AP18" s="157">
        <v>5.5393242309101396</v>
      </c>
      <c r="AQ18" s="157">
        <v>0.51130977315084503</v>
      </c>
      <c r="AR18" s="236">
        <v>4.0404568075348903</v>
      </c>
      <c r="AS18" s="116">
        <v>99.342047680924296</v>
      </c>
      <c r="AT18" s="157">
        <v>3.7029805627183901E-2</v>
      </c>
      <c r="AU18" s="157">
        <v>0</v>
      </c>
      <c r="AV18" s="157">
        <v>0</v>
      </c>
      <c r="AW18" s="157">
        <v>0</v>
      </c>
      <c r="AX18" s="236">
        <v>0.62092251344855198</v>
      </c>
      <c r="AY18" s="116">
        <v>42.084352078239597</v>
      </c>
      <c r="AZ18" s="157">
        <v>49.360776753808501</v>
      </c>
      <c r="BA18" s="157">
        <v>4.1536580778634598</v>
      </c>
      <c r="BB18" s="157">
        <v>2.4847188264058699</v>
      </c>
      <c r="BC18" s="157">
        <v>3.8555576452887E-2</v>
      </c>
      <c r="BD18" s="236">
        <v>1.87793868722964</v>
      </c>
      <c r="BE18" s="116">
        <v>33.500494701902198</v>
      </c>
      <c r="BF18" s="157">
        <v>58.631750287246298</v>
      </c>
      <c r="BG18" s="157">
        <v>4.1231807736499402</v>
      </c>
      <c r="BH18" s="157">
        <v>0.72928635261075003</v>
      </c>
      <c r="BI18" s="157">
        <v>8.3780160857908903E-3</v>
      </c>
      <c r="BJ18" s="236">
        <v>3.0069098685050402</v>
      </c>
      <c r="BK18" s="116">
        <v>27.133700928413202</v>
      </c>
      <c r="BL18" s="157">
        <v>69.850134313586906</v>
      </c>
      <c r="BM18" s="157">
        <v>0.68334982798435395</v>
      </c>
      <c r="BN18" s="157">
        <v>1.71073094867807</v>
      </c>
      <c r="BO18" s="157">
        <v>0.41707903294217402</v>
      </c>
      <c r="BP18" s="236">
        <v>0.205004948395306</v>
      </c>
      <c r="BQ18" s="116">
        <v>54.987894054635703</v>
      </c>
      <c r="BR18" s="157">
        <v>42.204504879062803</v>
      </c>
      <c r="BS18" s="157">
        <v>0.20054293330724601</v>
      </c>
      <c r="BT18" s="157">
        <v>2.6070581329942</v>
      </c>
      <c r="BU18" s="157">
        <v>0</v>
      </c>
      <c r="BV18" s="236">
        <v>0</v>
      </c>
      <c r="BW18" s="116">
        <v>85.845213849287205</v>
      </c>
      <c r="BX18" s="157">
        <v>14.1547861507128</v>
      </c>
      <c r="BY18" s="157">
        <v>0</v>
      </c>
      <c r="BZ18" s="157">
        <v>0</v>
      </c>
      <c r="CA18" s="157">
        <v>0</v>
      </c>
      <c r="CB18" s="236">
        <v>0</v>
      </c>
    </row>
    <row r="19" spans="1:80" s="134" customFormat="1" ht="15.75" customHeight="1" x14ac:dyDescent="0.3">
      <c r="A19" s="209"/>
      <c r="B19" s="156" t="s">
        <v>14</v>
      </c>
      <c r="C19" s="237">
        <v>54.880000858080898</v>
      </c>
      <c r="D19" s="238">
        <v>35.473577011570697</v>
      </c>
      <c r="E19" s="238">
        <v>2.0456491720207799</v>
      </c>
      <c r="F19" s="238">
        <v>4.1540771391971401</v>
      </c>
      <c r="G19" s="238">
        <v>0.47008431769412101</v>
      </c>
      <c r="H19" s="239">
        <v>2.97661150143625</v>
      </c>
      <c r="I19" s="237">
        <v>23.131709581319001</v>
      </c>
      <c r="J19" s="238">
        <v>61.083057670356197</v>
      </c>
      <c r="K19" s="238">
        <v>3.5683852227462101</v>
      </c>
      <c r="L19" s="238">
        <v>5.2319891264090197</v>
      </c>
      <c r="M19" s="238">
        <v>1.19302087622952</v>
      </c>
      <c r="N19" s="239">
        <v>5.7918375229399999</v>
      </c>
      <c r="O19" s="237">
        <v>77.587468314213595</v>
      </c>
      <c r="P19" s="238">
        <v>17.0155944534356</v>
      </c>
      <c r="Q19" s="238">
        <v>7.7355701306891705E-2</v>
      </c>
      <c r="R19" s="238">
        <v>4.8698407684959903</v>
      </c>
      <c r="S19" s="238">
        <v>0</v>
      </c>
      <c r="T19" s="239">
        <v>0.44974076254794498</v>
      </c>
      <c r="U19" s="237">
        <v>59.217255296013803</v>
      </c>
      <c r="V19" s="238">
        <v>32.8045723673957</v>
      </c>
      <c r="W19" s="238">
        <v>2.2707811127634301</v>
      </c>
      <c r="X19" s="238">
        <v>1.3125202846544399</v>
      </c>
      <c r="Y19" s="238">
        <v>0.38451453435601601</v>
      </c>
      <c r="Z19" s="239">
        <v>4.0103564048166103</v>
      </c>
      <c r="AA19" s="237">
        <v>75.2543510282418</v>
      </c>
      <c r="AB19" s="238">
        <v>18.534485554731599</v>
      </c>
      <c r="AC19" s="238">
        <v>1.7869758643431399</v>
      </c>
      <c r="AD19" s="238">
        <v>2.1147490378582199</v>
      </c>
      <c r="AE19" s="238">
        <v>3.2994109153460599E-2</v>
      </c>
      <c r="AF19" s="239">
        <v>2.2764444056717101</v>
      </c>
      <c r="AG19" s="237">
        <v>89.237481249069603</v>
      </c>
      <c r="AH19" s="238">
        <v>9.8743830800764893</v>
      </c>
      <c r="AI19" s="238">
        <v>1.07638928649131E-2</v>
      </c>
      <c r="AJ19" s="238">
        <v>0.29520548729517099</v>
      </c>
      <c r="AK19" s="238">
        <v>0</v>
      </c>
      <c r="AL19" s="239">
        <v>0.58216629069381298</v>
      </c>
      <c r="AM19" s="237">
        <v>55.985944587747397</v>
      </c>
      <c r="AN19" s="238">
        <v>34.649314427865299</v>
      </c>
      <c r="AO19" s="238">
        <v>2.33347800882111</v>
      </c>
      <c r="AP19" s="238">
        <v>4.6176239609385696</v>
      </c>
      <c r="AQ19" s="238">
        <v>0.36223835879021499</v>
      </c>
      <c r="AR19" s="239">
        <v>2.05140065583742</v>
      </c>
      <c r="AS19" s="237">
        <v>99.848891102003293</v>
      </c>
      <c r="AT19" s="238">
        <v>3.83039031677328E-2</v>
      </c>
      <c r="AU19" s="238">
        <v>0</v>
      </c>
      <c r="AV19" s="238">
        <v>0</v>
      </c>
      <c r="AW19" s="238">
        <v>0</v>
      </c>
      <c r="AX19" s="239">
        <v>0.11280499482897299</v>
      </c>
      <c r="AY19" s="237">
        <v>41.059765743310699</v>
      </c>
      <c r="AZ19" s="238">
        <v>41.8667547156696</v>
      </c>
      <c r="BA19" s="238">
        <v>3.8278973004374302</v>
      </c>
      <c r="BB19" s="238">
        <v>4.5421369095793001</v>
      </c>
      <c r="BC19" s="238">
        <v>0.21772267543184601</v>
      </c>
      <c r="BD19" s="239">
        <v>8.4857226555711698</v>
      </c>
      <c r="BE19" s="237">
        <v>32.313483516696699</v>
      </c>
      <c r="BF19" s="238">
        <v>58.576944719327798</v>
      </c>
      <c r="BG19" s="238">
        <v>6.9945864136445604</v>
      </c>
      <c r="BH19" s="238">
        <v>0.67640724139938302</v>
      </c>
      <c r="BI19" s="238">
        <v>0.28096319149349003</v>
      </c>
      <c r="BJ19" s="239">
        <v>1.15761491743796</v>
      </c>
      <c r="BK19" s="237">
        <v>42.825052037178203</v>
      </c>
      <c r="BL19" s="238">
        <v>52.978999649650703</v>
      </c>
      <c r="BM19" s="238">
        <v>0.17929641613255601</v>
      </c>
      <c r="BN19" s="238">
        <v>3.0480390742534502</v>
      </c>
      <c r="BO19" s="238">
        <v>0.72955093460832998</v>
      </c>
      <c r="BP19" s="239">
        <v>0.23906188817674101</v>
      </c>
      <c r="BQ19" s="237">
        <v>44.228532034986401</v>
      </c>
      <c r="BR19" s="238">
        <v>51.682536946874102</v>
      </c>
      <c r="BS19" s="238">
        <v>0.35331121547675498</v>
      </c>
      <c r="BT19" s="238">
        <v>3.7356198026627601</v>
      </c>
      <c r="BU19" s="238">
        <v>0</v>
      </c>
      <c r="BV19" s="239">
        <v>0</v>
      </c>
      <c r="BW19" s="237">
        <v>89.348951239444304</v>
      </c>
      <c r="BX19" s="238">
        <v>9.5614274039771203</v>
      </c>
      <c r="BY19" s="238">
        <v>0</v>
      </c>
      <c r="BZ19" s="238">
        <v>1.0896213565785899</v>
      </c>
      <c r="CA19" s="238">
        <v>0</v>
      </c>
      <c r="CB19" s="239">
        <v>0</v>
      </c>
    </row>
    <row r="20" spans="1:80" ht="15.75" customHeight="1" x14ac:dyDescent="0.3">
      <c r="A20" s="180"/>
      <c r="B20" s="176" t="s">
        <v>15</v>
      </c>
      <c r="C20" s="116">
        <v>49.895044954813997</v>
      </c>
      <c r="D20" s="157">
        <v>38.647661414858099</v>
      </c>
      <c r="E20" s="157">
        <v>2.64889243825758</v>
      </c>
      <c r="F20" s="157">
        <v>4.6556670463397598</v>
      </c>
      <c r="G20" s="157">
        <v>0.77495950391970903</v>
      </c>
      <c r="H20" s="236">
        <v>3.3777746418109098</v>
      </c>
      <c r="I20" s="116">
        <v>21.916569974041</v>
      </c>
      <c r="J20" s="157">
        <v>60.674945356005203</v>
      </c>
      <c r="K20" s="157">
        <v>4.5403547335809202</v>
      </c>
      <c r="L20" s="157">
        <v>4.94414530973508</v>
      </c>
      <c r="M20" s="157">
        <v>1.8223539264423301</v>
      </c>
      <c r="N20" s="236">
        <v>6.1016307001954697</v>
      </c>
      <c r="O20" s="116">
        <v>75.372743338185899</v>
      </c>
      <c r="P20" s="157">
        <v>17.449350877849099</v>
      </c>
      <c r="Q20" s="157">
        <v>0.18571011561720199</v>
      </c>
      <c r="R20" s="157">
        <v>5.2970898468418399</v>
      </c>
      <c r="S20" s="157">
        <v>0</v>
      </c>
      <c r="T20" s="236">
        <v>1.69510582150593</v>
      </c>
      <c r="U20" s="116">
        <v>56.3384943922077</v>
      </c>
      <c r="V20" s="157">
        <v>31.5284056283325</v>
      </c>
      <c r="W20" s="157">
        <v>0.15888886436900199</v>
      </c>
      <c r="X20" s="157">
        <v>1.2352930192449101</v>
      </c>
      <c r="Y20" s="157">
        <v>9.7777762688616904E-2</v>
      </c>
      <c r="Z20" s="236">
        <v>10.6411403331574</v>
      </c>
      <c r="AA20" s="116">
        <v>70.674177208969695</v>
      </c>
      <c r="AB20" s="157">
        <v>25.220959689026301</v>
      </c>
      <c r="AC20" s="157">
        <v>2.3319242445598798</v>
      </c>
      <c r="AD20" s="157">
        <v>1.3611607891414399</v>
      </c>
      <c r="AE20" s="157">
        <v>0.15767655959919599</v>
      </c>
      <c r="AF20" s="236">
        <v>0.25410150870346199</v>
      </c>
      <c r="AG20" s="116">
        <v>81.011127841232096</v>
      </c>
      <c r="AH20" s="157">
        <v>16.809334852909</v>
      </c>
      <c r="AI20" s="157">
        <v>0.28173153979042098</v>
      </c>
      <c r="AJ20" s="157">
        <v>0.472233082936108</v>
      </c>
      <c r="AK20" s="157">
        <v>0</v>
      </c>
      <c r="AL20" s="236">
        <v>1.42557268313243</v>
      </c>
      <c r="AM20" s="116">
        <v>51.330708544439702</v>
      </c>
      <c r="AN20" s="157">
        <v>35.881181308065699</v>
      </c>
      <c r="AO20" s="157">
        <v>2.2807661758480502</v>
      </c>
      <c r="AP20" s="157">
        <v>7.6218419211209802</v>
      </c>
      <c r="AQ20" s="157">
        <v>0.48297536232906202</v>
      </c>
      <c r="AR20" s="236">
        <v>2.4025266881966001</v>
      </c>
      <c r="AS20" s="116">
        <v>99.923491787259593</v>
      </c>
      <c r="AT20" s="157">
        <v>3.9641561005389299E-2</v>
      </c>
      <c r="AU20" s="157">
        <v>0</v>
      </c>
      <c r="AV20" s="157">
        <v>0</v>
      </c>
      <c r="AW20" s="157">
        <v>0</v>
      </c>
      <c r="AX20" s="236">
        <v>3.6866651735012003E-2</v>
      </c>
      <c r="AY20" s="116">
        <v>37.759782311909099</v>
      </c>
      <c r="AZ20" s="157">
        <v>49.047544591286403</v>
      </c>
      <c r="BA20" s="157">
        <v>5.5362506213492102</v>
      </c>
      <c r="BB20" s="157">
        <v>5.9579512862220403</v>
      </c>
      <c r="BC20" s="157">
        <v>1.9136388776741401E-2</v>
      </c>
      <c r="BD20" s="236">
        <v>1.6793348004564701</v>
      </c>
      <c r="BE20" s="116">
        <v>29.820555924781999</v>
      </c>
      <c r="BF20" s="157">
        <v>60.734586965870399</v>
      </c>
      <c r="BG20" s="157">
        <v>6.3966535048281798</v>
      </c>
      <c r="BH20" s="157">
        <v>1.32178740372962</v>
      </c>
      <c r="BI20" s="157">
        <v>0.52621290902693596</v>
      </c>
      <c r="BJ20" s="236">
        <v>1.2002032917627701</v>
      </c>
      <c r="BK20" s="116">
        <v>36.454805249788301</v>
      </c>
      <c r="BL20" s="157">
        <v>52.230630821337897</v>
      </c>
      <c r="BM20" s="157">
        <v>0.85732430143945804</v>
      </c>
      <c r="BN20" s="157">
        <v>1.5347163420829799</v>
      </c>
      <c r="BO20" s="157">
        <v>0.15611769686706201</v>
      </c>
      <c r="BP20" s="236">
        <v>8.7664055884843304</v>
      </c>
      <c r="BQ20" s="116">
        <v>39.200146762061998</v>
      </c>
      <c r="BR20" s="157">
        <v>54.727572922399503</v>
      </c>
      <c r="BS20" s="157">
        <v>0</v>
      </c>
      <c r="BT20" s="157">
        <v>5.86681342872867</v>
      </c>
      <c r="BU20" s="157">
        <v>0</v>
      </c>
      <c r="BV20" s="236">
        <v>0.20546688680976</v>
      </c>
      <c r="BW20" s="116">
        <v>89.500132240148105</v>
      </c>
      <c r="BX20" s="157">
        <v>10.499867759851901</v>
      </c>
      <c r="BY20" s="157">
        <v>0</v>
      </c>
      <c r="BZ20" s="157">
        <v>0</v>
      </c>
      <c r="CA20" s="157">
        <v>0</v>
      </c>
      <c r="CB20" s="236">
        <v>0</v>
      </c>
    </row>
    <row r="21" spans="1:80" s="134" customFormat="1" ht="15.75" customHeight="1" x14ac:dyDescent="0.3">
      <c r="A21" s="209"/>
      <c r="B21" s="156" t="s">
        <v>16</v>
      </c>
      <c r="C21" s="237">
        <v>51.2263935355301</v>
      </c>
      <c r="D21" s="238">
        <v>38.202151266601199</v>
      </c>
      <c r="E21" s="238">
        <v>1.9515083470457799</v>
      </c>
      <c r="F21" s="238">
        <v>4.6164815114772297</v>
      </c>
      <c r="G21" s="238">
        <v>0.47799678486367703</v>
      </c>
      <c r="H21" s="239">
        <v>3.5254685544819901</v>
      </c>
      <c r="I21" s="237">
        <v>22.310363614640899</v>
      </c>
      <c r="J21" s="238">
        <v>60.3137887322994</v>
      </c>
      <c r="K21" s="238">
        <v>2.6568287804551902</v>
      </c>
      <c r="L21" s="238">
        <v>7.1514943331557497</v>
      </c>
      <c r="M21" s="238">
        <v>1.0192380722822001</v>
      </c>
      <c r="N21" s="239">
        <v>6.5482864671665402</v>
      </c>
      <c r="O21" s="237">
        <v>70.914635003332194</v>
      </c>
      <c r="P21" s="238">
        <v>22.391104998882501</v>
      </c>
      <c r="Q21" s="238">
        <v>0.14212460161072701</v>
      </c>
      <c r="R21" s="238">
        <v>4.80632410640691</v>
      </c>
      <c r="S21" s="238">
        <v>0</v>
      </c>
      <c r="T21" s="239">
        <v>1.7458112897676099</v>
      </c>
      <c r="U21" s="237">
        <v>70.372124188923394</v>
      </c>
      <c r="V21" s="238">
        <v>24.5423694191817</v>
      </c>
      <c r="W21" s="238">
        <v>0.35654099525076199</v>
      </c>
      <c r="X21" s="238">
        <v>1.5714730064112401</v>
      </c>
      <c r="Y21" s="238">
        <v>0</v>
      </c>
      <c r="Z21" s="239">
        <v>3.1574923902328802</v>
      </c>
      <c r="AA21" s="237">
        <v>77.358637669786503</v>
      </c>
      <c r="AB21" s="238">
        <v>19.834665129376599</v>
      </c>
      <c r="AC21" s="238">
        <v>1.38466155280689</v>
      </c>
      <c r="AD21" s="238">
        <v>1.03635868803805</v>
      </c>
      <c r="AE21" s="238">
        <v>0.20337772089127301</v>
      </c>
      <c r="AF21" s="239">
        <v>0.182299239100668</v>
      </c>
      <c r="AG21" s="237">
        <v>78.830948716007597</v>
      </c>
      <c r="AH21" s="238">
        <v>17.926055834531901</v>
      </c>
      <c r="AI21" s="238">
        <v>0.227316695685819</v>
      </c>
      <c r="AJ21" s="238">
        <v>0.72884335545517998</v>
      </c>
      <c r="AK21" s="238">
        <v>8.9370578784896598E-2</v>
      </c>
      <c r="AL21" s="239">
        <v>2.1974648195345199</v>
      </c>
      <c r="AM21" s="237">
        <v>55.116720581893802</v>
      </c>
      <c r="AN21" s="238">
        <v>35.771816885558003</v>
      </c>
      <c r="AO21" s="238">
        <v>2.5330740995055199</v>
      </c>
      <c r="AP21" s="238">
        <v>4.5910906902701702</v>
      </c>
      <c r="AQ21" s="238">
        <v>0.53055288024508995</v>
      </c>
      <c r="AR21" s="239">
        <v>1.45674486252744</v>
      </c>
      <c r="AS21" s="237">
        <v>99.954685688607597</v>
      </c>
      <c r="AT21" s="238">
        <v>4.5314311392395501E-2</v>
      </c>
      <c r="AU21" s="238">
        <v>0</v>
      </c>
      <c r="AV21" s="238">
        <v>0</v>
      </c>
      <c r="AW21" s="238">
        <v>0</v>
      </c>
      <c r="AX21" s="239">
        <v>0</v>
      </c>
      <c r="AY21" s="237">
        <v>47.3904257765493</v>
      </c>
      <c r="AZ21" s="238">
        <v>42.199470430509599</v>
      </c>
      <c r="BA21" s="238">
        <v>5.1510233059692698</v>
      </c>
      <c r="BB21" s="238">
        <v>3.0684667266488201</v>
      </c>
      <c r="BC21" s="238">
        <v>7.38986093219412E-2</v>
      </c>
      <c r="BD21" s="239">
        <v>2.1167151510009798</v>
      </c>
      <c r="BE21" s="237">
        <v>32.699389000529202</v>
      </c>
      <c r="BF21" s="238">
        <v>55.893313793192803</v>
      </c>
      <c r="BG21" s="238">
        <v>8.0925048017674897</v>
      </c>
      <c r="BH21" s="238">
        <v>0.963684204682972</v>
      </c>
      <c r="BI21" s="238">
        <v>0.51440900326779204</v>
      </c>
      <c r="BJ21" s="239">
        <v>1.8366991965597499</v>
      </c>
      <c r="BK21" s="237">
        <v>16.2250343442883</v>
      </c>
      <c r="BL21" s="238">
        <v>26.233752509774899</v>
      </c>
      <c r="BM21" s="238">
        <v>1.1637429990489301</v>
      </c>
      <c r="BN21" s="238">
        <v>0.91937017859029901</v>
      </c>
      <c r="BO21" s="238">
        <v>0.15587023142766601</v>
      </c>
      <c r="BP21" s="239">
        <v>55.302229736869897</v>
      </c>
      <c r="BQ21" s="237">
        <v>31.787175989085899</v>
      </c>
      <c r="BR21" s="238">
        <v>67.871759890859494</v>
      </c>
      <c r="BS21" s="238">
        <v>0</v>
      </c>
      <c r="BT21" s="238">
        <v>0.254247798586134</v>
      </c>
      <c r="BU21" s="238">
        <v>0</v>
      </c>
      <c r="BV21" s="239">
        <v>8.6816321468436097E-2</v>
      </c>
      <c r="BW21" s="237">
        <v>95.157442748091597</v>
      </c>
      <c r="BX21" s="238">
        <v>4.7232824427480899</v>
      </c>
      <c r="BY21" s="238">
        <v>0</v>
      </c>
      <c r="BZ21" s="238">
        <v>0.119274809160305</v>
      </c>
      <c r="CA21" s="238">
        <v>0</v>
      </c>
      <c r="CB21" s="239">
        <v>0</v>
      </c>
    </row>
    <row r="22" spans="1:80" ht="15.75" customHeight="1" x14ac:dyDescent="0.3">
      <c r="A22" s="180"/>
      <c r="B22" s="176" t="s">
        <v>8</v>
      </c>
      <c r="C22" s="116">
        <v>55.432208305063497</v>
      </c>
      <c r="D22" s="157">
        <v>34.430169184424898</v>
      </c>
      <c r="E22" s="157">
        <v>2.8099335568654999</v>
      </c>
      <c r="F22" s="157">
        <v>4.0059431094384701</v>
      </c>
      <c r="G22" s="157">
        <v>0.90560077710466602</v>
      </c>
      <c r="H22" s="236">
        <v>2.41614506710282</v>
      </c>
      <c r="I22" s="116">
        <v>28.0856888436521</v>
      </c>
      <c r="J22" s="157">
        <v>56.123815066784204</v>
      </c>
      <c r="K22" s="157">
        <v>4.2179033522884</v>
      </c>
      <c r="L22" s="157">
        <v>5.3335397383211101</v>
      </c>
      <c r="M22" s="157">
        <v>2.53618258501908</v>
      </c>
      <c r="N22" s="236">
        <v>3.70287041393519</v>
      </c>
      <c r="O22" s="116">
        <v>78.118635621945003</v>
      </c>
      <c r="P22" s="157">
        <v>15.1237092420259</v>
      </c>
      <c r="Q22" s="157">
        <v>1.14689683815553</v>
      </c>
      <c r="R22" s="157">
        <v>4.2475348724378099</v>
      </c>
      <c r="S22" s="157">
        <v>9.1696642966528404E-3</v>
      </c>
      <c r="T22" s="236">
        <v>1.3540537611390699</v>
      </c>
      <c r="U22" s="116">
        <v>65.915861493340799</v>
      </c>
      <c r="V22" s="157">
        <v>24.087329837790801</v>
      </c>
      <c r="W22" s="157">
        <v>0.43667806977896101</v>
      </c>
      <c r="X22" s="157">
        <v>0.457472263577959</v>
      </c>
      <c r="Y22" s="157">
        <v>0.20794193798998101</v>
      </c>
      <c r="Z22" s="236">
        <v>8.8947163975214494</v>
      </c>
      <c r="AA22" s="116">
        <v>77.012539472468902</v>
      </c>
      <c r="AB22" s="157">
        <v>20.068880871136201</v>
      </c>
      <c r="AC22" s="157">
        <v>2.0680696226855</v>
      </c>
      <c r="AD22" s="157">
        <v>0.84860463328792701</v>
      </c>
      <c r="AE22" s="157">
        <v>0</v>
      </c>
      <c r="AF22" s="236">
        <v>1.9054004215133299E-3</v>
      </c>
      <c r="AG22" s="116">
        <v>80.831063517960303</v>
      </c>
      <c r="AH22" s="157">
        <v>15.7666330227028</v>
      </c>
      <c r="AI22" s="157">
        <v>0.19564195448386501</v>
      </c>
      <c r="AJ22" s="157">
        <v>0.39802422365401102</v>
      </c>
      <c r="AK22" s="157">
        <v>0.14690429444459799</v>
      </c>
      <c r="AL22" s="236">
        <v>2.6617329867544202</v>
      </c>
      <c r="AM22" s="116">
        <v>51.944400965714301</v>
      </c>
      <c r="AN22" s="157">
        <v>36.748832239598599</v>
      </c>
      <c r="AO22" s="157">
        <v>3.2232250570354299</v>
      </c>
      <c r="AP22" s="157">
        <v>5.8247350299936098</v>
      </c>
      <c r="AQ22" s="157">
        <v>0.1892750750784</v>
      </c>
      <c r="AR22" s="236">
        <v>2.0695316325796198</v>
      </c>
      <c r="AS22" s="116">
        <v>99.466807798034694</v>
      </c>
      <c r="AT22" s="157">
        <v>3.5546146797687098E-2</v>
      </c>
      <c r="AU22" s="157">
        <v>0</v>
      </c>
      <c r="AV22" s="157">
        <v>0</v>
      </c>
      <c r="AW22" s="157">
        <v>0</v>
      </c>
      <c r="AX22" s="236">
        <v>0.49764605516762001</v>
      </c>
      <c r="AY22" s="116">
        <v>44.462058019370701</v>
      </c>
      <c r="AZ22" s="157">
        <v>41.898778905417302</v>
      </c>
      <c r="BA22" s="157">
        <v>4.9742805505352399</v>
      </c>
      <c r="BB22" s="157">
        <v>3.63151675239817</v>
      </c>
      <c r="BC22" s="157">
        <v>9.5694888549052406E-2</v>
      </c>
      <c r="BD22" s="236">
        <v>4.9376708837295498</v>
      </c>
      <c r="BE22" s="116">
        <v>32.418055201079198</v>
      </c>
      <c r="BF22" s="157">
        <v>57.007693149086698</v>
      </c>
      <c r="BG22" s="157">
        <v>7.9461844168155498</v>
      </c>
      <c r="BH22" s="157">
        <v>0.44408794253837502</v>
      </c>
      <c r="BI22" s="157">
        <v>0.46195354942210198</v>
      </c>
      <c r="BJ22" s="236">
        <v>1.7220257410580799</v>
      </c>
      <c r="BK22" s="116">
        <v>28.061468698828602</v>
      </c>
      <c r="BL22" s="157">
        <v>58.1987655876055</v>
      </c>
      <c r="BM22" s="157">
        <v>7.3057060083133896E-2</v>
      </c>
      <c r="BN22" s="157">
        <v>1.8264265020783499</v>
      </c>
      <c r="BO22" s="157">
        <v>0.29726665826930299</v>
      </c>
      <c r="BP22" s="236">
        <v>11.543015493135201</v>
      </c>
      <c r="BQ22" s="116">
        <v>31.226840663766701</v>
      </c>
      <c r="BR22" s="157">
        <v>68.434831641694799</v>
      </c>
      <c r="BS22" s="157">
        <v>0</v>
      </c>
      <c r="BT22" s="157">
        <v>0</v>
      </c>
      <c r="BU22" s="157">
        <v>0</v>
      </c>
      <c r="BV22" s="236">
        <v>0.33832769453842398</v>
      </c>
      <c r="BW22" s="116">
        <v>90.318150606546098</v>
      </c>
      <c r="BX22" s="157">
        <v>9.6818493934538807</v>
      </c>
      <c r="BY22" s="157">
        <v>0</v>
      </c>
      <c r="BZ22" s="157">
        <v>0</v>
      </c>
      <c r="CA22" s="157">
        <v>0</v>
      </c>
      <c r="CB22" s="236">
        <v>0</v>
      </c>
    </row>
    <row r="23" spans="1:80" s="134" customFormat="1" ht="15.75" customHeight="1" x14ac:dyDescent="0.3">
      <c r="A23" s="209"/>
      <c r="B23" s="156" t="s">
        <v>9</v>
      </c>
      <c r="C23" s="237">
        <v>53.965807967339899</v>
      </c>
      <c r="D23" s="238">
        <v>36.100148599724697</v>
      </c>
      <c r="E23" s="238">
        <v>2.4890395774408098</v>
      </c>
      <c r="F23" s="238">
        <v>3.89397411061573</v>
      </c>
      <c r="G23" s="238">
        <v>0.54128174305895904</v>
      </c>
      <c r="H23" s="239">
        <v>3.0097480018198901</v>
      </c>
      <c r="I23" s="237">
        <v>31.865060318639902</v>
      </c>
      <c r="J23" s="238">
        <v>54.349705439248297</v>
      </c>
      <c r="K23" s="238">
        <v>2.77788389679825</v>
      </c>
      <c r="L23" s="238">
        <v>4.9036206500185697</v>
      </c>
      <c r="M23" s="238">
        <v>1.2741821649554199</v>
      </c>
      <c r="N23" s="239">
        <v>4.8295475303396298</v>
      </c>
      <c r="O23" s="237">
        <v>76.247625655049802</v>
      </c>
      <c r="P23" s="238">
        <v>17.889953882699501</v>
      </c>
      <c r="Q23" s="238">
        <v>0.129135177127256</v>
      </c>
      <c r="R23" s="238">
        <v>3.3274957003587899</v>
      </c>
      <c r="S23" s="238">
        <v>0</v>
      </c>
      <c r="T23" s="239">
        <v>2.4057895847646802</v>
      </c>
      <c r="U23" s="237">
        <v>68.203056099376397</v>
      </c>
      <c r="V23" s="238">
        <v>29.234599098056599</v>
      </c>
      <c r="W23" s="238">
        <v>0.59445698881014797</v>
      </c>
      <c r="X23" s="238">
        <v>1.5496913252062501</v>
      </c>
      <c r="Y23" s="238">
        <v>2.11412523377346E-2</v>
      </c>
      <c r="Z23" s="239">
        <v>0.397055236212839</v>
      </c>
      <c r="AA23" s="237">
        <v>75.788999252717801</v>
      </c>
      <c r="AB23" s="238">
        <v>18.816354119271701</v>
      </c>
      <c r="AC23" s="238">
        <v>1.6654288080991899</v>
      </c>
      <c r="AD23" s="238">
        <v>2.61034971550185</v>
      </c>
      <c r="AE23" s="238">
        <v>4.1959694716104098E-2</v>
      </c>
      <c r="AF23" s="239">
        <v>1.0769084096933199</v>
      </c>
      <c r="AG23" s="237">
        <v>77.640862687099002</v>
      </c>
      <c r="AH23" s="238">
        <v>17.7838303521964</v>
      </c>
      <c r="AI23" s="238">
        <v>0.13349831479732399</v>
      </c>
      <c r="AJ23" s="238">
        <v>1.29044303380412</v>
      </c>
      <c r="AK23" s="238">
        <v>0.134840619607901</v>
      </c>
      <c r="AL23" s="239">
        <v>3.0165249924953002</v>
      </c>
      <c r="AM23" s="237">
        <v>49.338753948372798</v>
      </c>
      <c r="AN23" s="238">
        <v>38.2143046078222</v>
      </c>
      <c r="AO23" s="238">
        <v>4.39124605495432</v>
      </c>
      <c r="AP23" s="238">
        <v>5.8266066401979701</v>
      </c>
      <c r="AQ23" s="238">
        <v>0.24993653435313101</v>
      </c>
      <c r="AR23" s="239">
        <v>1.9791522142995099</v>
      </c>
      <c r="AS23" s="237">
        <v>99.696213118181703</v>
      </c>
      <c r="AT23" s="238">
        <v>3.6897192123679402E-2</v>
      </c>
      <c r="AU23" s="238">
        <v>0</v>
      </c>
      <c r="AV23" s="238">
        <v>0</v>
      </c>
      <c r="AW23" s="238">
        <v>0</v>
      </c>
      <c r="AX23" s="239">
        <v>0.26688968969461402</v>
      </c>
      <c r="AY23" s="237">
        <v>37.773894195919098</v>
      </c>
      <c r="AZ23" s="238">
        <v>45.649989593276501</v>
      </c>
      <c r="BA23" s="238">
        <v>9.6577982243976699</v>
      </c>
      <c r="BB23" s="238">
        <v>2.7410950743901301</v>
      </c>
      <c r="BC23" s="238">
        <v>0.25765611879454298</v>
      </c>
      <c r="BD23" s="239">
        <v>3.91956679322199</v>
      </c>
      <c r="BE23" s="237">
        <v>28.3177875961381</v>
      </c>
      <c r="BF23" s="238">
        <v>61.058685915501499</v>
      </c>
      <c r="BG23" s="238">
        <v>5.8076813517821497</v>
      </c>
      <c r="BH23" s="238">
        <v>2.0554919180348699</v>
      </c>
      <c r="BI23" s="238">
        <v>0.19909452899143601</v>
      </c>
      <c r="BJ23" s="239">
        <v>2.5612586895519298</v>
      </c>
      <c r="BK23" s="237">
        <v>25.7953028041788</v>
      </c>
      <c r="BL23" s="238">
        <v>54.375147278297099</v>
      </c>
      <c r="BM23" s="238">
        <v>0.22779043280182201</v>
      </c>
      <c r="BN23" s="238">
        <v>1.8223234624145801</v>
      </c>
      <c r="BO23" s="238">
        <v>17.2099599403032</v>
      </c>
      <c r="BP23" s="239">
        <v>0.56947608200455602</v>
      </c>
      <c r="BQ23" s="237">
        <v>23.646853412282699</v>
      </c>
      <c r="BR23" s="238">
        <v>76.1975252410233</v>
      </c>
      <c r="BS23" s="238">
        <v>0.15562134669399499</v>
      </c>
      <c r="BT23" s="238">
        <v>0</v>
      </c>
      <c r="BU23" s="238">
        <v>0</v>
      </c>
      <c r="BV23" s="239">
        <v>0</v>
      </c>
      <c r="BW23" s="237">
        <v>90.451055662188097</v>
      </c>
      <c r="BX23" s="238">
        <v>8.8291746641074909</v>
      </c>
      <c r="BY23" s="238">
        <v>0</v>
      </c>
      <c r="BZ23" s="238">
        <v>0.71976967370441503</v>
      </c>
      <c r="CA23" s="238">
        <v>0</v>
      </c>
      <c r="CB23" s="239">
        <v>0</v>
      </c>
    </row>
    <row r="24" spans="1:80" ht="15.75" customHeight="1" x14ac:dyDescent="0.3">
      <c r="A24" s="180"/>
      <c r="B24" s="176" t="s">
        <v>10</v>
      </c>
      <c r="C24" s="116">
        <v>50.6911092632063</v>
      </c>
      <c r="D24" s="157">
        <v>39.487849065242102</v>
      </c>
      <c r="E24" s="157">
        <v>2.0282586959698601</v>
      </c>
      <c r="F24" s="157">
        <v>4.1477007043022702</v>
      </c>
      <c r="G24" s="157">
        <v>0.74165597023781604</v>
      </c>
      <c r="H24" s="236">
        <v>2.90342630104153</v>
      </c>
      <c r="I24" s="116">
        <v>30.4853078091238</v>
      </c>
      <c r="J24" s="157">
        <v>56.014229922672499</v>
      </c>
      <c r="K24" s="157">
        <v>1.9822265164056201</v>
      </c>
      <c r="L24" s="157">
        <v>5.5863945170223799</v>
      </c>
      <c r="M24" s="157">
        <v>1.40104180366902</v>
      </c>
      <c r="N24" s="236">
        <v>4.5307994311066597</v>
      </c>
      <c r="O24" s="116">
        <v>73.855136003231806</v>
      </c>
      <c r="P24" s="157">
        <v>19.137960518448601</v>
      </c>
      <c r="Q24" s="157">
        <v>1.1899392119675201</v>
      </c>
      <c r="R24" s="157">
        <v>3.7140738143049798</v>
      </c>
      <c r="S24" s="157">
        <v>6.4886624216450306E-2</v>
      </c>
      <c r="T24" s="236">
        <v>2.03800382783065</v>
      </c>
      <c r="U24" s="116">
        <v>59.838695016550901</v>
      </c>
      <c r="V24" s="157">
        <v>32.668898702439797</v>
      </c>
      <c r="W24" s="157">
        <v>2.1679026186021502</v>
      </c>
      <c r="X24" s="157">
        <v>3.0268829014445102</v>
      </c>
      <c r="Y24" s="157">
        <v>0.12271146897748</v>
      </c>
      <c r="Z24" s="236">
        <v>2.1749092919851201</v>
      </c>
      <c r="AA24" s="116">
        <v>69.259195247598996</v>
      </c>
      <c r="AB24" s="157">
        <v>26.1897165690457</v>
      </c>
      <c r="AC24" s="157">
        <v>1.5481306098923</v>
      </c>
      <c r="AD24" s="157">
        <v>2.3547761282958901</v>
      </c>
      <c r="AE24" s="157">
        <v>7.4752785481479303E-2</v>
      </c>
      <c r="AF24" s="236">
        <v>0.57342865968551404</v>
      </c>
      <c r="AG24" s="116">
        <v>71.390302438830105</v>
      </c>
      <c r="AH24" s="157">
        <v>24.1975960245775</v>
      </c>
      <c r="AI24" s="157">
        <v>0.21062170747980899</v>
      </c>
      <c r="AJ24" s="157">
        <v>0.99460250754354296</v>
      </c>
      <c r="AK24" s="157">
        <v>0.21161755479649899</v>
      </c>
      <c r="AL24" s="236">
        <v>2.99525976677256</v>
      </c>
      <c r="AM24" s="116">
        <v>48.204717652821898</v>
      </c>
      <c r="AN24" s="157">
        <v>41.6998014754151</v>
      </c>
      <c r="AO24" s="157">
        <v>3.1430348809612698</v>
      </c>
      <c r="AP24" s="157">
        <v>4.0105668230579399</v>
      </c>
      <c r="AQ24" s="157">
        <v>0.61220671678150795</v>
      </c>
      <c r="AR24" s="236">
        <v>2.32967245096218</v>
      </c>
      <c r="AS24" s="116">
        <v>99.2369526182177</v>
      </c>
      <c r="AT24" s="157">
        <v>4.0064540332244297E-2</v>
      </c>
      <c r="AU24" s="157">
        <v>0</v>
      </c>
      <c r="AV24" s="157">
        <v>0.66652826189097303</v>
      </c>
      <c r="AW24" s="157">
        <v>0</v>
      </c>
      <c r="AX24" s="236">
        <v>5.6454579559071502E-2</v>
      </c>
      <c r="AY24" s="116">
        <v>41.545308198839898</v>
      </c>
      <c r="AZ24" s="157">
        <v>45.915707066368398</v>
      </c>
      <c r="BA24" s="157">
        <v>3.5298226217911099</v>
      </c>
      <c r="BB24" s="157">
        <v>6.3199157369468804</v>
      </c>
      <c r="BC24" s="157">
        <v>3.8844669876331998E-2</v>
      </c>
      <c r="BD24" s="236">
        <v>2.6504017061774201</v>
      </c>
      <c r="BE24" s="116">
        <v>31.6161321580101</v>
      </c>
      <c r="BF24" s="157">
        <v>57.451919307851298</v>
      </c>
      <c r="BG24" s="157">
        <v>5.8182890078428002</v>
      </c>
      <c r="BH24" s="157">
        <v>0.59926432542781105</v>
      </c>
      <c r="BI24" s="157">
        <v>0.402645418026849</v>
      </c>
      <c r="BJ24" s="236">
        <v>4.1117497828411604</v>
      </c>
      <c r="BK24" s="116">
        <v>33.469796378068203</v>
      </c>
      <c r="BL24" s="157">
        <v>47.864561917871903</v>
      </c>
      <c r="BM24" s="157">
        <v>0.20737615531758899</v>
      </c>
      <c r="BN24" s="157">
        <v>1.03688077658795</v>
      </c>
      <c r="BO24" s="157">
        <v>17.160376852530501</v>
      </c>
      <c r="BP24" s="236">
        <v>0.26100791962386299</v>
      </c>
      <c r="BQ24" s="116">
        <v>28.428981348636999</v>
      </c>
      <c r="BR24" s="157">
        <v>70.100430416068903</v>
      </c>
      <c r="BS24" s="157">
        <v>0</v>
      </c>
      <c r="BT24" s="157">
        <v>1.47058823529412</v>
      </c>
      <c r="BU24" s="157">
        <v>0</v>
      </c>
      <c r="BV24" s="236">
        <v>0</v>
      </c>
      <c r="BW24" s="116">
        <v>87.554426705370105</v>
      </c>
      <c r="BX24" s="157">
        <v>12.155297532656</v>
      </c>
      <c r="BY24" s="157">
        <v>0</v>
      </c>
      <c r="BZ24" s="157">
        <v>0.290275761973875</v>
      </c>
      <c r="CA24" s="157">
        <v>0</v>
      </c>
      <c r="CB24" s="236">
        <v>0</v>
      </c>
    </row>
    <row r="25" spans="1:80" s="134" customFormat="1" ht="15.75" customHeight="1" x14ac:dyDescent="0.3">
      <c r="A25" s="209"/>
      <c r="B25" s="156" t="s">
        <v>11</v>
      </c>
      <c r="C25" s="237">
        <v>50.020513364324103</v>
      </c>
      <c r="D25" s="238">
        <v>38.711750156797798</v>
      </c>
      <c r="E25" s="238">
        <v>2.0007016688119301</v>
      </c>
      <c r="F25" s="238">
        <v>3.9582953196239501</v>
      </c>
      <c r="G25" s="238">
        <v>1.1456302402955301</v>
      </c>
      <c r="H25" s="239">
        <v>4.16310925014671</v>
      </c>
      <c r="I25" s="237">
        <v>27.086689511671398</v>
      </c>
      <c r="J25" s="238">
        <v>57.172389891420998</v>
      </c>
      <c r="K25" s="238">
        <v>2.4946785580302699</v>
      </c>
      <c r="L25" s="238">
        <v>5.3131494739777398</v>
      </c>
      <c r="M25" s="238">
        <v>2.3067314868050999</v>
      </c>
      <c r="N25" s="239">
        <v>5.6263610780944804</v>
      </c>
      <c r="O25" s="237">
        <v>71.5181797158357</v>
      </c>
      <c r="P25" s="238">
        <v>20.378466806208099</v>
      </c>
      <c r="Q25" s="238">
        <v>1.1034608477732</v>
      </c>
      <c r="R25" s="238">
        <v>3.0033166654474499</v>
      </c>
      <c r="S25" s="238">
        <v>0.21904622565595899</v>
      </c>
      <c r="T25" s="239">
        <v>3.7775297390795499</v>
      </c>
      <c r="U25" s="237">
        <v>68.108707365865399</v>
      </c>
      <c r="V25" s="238">
        <v>28.207637344828399</v>
      </c>
      <c r="W25" s="238">
        <v>1.2783272740785701</v>
      </c>
      <c r="X25" s="238">
        <v>0.63647981039796997</v>
      </c>
      <c r="Y25" s="238">
        <v>0</v>
      </c>
      <c r="Z25" s="239">
        <v>1.7688482048296501</v>
      </c>
      <c r="AA25" s="237">
        <v>70.174219666004603</v>
      </c>
      <c r="AB25" s="238">
        <v>22.974764360777598</v>
      </c>
      <c r="AC25" s="238">
        <v>1.6580126036801699</v>
      </c>
      <c r="AD25" s="238">
        <v>3.5301616029340401</v>
      </c>
      <c r="AE25" s="238">
        <v>2.5581511702018899E-2</v>
      </c>
      <c r="AF25" s="239">
        <v>1.6372602549014901</v>
      </c>
      <c r="AG25" s="237">
        <v>76.078382972516593</v>
      </c>
      <c r="AH25" s="238">
        <v>20.980292056795701</v>
      </c>
      <c r="AI25" s="238">
        <v>0</v>
      </c>
      <c r="AJ25" s="238">
        <v>0.52734035331803697</v>
      </c>
      <c r="AK25" s="238">
        <v>0.23842515974485701</v>
      </c>
      <c r="AL25" s="239">
        <v>2.17555945762484</v>
      </c>
      <c r="AM25" s="237">
        <v>56.677346405436801</v>
      </c>
      <c r="AN25" s="238">
        <v>33.076256661929797</v>
      </c>
      <c r="AO25" s="238">
        <v>1.7696070438377001</v>
      </c>
      <c r="AP25" s="238">
        <v>4.3314249771655504</v>
      </c>
      <c r="AQ25" s="238">
        <v>0.60586400406022201</v>
      </c>
      <c r="AR25" s="239">
        <v>3.5395009075698498</v>
      </c>
      <c r="AS25" s="237">
        <v>99.966694174811195</v>
      </c>
      <c r="AT25" s="238">
        <v>3.3305825188825501E-2</v>
      </c>
      <c r="AU25" s="238">
        <v>0</v>
      </c>
      <c r="AV25" s="238">
        <v>0</v>
      </c>
      <c r="AW25" s="238">
        <v>0</v>
      </c>
      <c r="AX25" s="239">
        <v>0</v>
      </c>
      <c r="AY25" s="237">
        <v>41.425579542576799</v>
      </c>
      <c r="AZ25" s="238">
        <v>46.463593395035403</v>
      </c>
      <c r="BA25" s="238">
        <v>3.6165379205045598</v>
      </c>
      <c r="BB25" s="238">
        <v>5.0413411043148901</v>
      </c>
      <c r="BC25" s="238">
        <v>1.76141016327564</v>
      </c>
      <c r="BD25" s="239">
        <v>1.6915378742927301</v>
      </c>
      <c r="BE25" s="237">
        <v>27.5914522841775</v>
      </c>
      <c r="BF25" s="238">
        <v>52.5138730011926</v>
      </c>
      <c r="BG25" s="238">
        <v>5.9018059240148997</v>
      </c>
      <c r="BH25" s="238">
        <v>1.73777593886144</v>
      </c>
      <c r="BI25" s="238">
        <v>0.114999878307007</v>
      </c>
      <c r="BJ25" s="239">
        <v>12.140092973446601</v>
      </c>
      <c r="BK25" s="237">
        <v>24.238740139670298</v>
      </c>
      <c r="BL25" s="238">
        <v>73.620967513924597</v>
      </c>
      <c r="BM25" s="238">
        <v>0.33079815657779399</v>
      </c>
      <c r="BN25" s="238">
        <v>1.3118832876247599</v>
      </c>
      <c r="BO25" s="238">
        <v>0.333625491249399</v>
      </c>
      <c r="BP25" s="239">
        <v>0.16398541095309499</v>
      </c>
      <c r="BQ25" s="237">
        <v>19.7224022241268</v>
      </c>
      <c r="BR25" s="238">
        <v>80.106189510650296</v>
      </c>
      <c r="BS25" s="238">
        <v>0.17140826522293501</v>
      </c>
      <c r="BT25" s="238">
        <v>0</v>
      </c>
      <c r="BU25" s="238">
        <v>0</v>
      </c>
      <c r="BV25" s="239">
        <v>0</v>
      </c>
      <c r="BW25" s="237">
        <v>76.780279975654295</v>
      </c>
      <c r="BX25" s="238">
        <v>22.611077297626299</v>
      </c>
      <c r="BY25" s="238">
        <v>0</v>
      </c>
      <c r="BZ25" s="238">
        <v>0.60864272671941599</v>
      </c>
      <c r="CA25" s="238">
        <v>0</v>
      </c>
      <c r="CB25" s="239">
        <v>0</v>
      </c>
    </row>
    <row r="26" spans="1:80" ht="15.75" customHeight="1" x14ac:dyDescent="0.3">
      <c r="A26" s="180"/>
      <c r="B26" s="176" t="s">
        <v>12</v>
      </c>
      <c r="C26" s="116">
        <v>50.525119259855202</v>
      </c>
      <c r="D26" s="157">
        <v>37.252818851513403</v>
      </c>
      <c r="E26" s="157">
        <v>2.1162126180871201</v>
      </c>
      <c r="F26" s="157">
        <v>5.0263418065658696</v>
      </c>
      <c r="G26" s="157">
        <v>0.93594367373345599</v>
      </c>
      <c r="H26" s="236">
        <v>4.1435637902450599</v>
      </c>
      <c r="I26" s="116">
        <v>28.004991056483199</v>
      </c>
      <c r="J26" s="157">
        <v>53.989550628581398</v>
      </c>
      <c r="K26" s="157">
        <v>2.69774843766763</v>
      </c>
      <c r="L26" s="157">
        <v>7.6302901508746102</v>
      </c>
      <c r="M26" s="157">
        <v>1.65663426552879</v>
      </c>
      <c r="N26" s="236">
        <v>6.0207854608643698</v>
      </c>
      <c r="O26" s="116">
        <v>75.558432608848904</v>
      </c>
      <c r="P26" s="157">
        <v>19.223318170309199</v>
      </c>
      <c r="Q26" s="157">
        <v>0.18691716342724299</v>
      </c>
      <c r="R26" s="157">
        <v>3.1573416064709199</v>
      </c>
      <c r="S26" s="157">
        <v>1.9776646454562601E-3</v>
      </c>
      <c r="T26" s="236">
        <v>1.87201278629829</v>
      </c>
      <c r="U26" s="116">
        <v>65.796026374423406</v>
      </c>
      <c r="V26" s="157">
        <v>31.222327255753701</v>
      </c>
      <c r="W26" s="157">
        <v>0.65281231478045698</v>
      </c>
      <c r="X26" s="157">
        <v>1.6597350132728399</v>
      </c>
      <c r="Y26" s="157">
        <v>0</v>
      </c>
      <c r="Z26" s="236">
        <v>0.66909904176957802</v>
      </c>
      <c r="AA26" s="116">
        <v>72.340961217704603</v>
      </c>
      <c r="AB26" s="157">
        <v>23.058824263365398</v>
      </c>
      <c r="AC26" s="157">
        <v>0.80932546853046505</v>
      </c>
      <c r="AD26" s="157">
        <v>1.58527439395283</v>
      </c>
      <c r="AE26" s="157">
        <v>0.138006881182626</v>
      </c>
      <c r="AF26" s="236">
        <v>2.0676077752640198</v>
      </c>
      <c r="AG26" s="116">
        <v>71.579056952770202</v>
      </c>
      <c r="AH26" s="157">
        <v>21.842225041399999</v>
      </c>
      <c r="AI26" s="157">
        <v>0</v>
      </c>
      <c r="AJ26" s="157">
        <v>1.3063983498126099</v>
      </c>
      <c r="AK26" s="157">
        <v>0</v>
      </c>
      <c r="AL26" s="236">
        <v>5.27231965601728</v>
      </c>
      <c r="AM26" s="116">
        <v>47.837036524628203</v>
      </c>
      <c r="AN26" s="157">
        <v>39.234188335924699</v>
      </c>
      <c r="AO26" s="157">
        <v>3.2274727775120802</v>
      </c>
      <c r="AP26" s="157">
        <v>6.1322340575391703</v>
      </c>
      <c r="AQ26" s="157">
        <v>0.89614989758230101</v>
      </c>
      <c r="AR26" s="236">
        <v>2.6729184068134102</v>
      </c>
      <c r="AS26" s="116">
        <v>99.966766919791993</v>
      </c>
      <c r="AT26" s="157">
        <v>3.3233080208039098E-2</v>
      </c>
      <c r="AU26" s="157">
        <v>0</v>
      </c>
      <c r="AV26" s="157">
        <v>0</v>
      </c>
      <c r="AW26" s="157">
        <v>0</v>
      </c>
      <c r="AX26" s="236">
        <v>0</v>
      </c>
      <c r="AY26" s="116">
        <v>42.595142903944001</v>
      </c>
      <c r="AZ26" s="157">
        <v>44.635010000141499</v>
      </c>
      <c r="BA26" s="157">
        <v>3.9408040154259001</v>
      </c>
      <c r="BB26" s="157">
        <v>5.0053286901938003</v>
      </c>
      <c r="BC26" s="157">
        <v>2.1990200063499401</v>
      </c>
      <c r="BD26" s="236">
        <v>1.6246943839447701</v>
      </c>
      <c r="BE26" s="116">
        <v>38.765258083612899</v>
      </c>
      <c r="BF26" s="157">
        <v>32.744058861669401</v>
      </c>
      <c r="BG26" s="157">
        <v>7.3517886843514804</v>
      </c>
      <c r="BH26" s="157">
        <v>0.90575930989766895</v>
      </c>
      <c r="BI26" s="157">
        <v>1.01231922870916</v>
      </c>
      <c r="BJ26" s="236">
        <v>19.220815831759399</v>
      </c>
      <c r="BK26" s="116">
        <v>21.961753545036899</v>
      </c>
      <c r="BL26" s="157">
        <v>71.527361693628905</v>
      </c>
      <c r="BM26" s="157">
        <v>2.10205712003195</v>
      </c>
      <c r="BN26" s="157">
        <v>2.05212702216896</v>
      </c>
      <c r="BO26" s="157">
        <v>2.0621130417415601</v>
      </c>
      <c r="BP26" s="236">
        <v>0.29458757739165198</v>
      </c>
      <c r="BQ26" s="116">
        <v>33.258678611422198</v>
      </c>
      <c r="BR26" s="157">
        <v>51.942889137738</v>
      </c>
      <c r="BS26" s="157">
        <v>4.4148936170212796</v>
      </c>
      <c r="BT26" s="157">
        <v>6.5425531914893602</v>
      </c>
      <c r="BU26" s="157">
        <v>0</v>
      </c>
      <c r="BV26" s="236">
        <v>3.84098544232923</v>
      </c>
      <c r="BW26" s="116">
        <v>84.871371253245201</v>
      </c>
      <c r="BX26" s="157">
        <v>11.7299976398395</v>
      </c>
      <c r="BY26" s="157">
        <v>0</v>
      </c>
      <c r="BZ26" s="157">
        <v>3.3986311069152699</v>
      </c>
      <c r="CA26" s="157">
        <v>0</v>
      </c>
      <c r="CB26" s="236">
        <v>0</v>
      </c>
    </row>
    <row r="27" spans="1:80" s="134" customFormat="1" ht="15.75" customHeight="1" x14ac:dyDescent="0.3">
      <c r="A27" s="209"/>
      <c r="B27" s="156" t="s">
        <v>13</v>
      </c>
      <c r="C27" s="237">
        <v>56.556780114765999</v>
      </c>
      <c r="D27" s="238">
        <v>29.6679014028418</v>
      </c>
      <c r="E27" s="238">
        <v>3.2541990155296801</v>
      </c>
      <c r="F27" s="238">
        <v>3.7964473112942501</v>
      </c>
      <c r="G27" s="238">
        <v>0.77838645372567306</v>
      </c>
      <c r="H27" s="239">
        <v>5.9462857018425899</v>
      </c>
      <c r="I27" s="237">
        <v>29.569535752523802</v>
      </c>
      <c r="J27" s="238">
        <v>47.246618647708402</v>
      </c>
      <c r="K27" s="238">
        <v>5.8858482066965703</v>
      </c>
      <c r="L27" s="238">
        <v>6.3199285279264901</v>
      </c>
      <c r="M27" s="238">
        <v>2.2050177785923499</v>
      </c>
      <c r="N27" s="239">
        <v>8.7730510865523801</v>
      </c>
      <c r="O27" s="237">
        <v>78.507152576330597</v>
      </c>
      <c r="P27" s="238">
        <v>15.437725489428299</v>
      </c>
      <c r="Q27" s="238">
        <v>0.122758157863538</v>
      </c>
      <c r="R27" s="238">
        <v>1.6167122947957799</v>
      </c>
      <c r="S27" s="238">
        <v>0</v>
      </c>
      <c r="T27" s="239">
        <v>4.3156514815817903</v>
      </c>
      <c r="U27" s="237">
        <v>66.734530219465498</v>
      </c>
      <c r="V27" s="238">
        <v>23.619789535702001</v>
      </c>
      <c r="W27" s="238">
        <v>0.56560234358378503</v>
      </c>
      <c r="X27" s="238">
        <v>1.49027052681538</v>
      </c>
      <c r="Y27" s="238">
        <v>0</v>
      </c>
      <c r="Z27" s="239">
        <v>7.5898073744333301</v>
      </c>
      <c r="AA27" s="237">
        <v>77.653267782007802</v>
      </c>
      <c r="AB27" s="238">
        <v>17.1260560628759</v>
      </c>
      <c r="AC27" s="238">
        <v>1.11183320538521</v>
      </c>
      <c r="AD27" s="238">
        <v>2.7118065031679399</v>
      </c>
      <c r="AE27" s="238">
        <v>9.2672401098717702E-2</v>
      </c>
      <c r="AF27" s="239">
        <v>1.3043640454644501</v>
      </c>
      <c r="AG27" s="237">
        <v>81.011592608609803</v>
      </c>
      <c r="AH27" s="238">
        <v>13.441925691420799</v>
      </c>
      <c r="AI27" s="238">
        <v>0.43162628217778098</v>
      </c>
      <c r="AJ27" s="238">
        <v>0.32560912629267502</v>
      </c>
      <c r="AK27" s="238">
        <v>0</v>
      </c>
      <c r="AL27" s="239">
        <v>4.7892462914988903</v>
      </c>
      <c r="AM27" s="237">
        <v>55.581244711361997</v>
      </c>
      <c r="AN27" s="238">
        <v>30.156872017985801</v>
      </c>
      <c r="AO27" s="238">
        <v>5.0089341619658097</v>
      </c>
      <c r="AP27" s="238">
        <v>3.1309744688032999</v>
      </c>
      <c r="AQ27" s="238">
        <v>1.4760664111799699E-2</v>
      </c>
      <c r="AR27" s="239">
        <v>6.1072139757711996</v>
      </c>
      <c r="AS27" s="237">
        <v>99.805020665724101</v>
      </c>
      <c r="AT27" s="238">
        <v>3.3365447576625802E-2</v>
      </c>
      <c r="AU27" s="238">
        <v>0</v>
      </c>
      <c r="AV27" s="238">
        <v>0</v>
      </c>
      <c r="AW27" s="238">
        <v>0</v>
      </c>
      <c r="AX27" s="239">
        <v>0.16161388669928101</v>
      </c>
      <c r="AY27" s="237">
        <v>47.243529506634601</v>
      </c>
      <c r="AZ27" s="238">
        <v>37.183675283019802</v>
      </c>
      <c r="BA27" s="238">
        <v>2.9973191495664402</v>
      </c>
      <c r="BB27" s="238">
        <v>8.7005034205939999</v>
      </c>
      <c r="BC27" s="238">
        <v>0.39760188136784302</v>
      </c>
      <c r="BD27" s="239">
        <v>3.47737075881727</v>
      </c>
      <c r="BE27" s="237">
        <v>52.252961425534103</v>
      </c>
      <c r="BF27" s="238">
        <v>28.5491546015997</v>
      </c>
      <c r="BG27" s="238">
        <v>4.1209375316391599</v>
      </c>
      <c r="BH27" s="238">
        <v>0.86640680368532896</v>
      </c>
      <c r="BI27" s="238">
        <v>0.27639971651311102</v>
      </c>
      <c r="BJ27" s="239">
        <v>13.934139921028599</v>
      </c>
      <c r="BK27" s="237">
        <v>34.221745970224099</v>
      </c>
      <c r="BL27" s="238">
        <v>49.896263195093603</v>
      </c>
      <c r="BM27" s="238">
        <v>13.2235927133444</v>
      </c>
      <c r="BN27" s="238">
        <v>1.8535829096463801</v>
      </c>
      <c r="BO27" s="238">
        <v>0.403547570734821</v>
      </c>
      <c r="BP27" s="239">
        <v>0.40126764095665901</v>
      </c>
      <c r="BQ27" s="237">
        <v>68.225666346637396</v>
      </c>
      <c r="BR27" s="238">
        <v>31.2119965253966</v>
      </c>
      <c r="BS27" s="238">
        <v>0.56233712796598501</v>
      </c>
      <c r="BT27" s="238">
        <v>0</v>
      </c>
      <c r="BU27" s="238">
        <v>0</v>
      </c>
      <c r="BV27" s="239">
        <v>0</v>
      </c>
      <c r="BW27" s="237">
        <v>93.901234567901199</v>
      </c>
      <c r="BX27" s="238">
        <v>6.0987654320987703</v>
      </c>
      <c r="BY27" s="238">
        <v>0</v>
      </c>
      <c r="BZ27" s="238">
        <v>0</v>
      </c>
      <c r="CA27" s="238">
        <v>0</v>
      </c>
      <c r="CB27" s="239">
        <v>0</v>
      </c>
    </row>
    <row r="28" spans="1:80" ht="15.75" customHeight="1" x14ac:dyDescent="0.3">
      <c r="A28" s="175" t="s">
        <v>52</v>
      </c>
      <c r="B28" s="176" t="s">
        <v>54</v>
      </c>
      <c r="C28" s="116">
        <v>56.794277826630598</v>
      </c>
      <c r="D28" s="157">
        <v>30.972850136796598</v>
      </c>
      <c r="E28" s="157">
        <v>2.9401948865901999</v>
      </c>
      <c r="F28" s="157">
        <v>5.42458006739687</v>
      </c>
      <c r="G28" s="157">
        <v>1.1736134331669601</v>
      </c>
      <c r="H28" s="236">
        <v>2.6944836494186699</v>
      </c>
      <c r="I28" s="116">
        <v>29.3294410990665</v>
      </c>
      <c r="J28" s="157">
        <v>51.6878679387235</v>
      </c>
      <c r="K28" s="157">
        <v>3.81874068718</v>
      </c>
      <c r="L28" s="157">
        <v>7.9696808245925803</v>
      </c>
      <c r="M28" s="157">
        <v>3.0433205307978102</v>
      </c>
      <c r="N28" s="236">
        <v>4.1509489196396903</v>
      </c>
      <c r="O28" s="116">
        <v>75.174546756758502</v>
      </c>
      <c r="P28" s="157">
        <v>15.502677649873201</v>
      </c>
      <c r="Q28" s="157">
        <v>2.4671845293457402</v>
      </c>
      <c r="R28" s="157">
        <v>5.6485110824291596</v>
      </c>
      <c r="S28" s="157">
        <v>0.398534725761162</v>
      </c>
      <c r="T28" s="236">
        <v>0.80854525583219194</v>
      </c>
      <c r="U28" s="116">
        <v>71.064715487854301</v>
      </c>
      <c r="V28" s="157">
        <v>18.285298815228</v>
      </c>
      <c r="W28" s="157">
        <v>2.8390128489356101</v>
      </c>
      <c r="X28" s="157">
        <v>0.43981978116283998</v>
      </c>
      <c r="Y28" s="157">
        <v>0</v>
      </c>
      <c r="Z28" s="236">
        <v>7.3711530668192298</v>
      </c>
      <c r="AA28" s="116">
        <v>78.966300589527705</v>
      </c>
      <c r="AB28" s="157">
        <v>15.073782984564</v>
      </c>
      <c r="AC28" s="157">
        <v>2.3315419717100099</v>
      </c>
      <c r="AD28" s="157">
        <v>1.21854722678963</v>
      </c>
      <c r="AE28" s="157">
        <v>8.9401769482397295E-2</v>
      </c>
      <c r="AF28" s="236">
        <v>2.3204254579261399</v>
      </c>
      <c r="AG28" s="116">
        <v>76.435219859824599</v>
      </c>
      <c r="AH28" s="157">
        <v>21.7892841880501</v>
      </c>
      <c r="AI28" s="157">
        <v>8.2937876998810306E-2</v>
      </c>
      <c r="AJ28" s="157">
        <v>0.85350073780463298</v>
      </c>
      <c r="AK28" s="157">
        <v>0</v>
      </c>
      <c r="AL28" s="236">
        <v>0.83905733732189602</v>
      </c>
      <c r="AM28" s="116">
        <v>56.296139159401598</v>
      </c>
      <c r="AN28" s="157">
        <v>30.835045960606202</v>
      </c>
      <c r="AO28" s="157">
        <v>3.0765998919454498</v>
      </c>
      <c r="AP28" s="157">
        <v>6.3912707816948302</v>
      </c>
      <c r="AQ28" s="157">
        <v>0.15999145267051801</v>
      </c>
      <c r="AR28" s="236">
        <v>3.24095275368142</v>
      </c>
      <c r="AS28" s="116">
        <v>99.934406157075401</v>
      </c>
      <c r="AT28" s="157">
        <v>3.3317507517262597E-2</v>
      </c>
      <c r="AU28" s="157">
        <v>0</v>
      </c>
      <c r="AV28" s="157">
        <v>0</v>
      </c>
      <c r="AW28" s="157">
        <v>0</v>
      </c>
      <c r="AX28" s="236">
        <v>3.22763354073482E-2</v>
      </c>
      <c r="AY28" s="116">
        <v>40.925657273190801</v>
      </c>
      <c r="AZ28" s="157">
        <v>46.601074405973698</v>
      </c>
      <c r="BA28" s="157">
        <v>4.4883526960948998</v>
      </c>
      <c r="BB28" s="157">
        <v>6.1080651600738403</v>
      </c>
      <c r="BC28" s="157">
        <v>0.36920352443107501</v>
      </c>
      <c r="BD28" s="236">
        <v>1.50764694023567</v>
      </c>
      <c r="BE28" s="116">
        <v>47.498574380545399</v>
      </c>
      <c r="BF28" s="157">
        <v>37.691538871890501</v>
      </c>
      <c r="BG28" s="157">
        <v>4.1671009951743496</v>
      </c>
      <c r="BH28" s="157">
        <v>1.64176175906111</v>
      </c>
      <c r="BI28" s="157">
        <v>2.3821641209906401</v>
      </c>
      <c r="BJ28" s="236">
        <v>6.6188598723380796</v>
      </c>
      <c r="BK28" s="116">
        <v>34.607104413347699</v>
      </c>
      <c r="BL28" s="157">
        <v>55.613114459992801</v>
      </c>
      <c r="BM28" s="157">
        <v>3.3414065303193401</v>
      </c>
      <c r="BN28" s="157">
        <v>2.2761930391101499</v>
      </c>
      <c r="BO28" s="157">
        <v>0</v>
      </c>
      <c r="BP28" s="236">
        <v>4.1621815572300003</v>
      </c>
      <c r="BQ28" s="116">
        <v>72.261320821781496</v>
      </c>
      <c r="BR28" s="157">
        <v>25.730432928129702</v>
      </c>
      <c r="BS28" s="157">
        <v>0.87438686287054801</v>
      </c>
      <c r="BT28" s="157">
        <v>0.437193431435274</v>
      </c>
      <c r="BU28" s="157">
        <v>0</v>
      </c>
      <c r="BV28" s="236">
        <v>0.69666595578303803</v>
      </c>
      <c r="BW28" s="116">
        <v>91.515994436717705</v>
      </c>
      <c r="BX28" s="157">
        <v>3.75521557719054</v>
      </c>
      <c r="BY28" s="157">
        <v>2.0398701900788101</v>
      </c>
      <c r="BZ28" s="157">
        <v>0</v>
      </c>
      <c r="CA28" s="157">
        <v>0</v>
      </c>
      <c r="CB28" s="236">
        <v>2.6889197960129798</v>
      </c>
    </row>
    <row r="29" spans="1:80" s="134" customFormat="1" ht="15.75" customHeight="1" x14ac:dyDescent="0.3">
      <c r="A29" s="209"/>
      <c r="B29" s="134" t="s">
        <v>56</v>
      </c>
      <c r="C29" s="237">
        <v>52.258436582809303</v>
      </c>
      <c r="D29" s="238">
        <v>35.258944101157297</v>
      </c>
      <c r="E29" s="238">
        <v>3.1300877192779102</v>
      </c>
      <c r="F29" s="238">
        <v>4.6742615945537302</v>
      </c>
      <c r="G29" s="238">
        <v>0.86557574921205305</v>
      </c>
      <c r="H29" s="239">
        <v>3.8126942529896799</v>
      </c>
      <c r="I29" s="237">
        <v>23.177330414480299</v>
      </c>
      <c r="J29" s="238">
        <v>58.509168737810398</v>
      </c>
      <c r="K29" s="238">
        <v>4.9343643885855597</v>
      </c>
      <c r="L29" s="238">
        <v>5.6193621297098799</v>
      </c>
      <c r="M29" s="238">
        <v>2.0689079207778902</v>
      </c>
      <c r="N29" s="239">
        <v>5.6908664086359799</v>
      </c>
      <c r="O29" s="237">
        <v>76.080849444883498</v>
      </c>
      <c r="P29" s="238">
        <v>15.226694494671801</v>
      </c>
      <c r="Q29" s="238">
        <v>0.836197432402358</v>
      </c>
      <c r="R29" s="238">
        <v>4.7149881243324998</v>
      </c>
      <c r="S29" s="238">
        <v>0</v>
      </c>
      <c r="T29" s="239">
        <v>3.1412705037098299</v>
      </c>
      <c r="U29" s="237">
        <v>78.674781174047595</v>
      </c>
      <c r="V29" s="238">
        <v>16.307723822547501</v>
      </c>
      <c r="W29" s="238">
        <v>0.70049218538059899</v>
      </c>
      <c r="X29" s="238">
        <v>2.7082652818301098</v>
      </c>
      <c r="Y29" s="238">
        <v>0.16373883724664101</v>
      </c>
      <c r="Z29" s="239">
        <v>1.4449986989475301</v>
      </c>
      <c r="AA29" s="237">
        <v>78.884525257535103</v>
      </c>
      <c r="AB29" s="238">
        <v>16.0124252925294</v>
      </c>
      <c r="AC29" s="238">
        <v>0.83709392719424502</v>
      </c>
      <c r="AD29" s="238">
        <v>1.7069826046922201</v>
      </c>
      <c r="AE29" s="238">
        <v>0.97531407362893097</v>
      </c>
      <c r="AF29" s="239">
        <v>1.5836588444200801</v>
      </c>
      <c r="AG29" s="237">
        <v>83.027064286201195</v>
      </c>
      <c r="AH29" s="238">
        <v>15.6755845749475</v>
      </c>
      <c r="AI29" s="238">
        <v>2.49964020330407E-2</v>
      </c>
      <c r="AJ29" s="238">
        <v>0.52208394246282697</v>
      </c>
      <c r="AK29" s="238">
        <v>0</v>
      </c>
      <c r="AL29" s="239">
        <v>0.75027079435535804</v>
      </c>
      <c r="AM29" s="237">
        <v>48.553562981997104</v>
      </c>
      <c r="AN29" s="238">
        <v>39.9613389958459</v>
      </c>
      <c r="AO29" s="238">
        <v>2.7938832637798399</v>
      </c>
      <c r="AP29" s="238">
        <v>6.28950633806119</v>
      </c>
      <c r="AQ29" s="238">
        <v>3.86923551508839E-2</v>
      </c>
      <c r="AR29" s="239">
        <v>2.36301606516514</v>
      </c>
      <c r="AS29" s="237">
        <v>99.731397597279695</v>
      </c>
      <c r="AT29" s="238">
        <v>3.8050565742729699E-2</v>
      </c>
      <c r="AU29" s="238">
        <v>0</v>
      </c>
      <c r="AV29" s="238">
        <v>0</v>
      </c>
      <c r="AW29" s="238">
        <v>0</v>
      </c>
      <c r="AX29" s="239">
        <v>0.23055183697754</v>
      </c>
      <c r="AY29" s="237">
        <v>31.996592342017902</v>
      </c>
      <c r="AZ29" s="238">
        <v>40.3165422586939</v>
      </c>
      <c r="BA29" s="238">
        <v>11.302184209169001</v>
      </c>
      <c r="BB29" s="238">
        <v>6.3909593908900302</v>
      </c>
      <c r="BC29" s="238">
        <v>0.47006472060228099</v>
      </c>
      <c r="BD29" s="239">
        <v>9.5236570786269095</v>
      </c>
      <c r="BE29" s="237">
        <v>48.679049438115001</v>
      </c>
      <c r="BF29" s="238">
        <v>39.449518611227802</v>
      </c>
      <c r="BG29" s="238">
        <v>6.0795853736897296</v>
      </c>
      <c r="BH29" s="238">
        <v>4.3891640746638103</v>
      </c>
      <c r="BI29" s="238">
        <v>0.31880752569348603</v>
      </c>
      <c r="BJ29" s="239">
        <v>1.0838749766101901</v>
      </c>
      <c r="BK29" s="237">
        <v>32.797664597681603</v>
      </c>
      <c r="BL29" s="238">
        <v>52.977354533344702</v>
      </c>
      <c r="BM29" s="238">
        <v>1.15353002862568</v>
      </c>
      <c r="BN29" s="238">
        <v>2.2191990477000298</v>
      </c>
      <c r="BO29" s="238">
        <v>5.5182382450471898</v>
      </c>
      <c r="BP29" s="239">
        <v>5.3340135476008301</v>
      </c>
      <c r="BQ29" s="237">
        <v>32.910239280942498</v>
      </c>
      <c r="BR29" s="238">
        <v>65.471274140653406</v>
      </c>
      <c r="BS29" s="238">
        <v>0.124498967569537</v>
      </c>
      <c r="BT29" s="238">
        <v>1.4939876108344501</v>
      </c>
      <c r="BU29" s="238">
        <v>0</v>
      </c>
      <c r="BV29" s="239">
        <v>0</v>
      </c>
      <c r="BW29" s="237">
        <v>87.987437843496494</v>
      </c>
      <c r="BX29" s="238">
        <v>11.489138968856301</v>
      </c>
      <c r="BY29" s="238">
        <v>0</v>
      </c>
      <c r="BZ29" s="238">
        <v>0.52342318764721296</v>
      </c>
      <c r="CA29" s="238">
        <v>0</v>
      </c>
      <c r="CB29" s="239">
        <v>0</v>
      </c>
    </row>
    <row r="30" spans="1:80" ht="15.75" customHeight="1" x14ac:dyDescent="0.3">
      <c r="A30" s="120"/>
      <c r="B30" s="184" t="s">
        <v>67</v>
      </c>
      <c r="C30" s="116">
        <v>55.1331259076604</v>
      </c>
      <c r="D30" s="157">
        <v>33.864157667186802</v>
      </c>
      <c r="E30" s="157">
        <v>2.7738118063154902</v>
      </c>
      <c r="F30" s="157">
        <v>3.8525042855154501</v>
      </c>
      <c r="G30" s="157">
        <v>1.0232763413500501</v>
      </c>
      <c r="H30" s="236">
        <v>3.3531239919718501</v>
      </c>
      <c r="I30" s="116">
        <v>26.179376949346</v>
      </c>
      <c r="J30" s="157">
        <v>54.501119850669802</v>
      </c>
      <c r="K30" s="157">
        <v>3.8918442646634799</v>
      </c>
      <c r="L30" s="157">
        <v>5.9368810004409101</v>
      </c>
      <c r="M30" s="157">
        <v>2.3703413272848999</v>
      </c>
      <c r="N30" s="236">
        <v>7.1204366075948897</v>
      </c>
      <c r="O30" s="116">
        <v>80.520343385428106</v>
      </c>
      <c r="P30" s="157">
        <v>15.9890644948272</v>
      </c>
      <c r="Q30" s="157">
        <v>0.180691173233546</v>
      </c>
      <c r="R30" s="157">
        <v>1.96458727712965</v>
      </c>
      <c r="S30" s="157">
        <v>0</v>
      </c>
      <c r="T30" s="236">
        <v>1.34531366938147</v>
      </c>
      <c r="U30" s="116">
        <v>60.091541476899401</v>
      </c>
      <c r="V30" s="157">
        <v>38.496363265583597</v>
      </c>
      <c r="W30" s="157">
        <v>4.8942967847189198E-2</v>
      </c>
      <c r="X30" s="157">
        <v>1.0135272925022101</v>
      </c>
      <c r="Y30" s="157">
        <v>0</v>
      </c>
      <c r="Z30" s="236">
        <v>0.349624997167652</v>
      </c>
      <c r="AA30" s="116">
        <v>73.976437580100693</v>
      </c>
      <c r="AB30" s="157">
        <v>19.4078773404141</v>
      </c>
      <c r="AC30" s="157">
        <v>0.85717133367960796</v>
      </c>
      <c r="AD30" s="157">
        <v>2.4752353252660702</v>
      </c>
      <c r="AE30" s="157">
        <v>0.81013898454094302</v>
      </c>
      <c r="AF30" s="236">
        <v>2.4731394359986001</v>
      </c>
      <c r="AG30" s="116">
        <v>85.714342282410698</v>
      </c>
      <c r="AH30" s="157">
        <v>9.9053615268868302</v>
      </c>
      <c r="AI30" s="157">
        <v>3.5919062326760098</v>
      </c>
      <c r="AJ30" s="157">
        <v>0.168290171853964</v>
      </c>
      <c r="AK30" s="157">
        <v>0</v>
      </c>
      <c r="AL30" s="236">
        <v>0.62009978617248696</v>
      </c>
      <c r="AM30" s="116">
        <v>47.807883593065597</v>
      </c>
      <c r="AN30" s="157">
        <v>39.4379444213046</v>
      </c>
      <c r="AO30" s="157">
        <v>3.15524859857952</v>
      </c>
      <c r="AP30" s="157">
        <v>6.9361569797109102</v>
      </c>
      <c r="AQ30" s="157">
        <v>0.37054590785711</v>
      </c>
      <c r="AR30" s="236">
        <v>2.2922204994822399</v>
      </c>
      <c r="AS30" s="116">
        <v>99.227235345829897</v>
      </c>
      <c r="AT30" s="157">
        <v>3.5447919916059299E-2</v>
      </c>
      <c r="AU30" s="157">
        <v>0.73731673425403399</v>
      </c>
      <c r="AV30" s="157">
        <v>0</v>
      </c>
      <c r="AW30" s="157">
        <v>0</v>
      </c>
      <c r="AX30" s="236">
        <v>0</v>
      </c>
      <c r="AY30" s="116">
        <v>29.351953057585</v>
      </c>
      <c r="AZ30" s="157">
        <v>51.631622849910798</v>
      </c>
      <c r="BA30" s="157">
        <v>15.6762354024046</v>
      </c>
      <c r="BB30" s="157">
        <v>2.4920180636253799</v>
      </c>
      <c r="BC30" s="157">
        <v>0.466332048553184</v>
      </c>
      <c r="BD30" s="236">
        <v>0.38183857792095699</v>
      </c>
      <c r="BE30" s="116">
        <v>39.504076326303398</v>
      </c>
      <c r="BF30" s="157">
        <v>44.274470288971699</v>
      </c>
      <c r="BG30" s="157">
        <v>5.5159001388135298</v>
      </c>
      <c r="BH30" s="157">
        <v>1.59811720935476</v>
      </c>
      <c r="BI30" s="157">
        <v>4.6773818499545499</v>
      </c>
      <c r="BJ30" s="236">
        <v>4.43005418660203</v>
      </c>
      <c r="BK30" s="116">
        <v>38.400846723756402</v>
      </c>
      <c r="BL30" s="157">
        <v>46.617915904935998</v>
      </c>
      <c r="BM30" s="157">
        <v>0.41855094775329599</v>
      </c>
      <c r="BN30" s="157">
        <v>3.0693736168574999</v>
      </c>
      <c r="BO30" s="157">
        <v>4.2576734340421396</v>
      </c>
      <c r="BP30" s="236">
        <v>7.2356393726546697</v>
      </c>
      <c r="BQ30" s="116">
        <v>44.085865544999599</v>
      </c>
      <c r="BR30" s="157">
        <v>50.5837986801073</v>
      </c>
      <c r="BS30" s="157">
        <v>0.29733845819131199</v>
      </c>
      <c r="BT30" s="157">
        <v>5.0329973167017199</v>
      </c>
      <c r="BU30" s="157">
        <v>0</v>
      </c>
      <c r="BV30" s="236">
        <v>0</v>
      </c>
      <c r="BW30" s="116">
        <v>89.429429429429405</v>
      </c>
      <c r="BX30" s="157">
        <v>10.090090090090101</v>
      </c>
      <c r="BY30" s="157">
        <v>0</v>
      </c>
      <c r="BZ30" s="157">
        <v>0.48048048048047998</v>
      </c>
      <c r="CA30" s="157">
        <v>0</v>
      </c>
      <c r="CB30" s="236">
        <v>0</v>
      </c>
    </row>
    <row r="31" spans="1:80" s="134" customFormat="1" ht="15.75" customHeight="1" x14ac:dyDescent="0.3">
      <c r="A31" s="209"/>
      <c r="B31" s="134" t="s">
        <v>68</v>
      </c>
      <c r="C31" s="237">
        <v>12.4819046573562</v>
      </c>
      <c r="D31" s="238">
        <v>53.2473158837876</v>
      </c>
      <c r="E31" s="238">
        <v>6.7413323622808798</v>
      </c>
      <c r="F31" s="238">
        <v>0.44706535801453101</v>
      </c>
      <c r="G31" s="238">
        <v>12.0275182894165</v>
      </c>
      <c r="H31" s="239">
        <v>15.0548634491442</v>
      </c>
      <c r="I31" s="237">
        <v>5.0438337871043899</v>
      </c>
      <c r="J31" s="238">
        <v>69.282672757629499</v>
      </c>
      <c r="K31" s="238">
        <v>2.6265361338706201</v>
      </c>
      <c r="L31" s="238">
        <v>0.72613302623073395</v>
      </c>
      <c r="M31" s="238">
        <v>6.53590680770112</v>
      </c>
      <c r="N31" s="239">
        <v>15.7849174874636</v>
      </c>
      <c r="O31" s="237">
        <v>8.42957021130497</v>
      </c>
      <c r="P31" s="238">
        <v>10.1774399950061</v>
      </c>
      <c r="Q31" s="238">
        <v>0.24657448734355</v>
      </c>
      <c r="R31" s="238">
        <v>0</v>
      </c>
      <c r="S31" s="238">
        <v>55.109397921283403</v>
      </c>
      <c r="T31" s="239">
        <v>26.037017385062001</v>
      </c>
      <c r="U31" s="237">
        <v>0</v>
      </c>
      <c r="V31" s="238">
        <v>82.439024390243901</v>
      </c>
      <c r="W31" s="238">
        <v>0</v>
      </c>
      <c r="X31" s="238">
        <v>0</v>
      </c>
      <c r="Y31" s="238">
        <v>17.560975609756099</v>
      </c>
      <c r="Z31" s="239">
        <v>0</v>
      </c>
      <c r="AA31" s="237">
        <v>70.2133474389491</v>
      </c>
      <c r="AB31" s="238">
        <v>25.250639160715899</v>
      </c>
      <c r="AC31" s="238">
        <v>0</v>
      </c>
      <c r="AD31" s="238">
        <v>0</v>
      </c>
      <c r="AE31" s="238">
        <v>1.77554438860972</v>
      </c>
      <c r="AF31" s="239">
        <v>2.7604690117252901</v>
      </c>
      <c r="AG31" s="237">
        <v>0</v>
      </c>
      <c r="AH31" s="238">
        <v>100</v>
      </c>
      <c r="AI31" s="238">
        <v>0</v>
      </c>
      <c r="AJ31" s="238">
        <v>0</v>
      </c>
      <c r="AK31" s="238">
        <v>0</v>
      </c>
      <c r="AL31" s="239">
        <v>0</v>
      </c>
      <c r="AM31" s="237">
        <v>35.083838336630798</v>
      </c>
      <c r="AN31" s="238">
        <v>40.053382353704798</v>
      </c>
      <c r="AO31" s="238">
        <v>14.9922367102346</v>
      </c>
      <c r="AP31" s="238">
        <v>0</v>
      </c>
      <c r="AQ31" s="238">
        <v>0.30845445623218198</v>
      </c>
      <c r="AR31" s="239">
        <v>9.5620881431976503</v>
      </c>
      <c r="AS31" s="237" t="s">
        <v>72</v>
      </c>
      <c r="AT31" s="238" t="s">
        <v>72</v>
      </c>
      <c r="AU31" s="238" t="s">
        <v>72</v>
      </c>
      <c r="AV31" s="238" t="s">
        <v>72</v>
      </c>
      <c r="AW31" s="238" t="s">
        <v>72</v>
      </c>
      <c r="AX31" s="239" t="s">
        <v>72</v>
      </c>
      <c r="AY31" s="237">
        <v>2.7020005196154799</v>
      </c>
      <c r="AZ31" s="238">
        <v>1.0911925175370201</v>
      </c>
      <c r="BA31" s="238">
        <v>91.842036892699397</v>
      </c>
      <c r="BB31" s="238">
        <v>0</v>
      </c>
      <c r="BC31" s="238">
        <v>0.81839438815276699</v>
      </c>
      <c r="BD31" s="239">
        <v>3.5463756819953201</v>
      </c>
      <c r="BE31" s="237">
        <v>0</v>
      </c>
      <c r="BF31" s="238">
        <v>81.9447667672314</v>
      </c>
      <c r="BG31" s="238">
        <v>11.696449292179199</v>
      </c>
      <c r="BH31" s="238">
        <v>0</v>
      </c>
      <c r="BI31" s="238">
        <v>5.8714318867486703</v>
      </c>
      <c r="BJ31" s="239">
        <v>0.48735205384079799</v>
      </c>
      <c r="BK31" s="237">
        <v>2.2213711221754102</v>
      </c>
      <c r="BL31" s="238">
        <v>97.778628877824602</v>
      </c>
      <c r="BM31" s="238">
        <v>0</v>
      </c>
      <c r="BN31" s="238">
        <v>0</v>
      </c>
      <c r="BO31" s="238">
        <v>0</v>
      </c>
      <c r="BP31" s="239">
        <v>0</v>
      </c>
      <c r="BQ31" s="237" t="s">
        <v>72</v>
      </c>
      <c r="BR31" s="238" t="s">
        <v>72</v>
      </c>
      <c r="BS31" s="238" t="s">
        <v>72</v>
      </c>
      <c r="BT31" s="238" t="s">
        <v>72</v>
      </c>
      <c r="BU31" s="238" t="s">
        <v>72</v>
      </c>
      <c r="BV31" s="239" t="s">
        <v>72</v>
      </c>
      <c r="BW31" s="237" t="s">
        <v>72</v>
      </c>
      <c r="BX31" s="238" t="s">
        <v>72</v>
      </c>
      <c r="BY31" s="238" t="s">
        <v>72</v>
      </c>
      <c r="BZ31" s="238" t="s">
        <v>72</v>
      </c>
      <c r="CA31" s="238" t="s">
        <v>72</v>
      </c>
      <c r="CB31" s="239" t="s">
        <v>72</v>
      </c>
    </row>
    <row r="32" spans="1:80" ht="15.75" customHeight="1" x14ac:dyDescent="0.3">
      <c r="A32" s="120"/>
      <c r="B32" s="184" t="s">
        <v>15</v>
      </c>
      <c r="C32" s="116">
        <v>10.3929704716458</v>
      </c>
      <c r="D32" s="157">
        <v>52.254693596215098</v>
      </c>
      <c r="E32" s="157">
        <v>8.4771019871559208</v>
      </c>
      <c r="F32" s="157">
        <v>0.47872375734768502</v>
      </c>
      <c r="G32" s="157">
        <v>1.37562480344033</v>
      </c>
      <c r="H32" s="236">
        <v>27.0208853841952</v>
      </c>
      <c r="I32" s="116">
        <v>0.21570261454054801</v>
      </c>
      <c r="J32" s="157">
        <v>73.583116214367493</v>
      </c>
      <c r="K32" s="157">
        <v>3.43319158841051</v>
      </c>
      <c r="L32" s="157">
        <v>0.884088665786113</v>
      </c>
      <c r="M32" s="157">
        <v>2.0502178875285302</v>
      </c>
      <c r="N32" s="236">
        <v>19.833683029366799</v>
      </c>
      <c r="O32" s="116">
        <v>0.22790872111473301</v>
      </c>
      <c r="P32" s="157">
        <v>4.1095692813662996</v>
      </c>
      <c r="Q32" s="157">
        <v>0</v>
      </c>
      <c r="R32" s="157">
        <v>0</v>
      </c>
      <c r="S32" s="157">
        <v>0</v>
      </c>
      <c r="T32" s="236">
        <v>95.662521997518994</v>
      </c>
      <c r="U32" s="116">
        <v>0</v>
      </c>
      <c r="V32" s="157">
        <v>93.370165745856397</v>
      </c>
      <c r="W32" s="157">
        <v>0</v>
      </c>
      <c r="X32" s="157">
        <v>0</v>
      </c>
      <c r="Y32" s="157">
        <v>6.6298342541436401</v>
      </c>
      <c r="Z32" s="236">
        <v>0</v>
      </c>
      <c r="AA32" s="116">
        <v>38.027800612809202</v>
      </c>
      <c r="AB32" s="157">
        <v>47.974740303415302</v>
      </c>
      <c r="AC32" s="157">
        <v>0</v>
      </c>
      <c r="AD32" s="157">
        <v>0</v>
      </c>
      <c r="AE32" s="157">
        <v>0</v>
      </c>
      <c r="AF32" s="236">
        <v>13.9974590837755</v>
      </c>
      <c r="AG32" s="116">
        <v>0</v>
      </c>
      <c r="AH32" s="157">
        <v>0</v>
      </c>
      <c r="AI32" s="157">
        <v>0</v>
      </c>
      <c r="AJ32" s="157">
        <v>0</v>
      </c>
      <c r="AK32" s="157">
        <v>0</v>
      </c>
      <c r="AL32" s="236">
        <v>100</v>
      </c>
      <c r="AM32" s="116">
        <v>37.7537409356583</v>
      </c>
      <c r="AN32" s="157">
        <v>29.420124657434599</v>
      </c>
      <c r="AO32" s="157">
        <v>7.8078238304270897</v>
      </c>
      <c r="AP32" s="157">
        <v>0</v>
      </c>
      <c r="AQ32" s="157">
        <v>0</v>
      </c>
      <c r="AR32" s="236">
        <v>25.018310576480001</v>
      </c>
      <c r="AS32" s="116" t="s">
        <v>72</v>
      </c>
      <c r="AT32" s="157" t="s">
        <v>72</v>
      </c>
      <c r="AU32" s="157" t="s">
        <v>72</v>
      </c>
      <c r="AV32" s="157" t="s">
        <v>72</v>
      </c>
      <c r="AW32" s="157" t="s">
        <v>72</v>
      </c>
      <c r="AX32" s="236" t="s">
        <v>72</v>
      </c>
      <c r="AY32" s="116">
        <v>1.5040735324838099</v>
      </c>
      <c r="AZ32" s="157">
        <v>3.4781700438688099</v>
      </c>
      <c r="BA32" s="157">
        <v>92.876540630875297</v>
      </c>
      <c r="BB32" s="157">
        <v>0</v>
      </c>
      <c r="BC32" s="157">
        <v>0</v>
      </c>
      <c r="BD32" s="236">
        <v>2.1412157927720901</v>
      </c>
      <c r="BE32" s="116">
        <v>0</v>
      </c>
      <c r="BF32" s="157">
        <v>77.647684938797198</v>
      </c>
      <c r="BG32" s="157">
        <v>13.411389036721699</v>
      </c>
      <c r="BH32" s="157">
        <v>0</v>
      </c>
      <c r="BI32" s="157">
        <v>8.9409260244811097</v>
      </c>
      <c r="BJ32" s="236">
        <v>0</v>
      </c>
      <c r="BK32" s="116">
        <v>0</v>
      </c>
      <c r="BL32" s="157">
        <v>96.774193548387103</v>
      </c>
      <c r="BM32" s="157">
        <v>0</v>
      </c>
      <c r="BN32" s="157">
        <v>0</v>
      </c>
      <c r="BO32" s="157">
        <v>0</v>
      </c>
      <c r="BP32" s="236">
        <v>3.2258064516128999</v>
      </c>
      <c r="BQ32" s="116" t="s">
        <v>72</v>
      </c>
      <c r="BR32" s="157" t="s">
        <v>72</v>
      </c>
      <c r="BS32" s="157" t="s">
        <v>72</v>
      </c>
      <c r="BT32" s="157" t="s">
        <v>72</v>
      </c>
      <c r="BU32" s="157" t="s">
        <v>72</v>
      </c>
      <c r="BV32" s="236" t="s">
        <v>72</v>
      </c>
      <c r="BW32" s="116">
        <v>0</v>
      </c>
      <c r="BX32" s="157">
        <v>0</v>
      </c>
      <c r="BY32" s="157">
        <v>100</v>
      </c>
      <c r="BZ32" s="157">
        <v>0</v>
      </c>
      <c r="CA32" s="157">
        <v>0</v>
      </c>
      <c r="CB32" s="236">
        <v>0</v>
      </c>
    </row>
    <row r="33" spans="1:80" s="134" customFormat="1" ht="15.75" customHeight="1" x14ac:dyDescent="0.3">
      <c r="A33" s="247"/>
      <c r="B33" s="248" t="s">
        <v>69</v>
      </c>
      <c r="C33" s="241">
        <v>6.5672779110592803</v>
      </c>
      <c r="D33" s="242">
        <v>53.246301309195601</v>
      </c>
      <c r="E33" s="242">
        <v>7.6206837456845502</v>
      </c>
      <c r="F33" s="242">
        <v>0.25950416917381097</v>
      </c>
      <c r="G33" s="242">
        <v>2.9311613775251399</v>
      </c>
      <c r="H33" s="243">
        <v>29.375071487361598</v>
      </c>
      <c r="I33" s="241">
        <v>0.387791764152495</v>
      </c>
      <c r="J33" s="242">
        <v>66.490002903602203</v>
      </c>
      <c r="K33" s="242">
        <v>5.2852863166908204</v>
      </c>
      <c r="L33" s="242">
        <v>0.24677657718795101</v>
      </c>
      <c r="M33" s="242">
        <v>4.45960528775369</v>
      </c>
      <c r="N33" s="243">
        <v>23.130537150612899</v>
      </c>
      <c r="O33" s="241">
        <v>0.204793197755052</v>
      </c>
      <c r="P33" s="242">
        <v>20.824098197042201</v>
      </c>
      <c r="Q33" s="242">
        <v>0</v>
      </c>
      <c r="R33" s="242">
        <v>0</v>
      </c>
      <c r="S33" s="242">
        <v>9.2027323041827105E-2</v>
      </c>
      <c r="T33" s="243">
        <v>78.879081282160897</v>
      </c>
      <c r="U33" s="241">
        <v>2.7418126428027398</v>
      </c>
      <c r="V33" s="242">
        <v>94.516374714394502</v>
      </c>
      <c r="W33" s="242">
        <v>0</v>
      </c>
      <c r="X33" s="242">
        <v>0</v>
      </c>
      <c r="Y33" s="242">
        <v>2.7418126428027398</v>
      </c>
      <c r="Z33" s="243">
        <v>0</v>
      </c>
      <c r="AA33" s="241">
        <v>6.0612978711260803</v>
      </c>
      <c r="AB33" s="242">
        <v>88.722104902688201</v>
      </c>
      <c r="AC33" s="242">
        <v>1.3469550824724601</v>
      </c>
      <c r="AD33" s="242">
        <v>0</v>
      </c>
      <c r="AE33" s="242">
        <v>0</v>
      </c>
      <c r="AF33" s="243">
        <v>3.8696421437132602</v>
      </c>
      <c r="AG33" s="241">
        <v>50</v>
      </c>
      <c r="AH33" s="242">
        <v>50</v>
      </c>
      <c r="AI33" s="242">
        <v>0</v>
      </c>
      <c r="AJ33" s="242">
        <v>0</v>
      </c>
      <c r="AK33" s="242">
        <v>0</v>
      </c>
      <c r="AL33" s="243">
        <v>0</v>
      </c>
      <c r="AM33" s="241">
        <v>31.260595486939799</v>
      </c>
      <c r="AN33" s="242">
        <v>29.179628136127</v>
      </c>
      <c r="AO33" s="242">
        <v>7.3341343384301396</v>
      </c>
      <c r="AP33" s="242">
        <v>0.59746202083710498</v>
      </c>
      <c r="AQ33" s="242">
        <v>0</v>
      </c>
      <c r="AR33" s="243">
        <v>31.628180017666001</v>
      </c>
      <c r="AS33" s="241" t="s">
        <v>72</v>
      </c>
      <c r="AT33" s="242" t="s">
        <v>72</v>
      </c>
      <c r="AU33" s="242" t="s">
        <v>72</v>
      </c>
      <c r="AV33" s="242" t="s">
        <v>72</v>
      </c>
      <c r="AW33" s="242" t="s">
        <v>72</v>
      </c>
      <c r="AX33" s="243" t="s">
        <v>72</v>
      </c>
      <c r="AY33" s="241">
        <v>1.66733898077182</v>
      </c>
      <c r="AZ33" s="242">
        <v>10.393976065617901</v>
      </c>
      <c r="BA33" s="242">
        <v>78.015328761597402</v>
      </c>
      <c r="BB33" s="242">
        <v>0</v>
      </c>
      <c r="BC33" s="242">
        <v>7.16686836089821</v>
      </c>
      <c r="BD33" s="243">
        <v>2.7564878311147001</v>
      </c>
      <c r="BE33" s="241">
        <v>2.4871693643900499</v>
      </c>
      <c r="BF33" s="242">
        <v>65.179628898539306</v>
      </c>
      <c r="BG33" s="242">
        <v>7.8760363205684998</v>
      </c>
      <c r="BH33" s="242">
        <v>0</v>
      </c>
      <c r="BI33" s="242">
        <v>0.82905645479668399</v>
      </c>
      <c r="BJ33" s="243">
        <v>23.6281089617055</v>
      </c>
      <c r="BK33" s="241">
        <v>0</v>
      </c>
      <c r="BL33" s="242">
        <v>100</v>
      </c>
      <c r="BM33" s="242">
        <v>0</v>
      </c>
      <c r="BN33" s="242">
        <v>0</v>
      </c>
      <c r="BO33" s="242">
        <v>0</v>
      </c>
      <c r="BP33" s="243">
        <v>0</v>
      </c>
      <c r="BQ33" s="241" t="s">
        <v>72</v>
      </c>
      <c r="BR33" s="242" t="s">
        <v>72</v>
      </c>
      <c r="BS33" s="242" t="s">
        <v>72</v>
      </c>
      <c r="BT33" s="242" t="s">
        <v>72</v>
      </c>
      <c r="BU33" s="242" t="s">
        <v>72</v>
      </c>
      <c r="BV33" s="243" t="s">
        <v>72</v>
      </c>
      <c r="BW33" s="241" t="s">
        <v>72</v>
      </c>
      <c r="BX33" s="242" t="s">
        <v>72</v>
      </c>
      <c r="BY33" s="242" t="s">
        <v>72</v>
      </c>
      <c r="BZ33" s="242" t="s">
        <v>72</v>
      </c>
      <c r="CA33" s="242" t="s">
        <v>72</v>
      </c>
      <c r="CB33" s="243" t="s">
        <v>72</v>
      </c>
    </row>
    <row r="34" spans="1:80" s="134" customFormat="1" ht="15" customHeight="1" x14ac:dyDescent="0.3">
      <c r="A34" s="158"/>
      <c r="B34" s="159"/>
      <c r="C34" s="159"/>
      <c r="D34" s="159"/>
      <c r="E34" s="159"/>
      <c r="F34" s="159"/>
      <c r="G34" s="159"/>
      <c r="H34" s="159"/>
      <c r="I34" s="160"/>
      <c r="J34" s="160"/>
      <c r="K34" s="160"/>
      <c r="L34" s="160"/>
      <c r="M34" s="160"/>
      <c r="N34" s="160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61"/>
    </row>
    <row r="35" spans="1:80" s="134" customFormat="1" x14ac:dyDescent="0.3">
      <c r="A35" s="133"/>
      <c r="B35" s="134" t="s">
        <v>103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7"/>
      <c r="M35" s="167"/>
      <c r="N35" s="167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CB35" s="136"/>
    </row>
    <row r="36" spans="1:80" s="139" customFormat="1" ht="14.25" customHeight="1" x14ac:dyDescent="0.3">
      <c r="A36" s="138"/>
      <c r="B36" s="166" t="s">
        <v>17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62"/>
      <c r="BB36" s="162"/>
      <c r="BC36" s="162"/>
      <c r="BD36" s="162"/>
      <c r="CB36" s="140"/>
    </row>
    <row r="37" spans="1:80" s="142" customFormat="1" x14ac:dyDescent="0.3">
      <c r="A37" s="141"/>
      <c r="B37" s="166" t="s">
        <v>62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62"/>
      <c r="BB37" s="162"/>
      <c r="BC37" s="162"/>
      <c r="BD37" s="162"/>
      <c r="CB37" s="143"/>
    </row>
    <row r="38" spans="1:80" ht="15" customHeight="1" x14ac:dyDescent="0.3">
      <c r="A38" s="149"/>
      <c r="B38" s="150" t="str">
        <f>'Ingresos Anual'!B30</f>
        <v>Actualizado el 13 de agosto de 2020</v>
      </c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69"/>
      <c r="S38" s="169"/>
      <c r="T38" s="169"/>
      <c r="U38" s="169"/>
      <c r="V38" s="169"/>
      <c r="W38" s="99"/>
      <c r="X38" s="99"/>
      <c r="Y38" s="99"/>
      <c r="Z38" s="99"/>
      <c r="AA38" s="150"/>
      <c r="AB38" s="150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150"/>
      <c r="AN38" s="150"/>
      <c r="AO38" s="150"/>
      <c r="AP38" s="150"/>
      <c r="AQ38" s="150"/>
      <c r="AR38" s="150"/>
      <c r="AS38" s="150"/>
      <c r="AT38" s="150"/>
      <c r="AU38" s="170"/>
      <c r="AV38" s="170"/>
      <c r="AW38" s="170"/>
      <c r="AX38" s="170"/>
      <c r="CB38" s="121"/>
    </row>
    <row r="39" spans="1:80" s="99" customFormat="1" ht="15" customHeight="1" x14ac:dyDescent="0.3">
      <c r="A39" s="108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245"/>
      <c r="AD39" s="245"/>
      <c r="AE39" s="245"/>
      <c r="AF39" s="245"/>
      <c r="AG39" s="245"/>
      <c r="AH39" s="245"/>
      <c r="AI39" s="245"/>
      <c r="AJ39" s="245"/>
      <c r="AK39" s="245"/>
      <c r="AL39" s="245"/>
      <c r="AM39" s="150"/>
      <c r="AN39" s="150"/>
      <c r="AO39" s="150"/>
      <c r="AP39" s="150"/>
      <c r="AQ39" s="150"/>
      <c r="AR39" s="150"/>
      <c r="AS39" s="150"/>
      <c r="AT39" s="150"/>
      <c r="AU39" s="170"/>
      <c r="AV39" s="170"/>
      <c r="AW39" s="170"/>
      <c r="AX39" s="170"/>
      <c r="CB39" s="110"/>
    </row>
    <row r="40" spans="1:80" s="99" customFormat="1" x14ac:dyDescent="0.3">
      <c r="A40" s="151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246"/>
      <c r="AD40" s="246"/>
      <c r="AE40" s="246"/>
      <c r="AF40" s="246"/>
      <c r="AG40" s="246"/>
      <c r="AH40" s="246"/>
      <c r="AI40" s="246"/>
      <c r="AJ40" s="246"/>
      <c r="AK40" s="246"/>
      <c r="AL40" s="246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52"/>
      <c r="BN40" s="152"/>
      <c r="BO40" s="152"/>
      <c r="BP40" s="152"/>
      <c r="BQ40" s="152"/>
      <c r="BR40" s="152"/>
      <c r="BS40" s="152"/>
      <c r="BT40" s="152"/>
      <c r="BU40" s="152"/>
      <c r="BV40" s="152"/>
      <c r="BW40" s="152"/>
      <c r="BX40" s="152"/>
      <c r="BY40" s="152"/>
      <c r="BZ40" s="152"/>
      <c r="CA40" s="152"/>
      <c r="CB40" s="153"/>
    </row>
    <row r="41" spans="1:80" s="99" customFormat="1" x14ac:dyDescent="0.3"/>
    <row r="42" spans="1:80" x14ac:dyDescent="0.3">
      <c r="I42" s="119"/>
      <c r="J42" s="119"/>
      <c r="K42" s="119"/>
    </row>
  </sheetData>
  <mergeCells count="16">
    <mergeCell ref="BQ14:BV14"/>
    <mergeCell ref="BW14:CB14"/>
    <mergeCell ref="AA14:AF14"/>
    <mergeCell ref="AG14:AL14"/>
    <mergeCell ref="AM14:AR14"/>
    <mergeCell ref="AS14:AX14"/>
    <mergeCell ref="AY14:BD14"/>
    <mergeCell ref="BE14:BJ14"/>
    <mergeCell ref="BK14:BP14"/>
    <mergeCell ref="A7:K8"/>
    <mergeCell ref="U14:Z14"/>
    <mergeCell ref="A14:A15"/>
    <mergeCell ref="B14:B15"/>
    <mergeCell ref="C14:H14"/>
    <mergeCell ref="I14:N14"/>
    <mergeCell ref="O14:T14"/>
  </mergeCells>
  <hyperlinks>
    <hyperlink ref="L4" location="Contenido!A1" display="Inicio"/>
  </hyperlinks>
  <printOptions horizontalCentered="1" verticalCentered="1"/>
  <pageMargins left="0.74803149606299213" right="0.74803149606299213" top="0.98425196850393704" bottom="0.98425196850393704" header="0" footer="0"/>
  <pageSetup scale="23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2"/>
  <sheetViews>
    <sheetView showGridLines="0" zoomScale="60" zoomScaleNormal="60" zoomScaleSheetLayoutView="90" workbookViewId="0">
      <pane ySplit="15" topLeftCell="A16" activePane="bottomLeft" state="frozen"/>
      <selection pane="bottomLeft" activeCell="A7" sqref="A7:J8"/>
    </sheetView>
  </sheetViews>
  <sheetFormatPr baseColWidth="10" defaultRowHeight="16.5" x14ac:dyDescent="0.3"/>
  <cols>
    <col min="1" max="1" width="9.5703125" style="119" customWidth="1"/>
    <col min="2" max="2" width="19.85546875" style="154" bestFit="1" customWidth="1"/>
    <col min="3" max="10" width="18.5703125" style="154" customWidth="1"/>
    <col min="11" max="54" width="18.5703125" style="119" customWidth="1"/>
    <col min="55" max="16384" width="11.42578125" style="119"/>
  </cols>
  <sheetData>
    <row r="1" spans="1:54" s="99" customFormat="1" ht="12" customHeight="1" x14ac:dyDescent="0.3">
      <c r="A1" s="96"/>
      <c r="B1" s="97"/>
      <c r="C1" s="97"/>
      <c r="D1" s="97"/>
      <c r="E1" s="97"/>
      <c r="F1" s="97"/>
      <c r="G1" s="97"/>
      <c r="H1" s="97"/>
      <c r="I1" s="97"/>
      <c r="J1" s="97"/>
      <c r="K1" s="101"/>
      <c r="L1" s="101"/>
      <c r="M1" s="101"/>
      <c r="N1" s="101"/>
    </row>
    <row r="2" spans="1:54" s="103" customFormat="1" x14ac:dyDescent="0.3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</row>
    <row r="3" spans="1:54" s="103" customFormat="1" x14ac:dyDescent="0.3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299" t="s">
        <v>0</v>
      </c>
      <c r="M3" s="101"/>
      <c r="N3" s="101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</row>
    <row r="4" spans="1:54" s="103" customFormat="1" x14ac:dyDescent="0.3">
      <c r="A4" s="100"/>
      <c r="B4" s="101"/>
      <c r="C4" s="101"/>
      <c r="D4" s="101"/>
      <c r="E4" s="101"/>
      <c r="F4" s="101"/>
      <c r="G4" s="101"/>
      <c r="I4" s="101"/>
      <c r="J4" s="101"/>
      <c r="K4" s="101"/>
      <c r="L4" s="101"/>
      <c r="M4" s="101"/>
      <c r="N4" s="101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</row>
    <row r="5" spans="1:54" s="103" customFormat="1" x14ac:dyDescent="0.3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</row>
    <row r="6" spans="1:54" s="103" customFormat="1" x14ac:dyDescent="0.3">
      <c r="A6" s="100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</row>
    <row r="7" spans="1:54" s="103" customFormat="1" ht="15" customHeight="1" x14ac:dyDescent="0.3">
      <c r="A7" s="358" t="s">
        <v>4</v>
      </c>
      <c r="B7" s="358"/>
      <c r="C7" s="358"/>
      <c r="D7" s="358"/>
      <c r="E7" s="358"/>
      <c r="F7" s="358"/>
      <c r="G7" s="358"/>
      <c r="H7" s="358"/>
      <c r="I7" s="358"/>
      <c r="J7" s="358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49"/>
      <c r="AS7" s="249"/>
      <c r="AT7" s="249"/>
      <c r="AU7" s="249"/>
      <c r="AV7" s="249"/>
      <c r="AW7" s="249"/>
      <c r="AX7" s="249"/>
      <c r="AY7" s="249"/>
      <c r="AZ7" s="249"/>
      <c r="BA7" s="249"/>
      <c r="BB7" s="249"/>
    </row>
    <row r="8" spans="1:54" s="103" customFormat="1" ht="15" customHeight="1" x14ac:dyDescent="0.3">
      <c r="A8" s="358"/>
      <c r="B8" s="358"/>
      <c r="C8" s="358"/>
      <c r="D8" s="358"/>
      <c r="E8" s="358"/>
      <c r="F8" s="358"/>
      <c r="G8" s="358"/>
      <c r="H8" s="358"/>
      <c r="I8" s="358"/>
      <c r="J8" s="358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249"/>
      <c r="AW8" s="249"/>
      <c r="AX8" s="249"/>
      <c r="AY8" s="249"/>
      <c r="AZ8" s="249"/>
      <c r="BA8" s="249"/>
      <c r="BB8" s="249"/>
    </row>
    <row r="9" spans="1:54" s="105" customFormat="1" ht="15" customHeight="1" x14ac:dyDescent="0.3">
      <c r="A9" s="290"/>
      <c r="B9" s="291"/>
      <c r="C9" s="291"/>
      <c r="D9" s="291"/>
      <c r="E9" s="291"/>
      <c r="F9" s="291"/>
      <c r="G9" s="291"/>
      <c r="H9" s="291"/>
      <c r="I9" s="291"/>
      <c r="J9" s="291"/>
      <c r="K9" s="155"/>
      <c r="L9" s="155"/>
      <c r="M9" s="155"/>
      <c r="N9" s="155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</row>
    <row r="10" spans="1:54" s="99" customFormat="1" ht="18" customHeight="1" x14ac:dyDescent="0.3">
      <c r="A10" s="106" t="s">
        <v>73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63"/>
      <c r="L10" s="163"/>
      <c r="M10" s="163"/>
      <c r="N10" s="163"/>
      <c r="O10" s="163"/>
      <c r="P10" s="163"/>
      <c r="Q10" s="163"/>
      <c r="R10" s="301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</row>
    <row r="11" spans="1:54" s="99" customFormat="1" ht="18" customHeight="1" x14ac:dyDescent="0.3">
      <c r="A11" s="106" t="s">
        <v>97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63"/>
      <c r="L11" s="163"/>
      <c r="M11" s="163"/>
      <c r="N11" s="163"/>
      <c r="O11" s="301"/>
      <c r="P11" s="301"/>
      <c r="Q11" s="301"/>
      <c r="R11" s="301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</row>
    <row r="12" spans="1:54" s="99" customFormat="1" ht="18" customHeight="1" x14ac:dyDescent="0.3">
      <c r="A12" s="106" t="s">
        <v>107</v>
      </c>
      <c r="B12" s="107"/>
      <c r="C12" s="107"/>
      <c r="D12" s="107"/>
      <c r="E12" s="107"/>
      <c r="F12" s="107"/>
      <c r="G12" s="107"/>
      <c r="H12" s="107"/>
      <c r="I12" s="107"/>
      <c r="J12" s="107"/>
      <c r="K12" s="301"/>
      <c r="L12" s="301"/>
      <c r="M12" s="301"/>
      <c r="N12" s="301"/>
      <c r="O12" s="301"/>
      <c r="P12" s="301"/>
      <c r="Q12" s="301"/>
      <c r="R12" s="301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</row>
    <row r="13" spans="1:54" s="99" customFormat="1" ht="18" customHeight="1" x14ac:dyDescent="0.3">
      <c r="A13" s="293"/>
      <c r="B13" s="294"/>
      <c r="C13" s="294"/>
      <c r="D13" s="294"/>
      <c r="E13" s="294"/>
      <c r="F13" s="294"/>
      <c r="G13" s="295"/>
      <c r="H13" s="295"/>
      <c r="I13" s="295"/>
      <c r="J13" s="295"/>
      <c r="K13" s="109"/>
      <c r="L13" s="109"/>
      <c r="M13" s="109"/>
      <c r="N13" s="109"/>
    </row>
    <row r="14" spans="1:54" s="113" customFormat="1" ht="27.75" customHeight="1" x14ac:dyDescent="0.3">
      <c r="A14" s="361" t="s">
        <v>25</v>
      </c>
      <c r="B14" s="363" t="s">
        <v>26</v>
      </c>
      <c r="C14" s="360" t="s">
        <v>24</v>
      </c>
      <c r="D14" s="360"/>
      <c r="E14" s="360"/>
      <c r="F14" s="360"/>
      <c r="G14" s="360" t="s">
        <v>5</v>
      </c>
      <c r="H14" s="360"/>
      <c r="I14" s="360"/>
      <c r="J14" s="360"/>
      <c r="K14" s="360" t="s">
        <v>6</v>
      </c>
      <c r="L14" s="360"/>
      <c r="M14" s="360"/>
      <c r="N14" s="360"/>
      <c r="O14" s="360" t="s">
        <v>20</v>
      </c>
      <c r="P14" s="360"/>
      <c r="Q14" s="360"/>
      <c r="R14" s="360"/>
      <c r="S14" s="360" t="s">
        <v>21</v>
      </c>
      <c r="T14" s="360"/>
      <c r="U14" s="360"/>
      <c r="V14" s="360"/>
      <c r="W14" s="360" t="s">
        <v>22</v>
      </c>
      <c r="X14" s="360"/>
      <c r="Y14" s="360"/>
      <c r="Z14" s="360"/>
      <c r="AA14" s="360" t="s">
        <v>3</v>
      </c>
      <c r="AB14" s="360"/>
      <c r="AC14" s="360"/>
      <c r="AD14" s="360"/>
      <c r="AE14" s="360" t="s">
        <v>7</v>
      </c>
      <c r="AF14" s="360"/>
      <c r="AG14" s="360"/>
      <c r="AH14" s="360"/>
      <c r="AI14" s="360" t="s">
        <v>41</v>
      </c>
      <c r="AJ14" s="360"/>
      <c r="AK14" s="360"/>
      <c r="AL14" s="360"/>
      <c r="AM14" s="360" t="s">
        <v>38</v>
      </c>
      <c r="AN14" s="360"/>
      <c r="AO14" s="360"/>
      <c r="AP14" s="360"/>
      <c r="AQ14" s="360" t="s">
        <v>42</v>
      </c>
      <c r="AR14" s="360"/>
      <c r="AS14" s="360"/>
      <c r="AT14" s="360"/>
      <c r="AU14" s="360" t="s">
        <v>23</v>
      </c>
      <c r="AV14" s="360"/>
      <c r="AW14" s="360"/>
      <c r="AX14" s="360"/>
      <c r="AY14" s="360" t="s">
        <v>40</v>
      </c>
      <c r="AZ14" s="360"/>
      <c r="BA14" s="360"/>
      <c r="BB14" s="365"/>
    </row>
    <row r="15" spans="1:54" s="113" customFormat="1" ht="49.5" customHeight="1" x14ac:dyDescent="0.3">
      <c r="A15" s="362"/>
      <c r="B15" s="364"/>
      <c r="C15" s="326" t="s">
        <v>65</v>
      </c>
      <c r="D15" s="326" t="s">
        <v>63</v>
      </c>
      <c r="E15" s="326" t="s">
        <v>66</v>
      </c>
      <c r="F15" s="326" t="s">
        <v>64</v>
      </c>
      <c r="G15" s="326" t="s">
        <v>65</v>
      </c>
      <c r="H15" s="326" t="s">
        <v>63</v>
      </c>
      <c r="I15" s="326" t="s">
        <v>66</v>
      </c>
      <c r="J15" s="326" t="s">
        <v>64</v>
      </c>
      <c r="K15" s="326" t="s">
        <v>65</v>
      </c>
      <c r="L15" s="326" t="s">
        <v>63</v>
      </c>
      <c r="M15" s="326" t="s">
        <v>66</v>
      </c>
      <c r="N15" s="326" t="s">
        <v>64</v>
      </c>
      <c r="O15" s="326" t="s">
        <v>65</v>
      </c>
      <c r="P15" s="326" t="s">
        <v>63</v>
      </c>
      <c r="Q15" s="326" t="s">
        <v>66</v>
      </c>
      <c r="R15" s="326" t="s">
        <v>64</v>
      </c>
      <c r="S15" s="326" t="s">
        <v>65</v>
      </c>
      <c r="T15" s="326" t="s">
        <v>63</v>
      </c>
      <c r="U15" s="326" t="s">
        <v>66</v>
      </c>
      <c r="V15" s="326" t="s">
        <v>64</v>
      </c>
      <c r="W15" s="326" t="s">
        <v>65</v>
      </c>
      <c r="X15" s="326" t="s">
        <v>63</v>
      </c>
      <c r="Y15" s="326" t="s">
        <v>66</v>
      </c>
      <c r="Z15" s="326" t="s">
        <v>64</v>
      </c>
      <c r="AA15" s="326" t="s">
        <v>65</v>
      </c>
      <c r="AB15" s="326" t="s">
        <v>63</v>
      </c>
      <c r="AC15" s="326" t="s">
        <v>66</v>
      </c>
      <c r="AD15" s="326" t="s">
        <v>64</v>
      </c>
      <c r="AE15" s="326" t="s">
        <v>65</v>
      </c>
      <c r="AF15" s="326" t="s">
        <v>63</v>
      </c>
      <c r="AG15" s="326" t="s">
        <v>66</v>
      </c>
      <c r="AH15" s="326" t="s">
        <v>64</v>
      </c>
      <c r="AI15" s="326" t="s">
        <v>65</v>
      </c>
      <c r="AJ15" s="326" t="s">
        <v>63</v>
      </c>
      <c r="AK15" s="326" t="s">
        <v>66</v>
      </c>
      <c r="AL15" s="326" t="s">
        <v>64</v>
      </c>
      <c r="AM15" s="326" t="s">
        <v>65</v>
      </c>
      <c r="AN15" s="326" t="s">
        <v>63</v>
      </c>
      <c r="AO15" s="326" t="s">
        <v>66</v>
      </c>
      <c r="AP15" s="326" t="s">
        <v>64</v>
      </c>
      <c r="AQ15" s="326" t="s">
        <v>65</v>
      </c>
      <c r="AR15" s="326" t="s">
        <v>63</v>
      </c>
      <c r="AS15" s="326" t="s">
        <v>66</v>
      </c>
      <c r="AT15" s="326" t="s">
        <v>64</v>
      </c>
      <c r="AU15" s="326" t="s">
        <v>65</v>
      </c>
      <c r="AV15" s="326" t="s">
        <v>63</v>
      </c>
      <c r="AW15" s="326" t="s">
        <v>66</v>
      </c>
      <c r="AX15" s="326" t="s">
        <v>64</v>
      </c>
      <c r="AY15" s="326" t="s">
        <v>65</v>
      </c>
      <c r="AZ15" s="326" t="s">
        <v>63</v>
      </c>
      <c r="BA15" s="326" t="s">
        <v>66</v>
      </c>
      <c r="BB15" s="327" t="s">
        <v>64</v>
      </c>
    </row>
    <row r="16" spans="1:54" ht="15.75" customHeight="1" x14ac:dyDescent="0.3">
      <c r="A16" s="175" t="s">
        <v>51</v>
      </c>
      <c r="B16" s="176" t="s">
        <v>47</v>
      </c>
      <c r="C16" s="116">
        <v>100.80804192874346</v>
      </c>
      <c r="D16" s="157">
        <v>97.57341861483259</v>
      </c>
      <c r="E16" s="157">
        <v>100.84304229624661</v>
      </c>
      <c r="F16" s="157">
        <v>104.10289666503967</v>
      </c>
      <c r="G16" s="116">
        <v>99.416526953331072</v>
      </c>
      <c r="H16" s="157">
        <v>79.375323640930233</v>
      </c>
      <c r="I16" s="157">
        <v>99.955387139870311</v>
      </c>
      <c r="J16" s="157">
        <v>83.088166729163433</v>
      </c>
      <c r="K16" s="116">
        <v>102.12546528633588</v>
      </c>
      <c r="L16" s="157">
        <v>113.33819789360307</v>
      </c>
      <c r="M16" s="157">
        <v>101.56452544397825</v>
      </c>
      <c r="N16" s="157">
        <v>110.42316001538508</v>
      </c>
      <c r="O16" s="116">
        <v>101.65710766324287</v>
      </c>
      <c r="P16" s="157">
        <v>110.8425045387917</v>
      </c>
      <c r="Q16" s="157">
        <v>101.54854188187063</v>
      </c>
      <c r="R16" s="157">
        <v>122.08059967594509</v>
      </c>
      <c r="S16" s="116">
        <v>100.77380697003238</v>
      </c>
      <c r="T16" s="157">
        <v>106.30912142851049</v>
      </c>
      <c r="U16" s="157">
        <v>100.27603049397955</v>
      </c>
      <c r="V16" s="157">
        <v>118.417497678117</v>
      </c>
      <c r="W16" s="116">
        <v>101.24747545709684</v>
      </c>
      <c r="X16" s="157">
        <v>115.61400758779614</v>
      </c>
      <c r="Y16" s="157">
        <v>100.97298098252732</v>
      </c>
      <c r="Z16" s="157">
        <v>125.56914533412011</v>
      </c>
      <c r="AA16" s="116">
        <v>98.942057790064808</v>
      </c>
      <c r="AB16" s="157">
        <v>96.99208258124456</v>
      </c>
      <c r="AC16" s="157">
        <v>98.769335358513274</v>
      </c>
      <c r="AD16" s="157">
        <v>97.657462596722425</v>
      </c>
      <c r="AE16" s="116">
        <v>102.87834940989251</v>
      </c>
      <c r="AF16" s="157">
        <v>100.7963119958906</v>
      </c>
      <c r="AG16" s="157">
        <v>101.18573738346282</v>
      </c>
      <c r="AH16" s="157">
        <v>102.24541131897134</v>
      </c>
      <c r="AI16" s="116">
        <v>102.0573826771775</v>
      </c>
      <c r="AJ16" s="157">
        <v>89.582978208904947</v>
      </c>
      <c r="AK16" s="157">
        <v>101.38546904365433</v>
      </c>
      <c r="AL16" s="157">
        <v>93.887662436921957</v>
      </c>
      <c r="AM16" s="116">
        <v>101.15504135796658</v>
      </c>
      <c r="AN16" s="157">
        <v>91.552761636323595</v>
      </c>
      <c r="AO16" s="157">
        <v>103.14720152830202</v>
      </c>
      <c r="AP16" s="157">
        <v>97.760478506971822</v>
      </c>
      <c r="AQ16" s="116">
        <v>102.07094870005113</v>
      </c>
      <c r="AR16" s="157">
        <v>111.16945938150576</v>
      </c>
      <c r="AS16" s="157">
        <v>102.84583095412232</v>
      </c>
      <c r="AT16" s="157">
        <v>130.49874792513216</v>
      </c>
      <c r="AU16" s="116">
        <v>102.48540570899367</v>
      </c>
      <c r="AV16" s="157">
        <v>92.596029376127262</v>
      </c>
      <c r="AW16" s="157">
        <v>101.59661061594277</v>
      </c>
      <c r="AX16" s="157">
        <v>101.00790119539536</v>
      </c>
      <c r="AY16" s="116">
        <v>100.44294051670055</v>
      </c>
      <c r="AZ16" s="157">
        <v>79.494690468054884</v>
      </c>
      <c r="BA16" s="157">
        <v>108.4777056597304</v>
      </c>
      <c r="BB16" s="236">
        <v>108.84738707932988</v>
      </c>
    </row>
    <row r="17" spans="1:54" ht="15.75" customHeight="1" x14ac:dyDescent="0.3">
      <c r="A17" s="180"/>
      <c r="B17" s="102" t="s">
        <v>48</v>
      </c>
      <c r="C17" s="122">
        <v>91.664840373736382</v>
      </c>
      <c r="D17" s="124">
        <v>90.467640124022992</v>
      </c>
      <c r="E17" s="124">
        <v>92.648139532539233</v>
      </c>
      <c r="F17" s="124">
        <v>87.005167826534418</v>
      </c>
      <c r="G17" s="122">
        <v>90.302591284787027</v>
      </c>
      <c r="H17" s="124">
        <v>94.298531739298809</v>
      </c>
      <c r="I17" s="124">
        <v>90.62402892017495</v>
      </c>
      <c r="J17" s="124">
        <v>92.417375512601083</v>
      </c>
      <c r="K17" s="122">
        <v>92.842450757405871</v>
      </c>
      <c r="L17" s="124">
        <v>100.52461952028754</v>
      </c>
      <c r="M17" s="124">
        <v>92.320291264404133</v>
      </c>
      <c r="N17" s="124">
        <v>100.63680139846625</v>
      </c>
      <c r="O17" s="122">
        <v>90.983709848688392</v>
      </c>
      <c r="P17" s="124">
        <v>80.02294495973527</v>
      </c>
      <c r="Q17" s="124">
        <v>95.656924888078748</v>
      </c>
      <c r="R17" s="124">
        <v>71.447223541658204</v>
      </c>
      <c r="S17" s="122">
        <v>91.338766340429473</v>
      </c>
      <c r="T17" s="124">
        <v>86.280567143314912</v>
      </c>
      <c r="U17" s="124">
        <v>91.136326559152764</v>
      </c>
      <c r="V17" s="124">
        <v>80.133651932070634</v>
      </c>
      <c r="W17" s="122">
        <v>90.997279424032257</v>
      </c>
      <c r="X17" s="124">
        <v>81.778953894893561</v>
      </c>
      <c r="Y17" s="124">
        <v>90.724957532467442</v>
      </c>
      <c r="Z17" s="124">
        <v>74.367326765829901</v>
      </c>
      <c r="AA17" s="122">
        <v>90.121500814135445</v>
      </c>
      <c r="AB17" s="124">
        <v>85.690273063112386</v>
      </c>
      <c r="AC17" s="124">
        <v>89.477384703551735</v>
      </c>
      <c r="AD17" s="124">
        <v>83.829510002483644</v>
      </c>
      <c r="AE17" s="122">
        <v>94.425396551063628</v>
      </c>
      <c r="AF17" s="124">
        <v>91.880092696988072</v>
      </c>
      <c r="AG17" s="124">
        <v>95.287257815914202</v>
      </c>
      <c r="AH17" s="124">
        <v>88.575350981376658</v>
      </c>
      <c r="AI17" s="122">
        <v>92.894319214003374</v>
      </c>
      <c r="AJ17" s="124">
        <v>90.445307107165334</v>
      </c>
      <c r="AK17" s="124">
        <v>94.520426316843086</v>
      </c>
      <c r="AL17" s="124">
        <v>86.030046572777991</v>
      </c>
      <c r="AM17" s="122">
        <v>91.226469749298303</v>
      </c>
      <c r="AN17" s="124">
        <v>87.824857733505183</v>
      </c>
      <c r="AO17" s="124">
        <v>93.758839500228802</v>
      </c>
      <c r="AP17" s="124">
        <v>86.504318065584158</v>
      </c>
      <c r="AQ17" s="122">
        <v>99.825390357883464</v>
      </c>
      <c r="AR17" s="124">
        <v>94.7929941574628</v>
      </c>
      <c r="AS17" s="124">
        <v>105.49414988574335</v>
      </c>
      <c r="AT17" s="124">
        <v>100.97580313966883</v>
      </c>
      <c r="AU17" s="122">
        <v>92.499052026704149</v>
      </c>
      <c r="AV17" s="124">
        <v>85.922117557456062</v>
      </c>
      <c r="AW17" s="124">
        <v>93.192236686141058</v>
      </c>
      <c r="AX17" s="124">
        <v>77.397260822778762</v>
      </c>
      <c r="AY17" s="122">
        <v>90.900419797515269</v>
      </c>
      <c r="AZ17" s="124">
        <v>85.505856906372429</v>
      </c>
      <c r="BA17" s="124">
        <v>90.177186747735249</v>
      </c>
      <c r="BB17" s="125">
        <v>83.793719376635295</v>
      </c>
    </row>
    <row r="18" spans="1:54" ht="15.75" customHeight="1" x14ac:dyDescent="0.3">
      <c r="A18" s="180"/>
      <c r="B18" s="176" t="s">
        <v>49</v>
      </c>
      <c r="C18" s="116">
        <v>101.34777130129979</v>
      </c>
      <c r="D18" s="157">
        <v>98.481204764738777</v>
      </c>
      <c r="E18" s="157">
        <v>101.13905936727949</v>
      </c>
      <c r="F18" s="157">
        <v>96.815148667126905</v>
      </c>
      <c r="G18" s="116">
        <v>100.01857073377536</v>
      </c>
      <c r="H18" s="157">
        <v>99.23038267185234</v>
      </c>
      <c r="I18" s="157">
        <v>100.26022432081902</v>
      </c>
      <c r="J18" s="157">
        <v>95.617274679338237</v>
      </c>
      <c r="K18" s="116">
        <v>101.85172060262657</v>
      </c>
      <c r="L18" s="157">
        <v>110.47154363455877</v>
      </c>
      <c r="M18" s="157">
        <v>101.30384867573102</v>
      </c>
      <c r="N18" s="157">
        <v>109.69277808277211</v>
      </c>
      <c r="O18" s="116">
        <v>100.8660806196324</v>
      </c>
      <c r="P18" s="157">
        <v>87.905242355322713</v>
      </c>
      <c r="Q18" s="157">
        <v>99.975430992165641</v>
      </c>
      <c r="R18" s="157">
        <v>80.662148103783267</v>
      </c>
      <c r="S18" s="116">
        <v>100.63795110019662</v>
      </c>
      <c r="T18" s="157">
        <v>102.91812795581833</v>
      </c>
      <c r="U18" s="157">
        <v>99.725867846713527</v>
      </c>
      <c r="V18" s="157">
        <v>102.65172930573134</v>
      </c>
      <c r="W18" s="116">
        <v>102.47476759700622</v>
      </c>
      <c r="X18" s="157">
        <v>92.866509000314892</v>
      </c>
      <c r="Y18" s="157">
        <v>101.80633609372924</v>
      </c>
      <c r="Z18" s="157">
        <v>90.923969110657012</v>
      </c>
      <c r="AA18" s="116">
        <v>100.53021896652339</v>
      </c>
      <c r="AB18" s="157">
        <v>93.942046359233757</v>
      </c>
      <c r="AC18" s="157">
        <v>99.308481274674222</v>
      </c>
      <c r="AD18" s="157">
        <v>95.369513397177471</v>
      </c>
      <c r="AE18" s="116">
        <v>102.55336744264123</v>
      </c>
      <c r="AF18" s="157">
        <v>97.975550994250113</v>
      </c>
      <c r="AG18" s="157">
        <v>102.51476108920778</v>
      </c>
      <c r="AH18" s="157">
        <v>97.829805942801201</v>
      </c>
      <c r="AI18" s="116">
        <v>101.88384314867245</v>
      </c>
      <c r="AJ18" s="157">
        <v>91.718899951841337</v>
      </c>
      <c r="AK18" s="157">
        <v>103.16337019577506</v>
      </c>
      <c r="AL18" s="157">
        <v>90.097295946027657</v>
      </c>
      <c r="AM18" s="116">
        <v>101.30395590196999</v>
      </c>
      <c r="AN18" s="157">
        <v>93.357529913177402</v>
      </c>
      <c r="AO18" s="157">
        <v>100.97632579880165</v>
      </c>
      <c r="AP18" s="157">
        <v>91.085577719813443</v>
      </c>
      <c r="AQ18" s="116">
        <v>109.8737264769721</v>
      </c>
      <c r="AR18" s="157">
        <v>105.62617031504564</v>
      </c>
      <c r="AS18" s="157">
        <v>113.10479197845542</v>
      </c>
      <c r="AT18" s="157">
        <v>106.47203597713666</v>
      </c>
      <c r="AU18" s="116">
        <v>102.16361348051031</v>
      </c>
      <c r="AV18" s="157">
        <v>94.183627268833376</v>
      </c>
      <c r="AW18" s="157">
        <v>102.22935855279596</v>
      </c>
      <c r="AX18" s="157">
        <v>93.695789955281839</v>
      </c>
      <c r="AY18" s="116">
        <v>99.778405761284901</v>
      </c>
      <c r="AZ18" s="157">
        <v>89.558418121079228</v>
      </c>
      <c r="BA18" s="157">
        <v>97.908072912266348</v>
      </c>
      <c r="BB18" s="236">
        <v>85.772186747218285</v>
      </c>
    </row>
    <row r="19" spans="1:54" ht="15.75" customHeight="1" x14ac:dyDescent="0.3">
      <c r="A19" s="180"/>
      <c r="B19" s="102" t="s">
        <v>14</v>
      </c>
      <c r="C19" s="122">
        <v>98.380373374182767</v>
      </c>
      <c r="D19" s="124">
        <v>92.138938166547433</v>
      </c>
      <c r="E19" s="124">
        <v>98.192263568377527</v>
      </c>
      <c r="F19" s="124">
        <v>91.977543582105284</v>
      </c>
      <c r="G19" s="122">
        <v>98.405798434224607</v>
      </c>
      <c r="H19" s="124">
        <v>92.264171339875674</v>
      </c>
      <c r="I19" s="124">
        <v>97.94278547829137</v>
      </c>
      <c r="J19" s="124">
        <v>90.816420600801521</v>
      </c>
      <c r="K19" s="122">
        <v>98.392647847623863</v>
      </c>
      <c r="L19" s="124">
        <v>91.937855481282554</v>
      </c>
      <c r="M19" s="124">
        <v>97.96154621986733</v>
      </c>
      <c r="N19" s="124">
        <v>87.960010131426472</v>
      </c>
      <c r="O19" s="122">
        <v>98.448028523498095</v>
      </c>
      <c r="P19" s="124">
        <v>90.94191351168493</v>
      </c>
      <c r="Q19" s="124">
        <v>98.008850610260467</v>
      </c>
      <c r="R19" s="124">
        <v>91.290140156721947</v>
      </c>
      <c r="S19" s="122">
        <v>97.787511861801008</v>
      </c>
      <c r="T19" s="124">
        <v>90.551626699617955</v>
      </c>
      <c r="U19" s="124">
        <v>97.414823349033568</v>
      </c>
      <c r="V19" s="124">
        <v>91.385474539632028</v>
      </c>
      <c r="W19" s="122">
        <v>98.453636829213195</v>
      </c>
      <c r="X19" s="124">
        <v>93.154073001461896</v>
      </c>
      <c r="Y19" s="124">
        <v>98.267038677205349</v>
      </c>
      <c r="Z19" s="124">
        <v>97.280628535576326</v>
      </c>
      <c r="AA19" s="122">
        <v>98.255066124214608</v>
      </c>
      <c r="AB19" s="124">
        <v>90.003726029047286</v>
      </c>
      <c r="AC19" s="124">
        <v>97.580683689860351</v>
      </c>
      <c r="AD19" s="124">
        <v>93.738516606251181</v>
      </c>
      <c r="AE19" s="122">
        <v>98.140971377930114</v>
      </c>
      <c r="AF19" s="124">
        <v>95.540903853925769</v>
      </c>
      <c r="AG19" s="124">
        <v>97.945865949581915</v>
      </c>
      <c r="AH19" s="124">
        <v>90.726441698323512</v>
      </c>
      <c r="AI19" s="122">
        <v>98.800646761872244</v>
      </c>
      <c r="AJ19" s="124">
        <v>89.276211566269183</v>
      </c>
      <c r="AK19" s="124">
        <v>99.409936481968046</v>
      </c>
      <c r="AL19" s="124">
        <v>88.062428370204472</v>
      </c>
      <c r="AM19" s="122">
        <v>99.176037096793465</v>
      </c>
      <c r="AN19" s="124">
        <v>97.937516184925727</v>
      </c>
      <c r="AO19" s="124">
        <v>99.476882004798071</v>
      </c>
      <c r="AP19" s="124">
        <v>101.94931895374731</v>
      </c>
      <c r="AQ19" s="122">
        <v>97.885036468770579</v>
      </c>
      <c r="AR19" s="124">
        <v>106.57201098677854</v>
      </c>
      <c r="AS19" s="124">
        <v>100.86063392147082</v>
      </c>
      <c r="AT19" s="124">
        <v>110.91492084818806</v>
      </c>
      <c r="AU19" s="122">
        <v>98.492622711126003</v>
      </c>
      <c r="AV19" s="124">
        <v>87.595516875524766</v>
      </c>
      <c r="AW19" s="124">
        <v>99.1203940630636</v>
      </c>
      <c r="AX19" s="124">
        <v>93.049736426505902</v>
      </c>
      <c r="AY19" s="122">
        <v>99.229916627337346</v>
      </c>
      <c r="AZ19" s="124">
        <v>88.716456729222173</v>
      </c>
      <c r="BA19" s="124">
        <v>95.393754510239987</v>
      </c>
      <c r="BB19" s="125">
        <v>79.041464786885967</v>
      </c>
    </row>
    <row r="20" spans="1:54" ht="15.75" customHeight="1" x14ac:dyDescent="0.3">
      <c r="A20" s="180"/>
      <c r="B20" s="176" t="s">
        <v>15</v>
      </c>
      <c r="C20" s="116">
        <v>101.67430310532797</v>
      </c>
      <c r="D20" s="157">
        <v>94.678458996805333</v>
      </c>
      <c r="E20" s="157">
        <v>101.09544645667047</v>
      </c>
      <c r="F20" s="157">
        <v>90.948416101293645</v>
      </c>
      <c r="G20" s="116">
        <v>101.81371945574993</v>
      </c>
      <c r="H20" s="157">
        <v>104.18338400437801</v>
      </c>
      <c r="I20" s="157">
        <v>100.96246638340496</v>
      </c>
      <c r="J20" s="157">
        <v>102.68917720177748</v>
      </c>
      <c r="K20" s="116">
        <v>101.63977923460953</v>
      </c>
      <c r="L20" s="157">
        <v>85.646900277291678</v>
      </c>
      <c r="M20" s="157">
        <v>100.8640840852153</v>
      </c>
      <c r="N20" s="157">
        <v>81.598592695522669</v>
      </c>
      <c r="O20" s="116">
        <v>102.26917198739645</v>
      </c>
      <c r="P20" s="157">
        <v>80.532807855238687</v>
      </c>
      <c r="Q20" s="157">
        <v>100.64772321479232</v>
      </c>
      <c r="R20" s="157">
        <v>75.98665051369467</v>
      </c>
      <c r="S20" s="116">
        <v>101.08094487989567</v>
      </c>
      <c r="T20" s="157">
        <v>87.82484603469365</v>
      </c>
      <c r="U20" s="157">
        <v>100.77926747941797</v>
      </c>
      <c r="V20" s="157">
        <v>81.569522601025383</v>
      </c>
      <c r="W20" s="116">
        <v>101.90007290004344</v>
      </c>
      <c r="X20" s="157">
        <v>93.070466072637046</v>
      </c>
      <c r="Y20" s="157">
        <v>101.6239833529559</v>
      </c>
      <c r="Z20" s="157">
        <v>87.638048847955929</v>
      </c>
      <c r="AA20" s="116">
        <v>101.2586095924735</v>
      </c>
      <c r="AB20" s="157">
        <v>94.133909668546195</v>
      </c>
      <c r="AC20" s="157">
        <v>100.43149207019992</v>
      </c>
      <c r="AD20" s="157">
        <v>93.338136231348429</v>
      </c>
      <c r="AE20" s="116">
        <v>101.71637684892283</v>
      </c>
      <c r="AF20" s="157">
        <v>100.75658016005798</v>
      </c>
      <c r="AG20" s="157">
        <v>101.74488953913277</v>
      </c>
      <c r="AH20" s="157">
        <v>98.764370887993053</v>
      </c>
      <c r="AI20" s="116">
        <v>101.82742430005317</v>
      </c>
      <c r="AJ20" s="157">
        <v>97.393925524375362</v>
      </c>
      <c r="AK20" s="157">
        <v>102.7062775655222</v>
      </c>
      <c r="AL20" s="157">
        <v>94.227838865434464</v>
      </c>
      <c r="AM20" s="116">
        <v>102.09993988599079</v>
      </c>
      <c r="AN20" s="157">
        <v>94.721453830469088</v>
      </c>
      <c r="AO20" s="157">
        <v>101.29619471246036</v>
      </c>
      <c r="AP20" s="157">
        <v>95.027671561778604</v>
      </c>
      <c r="AQ20" s="116">
        <v>101.04210587679736</v>
      </c>
      <c r="AR20" s="157">
        <v>101.24010997119824</v>
      </c>
      <c r="AS20" s="157">
        <v>101.28058881013364</v>
      </c>
      <c r="AT20" s="157">
        <v>104.94428715166033</v>
      </c>
      <c r="AU20" s="116">
        <v>102.21819584957812</v>
      </c>
      <c r="AV20" s="157">
        <v>107.15878490519417</v>
      </c>
      <c r="AW20" s="157">
        <v>102.09347107871676</v>
      </c>
      <c r="AX20" s="157">
        <v>104.39160955707311</v>
      </c>
      <c r="AY20" s="116">
        <v>102.51390853059297</v>
      </c>
      <c r="AZ20" s="157">
        <v>102.58592949153893</v>
      </c>
      <c r="BA20" s="157">
        <v>99.003018022826211</v>
      </c>
      <c r="BB20" s="236">
        <v>96.943808686247408</v>
      </c>
    </row>
    <row r="21" spans="1:54" ht="15.75" customHeight="1" x14ac:dyDescent="0.3">
      <c r="A21" s="180"/>
      <c r="B21" s="102" t="s">
        <v>16</v>
      </c>
      <c r="C21" s="122">
        <v>98.673575032901567</v>
      </c>
      <c r="D21" s="124">
        <v>97.292782961312412</v>
      </c>
      <c r="E21" s="124">
        <v>98.376918285653019</v>
      </c>
      <c r="F21" s="124">
        <v>99.316831767820815</v>
      </c>
      <c r="G21" s="122">
        <v>98.47226760768865</v>
      </c>
      <c r="H21" s="124">
        <v>98.102404059975058</v>
      </c>
      <c r="I21" s="124">
        <v>98.357785695949232</v>
      </c>
      <c r="J21" s="124">
        <v>97.664492759847761</v>
      </c>
      <c r="K21" s="122">
        <v>98.61366993281078</v>
      </c>
      <c r="L21" s="124">
        <v>84.610604866154389</v>
      </c>
      <c r="M21" s="124">
        <v>96.008178772472448</v>
      </c>
      <c r="N21" s="124">
        <v>84.103704922028186</v>
      </c>
      <c r="O21" s="122">
        <v>99.383299033214783</v>
      </c>
      <c r="P21" s="124">
        <v>111.24408477406766</v>
      </c>
      <c r="Q21" s="124">
        <v>99.082629353745929</v>
      </c>
      <c r="R21" s="124">
        <v>115.95548922843884</v>
      </c>
      <c r="S21" s="122">
        <v>98.927317726023105</v>
      </c>
      <c r="T21" s="124">
        <v>95.541409071394838</v>
      </c>
      <c r="U21" s="124">
        <v>98.474225341119038</v>
      </c>
      <c r="V21" s="124">
        <v>99.889644707230644</v>
      </c>
      <c r="W21" s="122">
        <v>99.195022560921117</v>
      </c>
      <c r="X21" s="124">
        <v>101.32466809435188</v>
      </c>
      <c r="Y21" s="124">
        <v>99.266038759628287</v>
      </c>
      <c r="Z21" s="124">
        <v>109.08866557921695</v>
      </c>
      <c r="AA21" s="122">
        <v>98.726324005575961</v>
      </c>
      <c r="AB21" s="124">
        <v>100.40240568579691</v>
      </c>
      <c r="AC21" s="124">
        <v>98.280316178054875</v>
      </c>
      <c r="AD21" s="124">
        <v>103.02848330539578</v>
      </c>
      <c r="AE21" s="122">
        <v>99.375202409259771</v>
      </c>
      <c r="AF21" s="124">
        <v>98.128974532793706</v>
      </c>
      <c r="AG21" s="124">
        <v>99.259077289913819</v>
      </c>
      <c r="AH21" s="124">
        <v>99.6782913240109</v>
      </c>
      <c r="AI21" s="122">
        <v>98.008767359956124</v>
      </c>
      <c r="AJ21" s="124">
        <v>97.673437130684619</v>
      </c>
      <c r="AK21" s="124">
        <v>99.759346622561978</v>
      </c>
      <c r="AL21" s="124">
        <v>97.25851864726603</v>
      </c>
      <c r="AM21" s="122">
        <v>98.991815434131581</v>
      </c>
      <c r="AN21" s="124">
        <v>102.73624113811064</v>
      </c>
      <c r="AO21" s="124">
        <v>99.02656045697637</v>
      </c>
      <c r="AP21" s="124">
        <v>107.51711488606406</v>
      </c>
      <c r="AQ21" s="122">
        <v>96.229560632049271</v>
      </c>
      <c r="AR21" s="124">
        <v>87.208074469033463</v>
      </c>
      <c r="AS21" s="124">
        <v>96.140382355261309</v>
      </c>
      <c r="AT21" s="124">
        <v>87.555219051734994</v>
      </c>
      <c r="AU21" s="122">
        <v>98.935027176201757</v>
      </c>
      <c r="AV21" s="124">
        <v>103.76107561318493</v>
      </c>
      <c r="AW21" s="124">
        <v>99.871287489249738</v>
      </c>
      <c r="AX21" s="124">
        <v>108.78377999405468</v>
      </c>
      <c r="AY21" s="122">
        <v>100.25548220509823</v>
      </c>
      <c r="AZ21" s="124">
        <v>102.29532343193814</v>
      </c>
      <c r="BA21" s="124">
        <v>96.182075425430781</v>
      </c>
      <c r="BB21" s="125">
        <v>98.030818644132594</v>
      </c>
    </row>
    <row r="22" spans="1:54" ht="15.75" customHeight="1" x14ac:dyDescent="0.3">
      <c r="A22" s="180"/>
      <c r="B22" s="176" t="s">
        <v>8</v>
      </c>
      <c r="C22" s="116">
        <v>102.27967401450778</v>
      </c>
      <c r="D22" s="157">
        <v>103.78275275902237</v>
      </c>
      <c r="E22" s="157">
        <v>101.86785580629794</v>
      </c>
      <c r="F22" s="157">
        <v>105.67210465729768</v>
      </c>
      <c r="G22" s="116">
        <v>103.02931759206677</v>
      </c>
      <c r="H22" s="157">
        <v>106.84992265730797</v>
      </c>
      <c r="I22" s="157">
        <v>103.22914693633321</v>
      </c>
      <c r="J22" s="157">
        <v>108.39927294580517</v>
      </c>
      <c r="K22" s="116">
        <v>101.94951788508587</v>
      </c>
      <c r="L22" s="157">
        <v>99.212166861115605</v>
      </c>
      <c r="M22" s="157">
        <v>101.40691793529496</v>
      </c>
      <c r="N22" s="157">
        <v>105.23184947241562</v>
      </c>
      <c r="O22" s="116">
        <v>102.57191599420932</v>
      </c>
      <c r="P22" s="157">
        <v>107.77421781693282</v>
      </c>
      <c r="Q22" s="157">
        <v>101.51185407642018</v>
      </c>
      <c r="R22" s="157">
        <v>109.70681023780173</v>
      </c>
      <c r="S22" s="116">
        <v>102.69965010474058</v>
      </c>
      <c r="T22" s="157">
        <v>103.17120279186935</v>
      </c>
      <c r="U22" s="157">
        <v>102.68861799852151</v>
      </c>
      <c r="V22" s="157">
        <v>103.84615872308134</v>
      </c>
      <c r="W22" s="116">
        <v>102.09566061496909</v>
      </c>
      <c r="X22" s="157">
        <v>103.00586355095666</v>
      </c>
      <c r="Y22" s="157">
        <v>103.01588603328413</v>
      </c>
      <c r="Z22" s="157">
        <v>104.50010952895239</v>
      </c>
      <c r="AA22" s="116">
        <v>102.49452330210111</v>
      </c>
      <c r="AB22" s="157">
        <v>105.91549413032138</v>
      </c>
      <c r="AC22" s="157">
        <v>101.51755634046178</v>
      </c>
      <c r="AD22" s="157">
        <v>106.76510013301773</v>
      </c>
      <c r="AE22" s="116">
        <v>101.80815919567534</v>
      </c>
      <c r="AF22" s="157">
        <v>102.21157134486931</v>
      </c>
      <c r="AG22" s="157">
        <v>101.15725269683227</v>
      </c>
      <c r="AH22" s="157">
        <v>104.56536414968689</v>
      </c>
      <c r="AI22" s="116">
        <v>101.86290062322909</v>
      </c>
      <c r="AJ22" s="157">
        <v>106.18302581022954</v>
      </c>
      <c r="AK22" s="157">
        <v>101.61168687097593</v>
      </c>
      <c r="AL22" s="157">
        <v>110.75521660725094</v>
      </c>
      <c r="AM22" s="116">
        <v>102.24036315335758</v>
      </c>
      <c r="AN22" s="157">
        <v>99.366341865976977</v>
      </c>
      <c r="AO22" s="157">
        <v>101.34172709322502</v>
      </c>
      <c r="AP22" s="157">
        <v>99.954604995943541</v>
      </c>
      <c r="AQ22" s="116">
        <v>98.852961778655683</v>
      </c>
      <c r="AR22" s="157">
        <v>89.241442938494302</v>
      </c>
      <c r="AS22" s="157">
        <v>97.752727362536575</v>
      </c>
      <c r="AT22" s="157">
        <v>82.85180798237316</v>
      </c>
      <c r="AU22" s="116">
        <v>101.63728971115815</v>
      </c>
      <c r="AV22" s="157">
        <v>98.373506366207849</v>
      </c>
      <c r="AW22" s="157">
        <v>102.37112465100755</v>
      </c>
      <c r="AX22" s="157">
        <v>96.952499080557615</v>
      </c>
      <c r="AY22" s="116">
        <v>100.58675773988755</v>
      </c>
      <c r="AZ22" s="157">
        <v>110.70299463573063</v>
      </c>
      <c r="BA22" s="157">
        <v>96.895718512394609</v>
      </c>
      <c r="BB22" s="236">
        <v>104.505902081706</v>
      </c>
    </row>
    <row r="23" spans="1:54" ht="15.75" customHeight="1" x14ac:dyDescent="0.3">
      <c r="A23" s="180"/>
      <c r="B23" s="102" t="s">
        <v>9</v>
      </c>
      <c r="C23" s="122">
        <v>102.1611487629076</v>
      </c>
      <c r="D23" s="124">
        <v>107.99899723595399</v>
      </c>
      <c r="E23" s="124">
        <v>102.47920890173765</v>
      </c>
      <c r="F23" s="124">
        <v>107.62376895810849</v>
      </c>
      <c r="G23" s="122">
        <v>102.50638454085494</v>
      </c>
      <c r="H23" s="124">
        <v>106.70603520902189</v>
      </c>
      <c r="I23" s="124">
        <v>102.91226645251825</v>
      </c>
      <c r="J23" s="124">
        <v>106.95327056804685</v>
      </c>
      <c r="K23" s="122">
        <v>101.21204796815123</v>
      </c>
      <c r="L23" s="124">
        <v>106.26794000893322</v>
      </c>
      <c r="M23" s="124">
        <v>102.17593605362791</v>
      </c>
      <c r="N23" s="124">
        <v>108.78694302077309</v>
      </c>
      <c r="O23" s="122">
        <v>102.18455068154577</v>
      </c>
      <c r="P23" s="124">
        <v>107.70749411728606</v>
      </c>
      <c r="Q23" s="124">
        <v>102.22151701531357</v>
      </c>
      <c r="R23" s="124">
        <v>106.04621907909986</v>
      </c>
      <c r="S23" s="122">
        <v>103.37203050519406</v>
      </c>
      <c r="T23" s="124">
        <v>109.64836169998952</v>
      </c>
      <c r="U23" s="124">
        <v>103.71349507950059</v>
      </c>
      <c r="V23" s="124">
        <v>109.24654795332506</v>
      </c>
      <c r="W23" s="122">
        <v>101.99838075790908</v>
      </c>
      <c r="X23" s="124">
        <v>110.89150534479477</v>
      </c>
      <c r="Y23" s="124">
        <v>102.57542249903126</v>
      </c>
      <c r="Z23" s="124">
        <v>107.57860229980156</v>
      </c>
      <c r="AA23" s="122">
        <v>102.4802331130831</v>
      </c>
      <c r="AB23" s="124">
        <v>112.9033003506234</v>
      </c>
      <c r="AC23" s="124">
        <v>103.37120704079395</v>
      </c>
      <c r="AD23" s="124">
        <v>113.30701733215243</v>
      </c>
      <c r="AE23" s="122">
        <v>100.89033572815033</v>
      </c>
      <c r="AF23" s="124">
        <v>105.69417833136892</v>
      </c>
      <c r="AG23" s="124">
        <v>102.56860910901278</v>
      </c>
      <c r="AH23" s="124">
        <v>105.45664848543485</v>
      </c>
      <c r="AI23" s="122">
        <v>102.61228087012884</v>
      </c>
      <c r="AJ23" s="124">
        <v>111.21572922795247</v>
      </c>
      <c r="AK23" s="124">
        <v>102.21818945919622</v>
      </c>
      <c r="AL23" s="124">
        <v>112.65088059285971</v>
      </c>
      <c r="AM23" s="122">
        <v>101.91483981540092</v>
      </c>
      <c r="AN23" s="124">
        <v>109.01772177103449</v>
      </c>
      <c r="AO23" s="124">
        <v>101.41371499510861</v>
      </c>
      <c r="AP23" s="124">
        <v>104.99642830307521</v>
      </c>
      <c r="AQ23" s="122">
        <v>98.69661196839445</v>
      </c>
      <c r="AR23" s="124">
        <v>88.51419772727624</v>
      </c>
      <c r="AS23" s="124">
        <v>97.101685461451197</v>
      </c>
      <c r="AT23" s="124">
        <v>80.501781292555393</v>
      </c>
      <c r="AU23" s="122">
        <v>102.21567130619221</v>
      </c>
      <c r="AV23" s="124">
        <v>100.43817104486992</v>
      </c>
      <c r="AW23" s="124">
        <v>102.78139743702954</v>
      </c>
      <c r="AX23" s="124">
        <v>95.502704643043998</v>
      </c>
      <c r="AY23" s="122">
        <v>102.26793148679734</v>
      </c>
      <c r="AZ23" s="124">
        <v>105.6432644747362</v>
      </c>
      <c r="BA23" s="124">
        <v>97.872464941191211</v>
      </c>
      <c r="BB23" s="125">
        <v>88.532864298550834</v>
      </c>
    </row>
    <row r="24" spans="1:54" ht="15.75" customHeight="1" x14ac:dyDescent="0.3">
      <c r="A24" s="180"/>
      <c r="B24" s="176" t="s">
        <v>10</v>
      </c>
      <c r="C24" s="116">
        <v>98.983543677667058</v>
      </c>
      <c r="D24" s="157">
        <v>101.39465270999715</v>
      </c>
      <c r="E24" s="157">
        <v>99.473002241462552</v>
      </c>
      <c r="F24" s="157">
        <v>97.352649837285568</v>
      </c>
      <c r="G24" s="116">
        <v>99.705060965138472</v>
      </c>
      <c r="H24" s="157">
        <v>107.71139134445748</v>
      </c>
      <c r="I24" s="157">
        <v>100.42551943871931</v>
      </c>
      <c r="J24" s="157">
        <v>108.96052568148778</v>
      </c>
      <c r="K24" s="116">
        <v>98.00594236914533</v>
      </c>
      <c r="L24" s="157">
        <v>93.388581232571639</v>
      </c>
      <c r="M24" s="157">
        <v>100.3776255661363</v>
      </c>
      <c r="N24" s="157">
        <v>91.760029989561744</v>
      </c>
      <c r="O24" s="116">
        <v>99.327558500148911</v>
      </c>
      <c r="P24" s="157">
        <v>96.650503943664916</v>
      </c>
      <c r="Q24" s="157">
        <v>99.540623397051561</v>
      </c>
      <c r="R24" s="157">
        <v>88.084629984577958</v>
      </c>
      <c r="S24" s="116">
        <v>100.12320094844796</v>
      </c>
      <c r="T24" s="157">
        <v>98.948214464717552</v>
      </c>
      <c r="U24" s="157">
        <v>100.7544474139775</v>
      </c>
      <c r="V24" s="157">
        <v>92.501204889274078</v>
      </c>
      <c r="W24" s="116">
        <v>98.536820401253379</v>
      </c>
      <c r="X24" s="157">
        <v>101.55634373212865</v>
      </c>
      <c r="Y24" s="157">
        <v>98.184469673586676</v>
      </c>
      <c r="Z24" s="157">
        <v>92.981924529105825</v>
      </c>
      <c r="AA24" s="116">
        <v>99.430336134091036</v>
      </c>
      <c r="AB24" s="157">
        <v>99.069660331033973</v>
      </c>
      <c r="AC24" s="157">
        <v>100.36833222952247</v>
      </c>
      <c r="AD24" s="157">
        <v>94.865425083918964</v>
      </c>
      <c r="AE24" s="116">
        <v>98.614375061179857</v>
      </c>
      <c r="AF24" s="157">
        <v>100.97588122145029</v>
      </c>
      <c r="AG24" s="157">
        <v>99.518504750827688</v>
      </c>
      <c r="AH24" s="157">
        <v>102.35329062852267</v>
      </c>
      <c r="AI24" s="116">
        <v>98.348020525879448</v>
      </c>
      <c r="AJ24" s="157">
        <v>108.31050581046084</v>
      </c>
      <c r="AK24" s="157">
        <v>97.697619726841225</v>
      </c>
      <c r="AL24" s="157">
        <v>102.21180731449675</v>
      </c>
      <c r="AM24" s="116">
        <v>98.45215576352318</v>
      </c>
      <c r="AN24" s="157">
        <v>104.68788013259582</v>
      </c>
      <c r="AO24" s="157">
        <v>98.497043026579007</v>
      </c>
      <c r="AP24" s="157">
        <v>97.579660268083273</v>
      </c>
      <c r="AQ24" s="116">
        <v>95.548579943363691</v>
      </c>
      <c r="AR24" s="157">
        <v>94.560862830072551</v>
      </c>
      <c r="AS24" s="157">
        <v>94.36104735204492</v>
      </c>
      <c r="AT24" s="157">
        <v>86.393305784167438</v>
      </c>
      <c r="AU24" s="116">
        <v>98.067977102971852</v>
      </c>
      <c r="AV24" s="157">
        <v>105.97141264851486</v>
      </c>
      <c r="AW24" s="157">
        <v>97.148826619372159</v>
      </c>
      <c r="AX24" s="157">
        <v>98.614626626251265</v>
      </c>
      <c r="AY24" s="116">
        <v>100.36656861197369</v>
      </c>
      <c r="AZ24" s="157">
        <v>105.91993736709584</v>
      </c>
      <c r="BA24" s="157">
        <v>96.316594427270104</v>
      </c>
      <c r="BB24" s="236">
        <v>119.2083945573029</v>
      </c>
    </row>
    <row r="25" spans="1:54" ht="15.75" customHeight="1" x14ac:dyDescent="0.3">
      <c r="A25" s="180"/>
      <c r="B25" s="156" t="s">
        <v>11</v>
      </c>
      <c r="C25" s="122">
        <v>102.4686779242742</v>
      </c>
      <c r="D25" s="124">
        <v>104.20374387999489</v>
      </c>
      <c r="E25" s="124">
        <v>102.20848759877397</v>
      </c>
      <c r="F25" s="124">
        <v>103.21374249543926</v>
      </c>
      <c r="G25" s="122">
        <v>102.792261421644</v>
      </c>
      <c r="H25" s="124">
        <v>109.47874647337603</v>
      </c>
      <c r="I25" s="124">
        <v>102.65629442908019</v>
      </c>
      <c r="J25" s="124">
        <v>110.13424329039299</v>
      </c>
      <c r="K25" s="122">
        <v>101.92733401816128</v>
      </c>
      <c r="L25" s="124">
        <v>95.259420811058092</v>
      </c>
      <c r="M25" s="124">
        <v>100.50305266541754</v>
      </c>
      <c r="N25" s="124">
        <v>98.339587142712716</v>
      </c>
      <c r="O25" s="122">
        <v>103.03750503119264</v>
      </c>
      <c r="P25" s="124">
        <v>108.43156354620609</v>
      </c>
      <c r="Q25" s="124">
        <v>102.50903012063755</v>
      </c>
      <c r="R25" s="124">
        <v>107.57731925978217</v>
      </c>
      <c r="S25" s="122">
        <v>102.56690355593857</v>
      </c>
      <c r="T25" s="124">
        <v>99.627061709664815</v>
      </c>
      <c r="U25" s="124">
        <v>102.7733770884476</v>
      </c>
      <c r="V25" s="124">
        <v>97.384226595955226</v>
      </c>
      <c r="W25" s="122">
        <v>102.59263563458474</v>
      </c>
      <c r="X25" s="124">
        <v>103.16308583268668</v>
      </c>
      <c r="Y25" s="124">
        <v>102.93856300480198</v>
      </c>
      <c r="Z25" s="124">
        <v>101.18601043716953</v>
      </c>
      <c r="AA25" s="122">
        <v>103.35078771741671</v>
      </c>
      <c r="AB25" s="124">
        <v>101.33501572614536</v>
      </c>
      <c r="AC25" s="124">
        <v>104.53169350213238</v>
      </c>
      <c r="AD25" s="124">
        <v>98.533330130719705</v>
      </c>
      <c r="AE25" s="122">
        <v>100.18816052007851</v>
      </c>
      <c r="AF25" s="124">
        <v>102.04352655542988</v>
      </c>
      <c r="AG25" s="124">
        <v>100.19787574141104</v>
      </c>
      <c r="AH25" s="124">
        <v>100.95327956525404</v>
      </c>
      <c r="AI25" s="122">
        <v>102.04311656586044</v>
      </c>
      <c r="AJ25" s="124">
        <v>109.31591603022443</v>
      </c>
      <c r="AK25" s="124">
        <v>100.86161568692837</v>
      </c>
      <c r="AL25" s="124">
        <v>110.02306106646846</v>
      </c>
      <c r="AM25" s="122">
        <v>101.88343673197767</v>
      </c>
      <c r="AN25" s="124">
        <v>108.43006474550802</v>
      </c>
      <c r="AO25" s="124">
        <v>101.05082139524293</v>
      </c>
      <c r="AP25" s="124">
        <v>105.70858623475274</v>
      </c>
      <c r="AQ25" s="122">
        <v>101.58293001826905</v>
      </c>
      <c r="AR25" s="124">
        <v>103.39363123298868</v>
      </c>
      <c r="AS25" s="124">
        <v>98.005083691133095</v>
      </c>
      <c r="AT25" s="124">
        <v>95.288639854581504</v>
      </c>
      <c r="AU25" s="122">
        <v>102.16962015270441</v>
      </c>
      <c r="AV25" s="124">
        <v>117.71507545977413</v>
      </c>
      <c r="AW25" s="124">
        <v>102.53345532244774</v>
      </c>
      <c r="AX25" s="124">
        <v>114.55547462859737</v>
      </c>
      <c r="AY25" s="122">
        <v>102.33140943358332</v>
      </c>
      <c r="AZ25" s="124">
        <v>112.66757121673041</v>
      </c>
      <c r="BA25" s="124">
        <v>108.8743388930949</v>
      </c>
      <c r="BB25" s="125">
        <v>114.6101785646006</v>
      </c>
    </row>
    <row r="26" spans="1:54" ht="15.75" customHeight="1" x14ac:dyDescent="0.3">
      <c r="A26" s="180"/>
      <c r="B26" s="176" t="s">
        <v>12</v>
      </c>
      <c r="C26" s="116">
        <v>99.362564279857182</v>
      </c>
      <c r="D26" s="157">
        <v>108.29362295348368</v>
      </c>
      <c r="E26" s="157">
        <v>99.38333413041633</v>
      </c>
      <c r="F26" s="157">
        <v>106.25773755417707</v>
      </c>
      <c r="G26" s="116">
        <v>100.5351387451924</v>
      </c>
      <c r="H26" s="157">
        <v>113.66253387265482</v>
      </c>
      <c r="I26" s="157">
        <v>100.06387140542414</v>
      </c>
      <c r="J26" s="157">
        <v>112.64775290479423</v>
      </c>
      <c r="K26" s="116">
        <v>99.096872208025616</v>
      </c>
      <c r="L26" s="157">
        <v>110.03909676593592</v>
      </c>
      <c r="M26" s="157">
        <v>100.62643665494311</v>
      </c>
      <c r="N26" s="157">
        <v>111.02993607972709</v>
      </c>
      <c r="O26" s="116">
        <v>99.09227781548212</v>
      </c>
      <c r="P26" s="157">
        <v>105.85363085688751</v>
      </c>
      <c r="Q26" s="157">
        <v>99.325129645573128</v>
      </c>
      <c r="R26" s="157">
        <v>103.99298529867909</v>
      </c>
      <c r="S26" s="116">
        <v>99.473494392713135</v>
      </c>
      <c r="T26" s="157">
        <v>108.23448442827977</v>
      </c>
      <c r="U26" s="157">
        <v>99.343857894107273</v>
      </c>
      <c r="V26" s="157">
        <v>104.88046956618571</v>
      </c>
      <c r="W26" s="116">
        <v>98.270441452766519</v>
      </c>
      <c r="X26" s="157">
        <v>99.286160990502552</v>
      </c>
      <c r="Y26" s="157">
        <v>98.493513816001538</v>
      </c>
      <c r="Z26" s="157">
        <v>95.544558641151283</v>
      </c>
      <c r="AA26" s="116">
        <v>100.12637670688508</v>
      </c>
      <c r="AB26" s="157">
        <v>106.02521710227309</v>
      </c>
      <c r="AC26" s="157">
        <v>101.33624446507805</v>
      </c>
      <c r="AD26" s="157">
        <v>102.33191868165348</v>
      </c>
      <c r="AE26" s="116">
        <v>98.739569402583498</v>
      </c>
      <c r="AF26" s="157">
        <v>101.98129007395482</v>
      </c>
      <c r="AG26" s="157">
        <v>97.826338672021123</v>
      </c>
      <c r="AH26" s="157">
        <v>100.87752205247816</v>
      </c>
      <c r="AI26" s="116">
        <v>98.34649313868546</v>
      </c>
      <c r="AJ26" s="157">
        <v>106.57311920506318</v>
      </c>
      <c r="AK26" s="157">
        <v>97.113048432062882</v>
      </c>
      <c r="AL26" s="157">
        <v>107.61875053912273</v>
      </c>
      <c r="AM26" s="116">
        <v>98.893628947965823</v>
      </c>
      <c r="AN26" s="157">
        <v>107.5449509780279</v>
      </c>
      <c r="AO26" s="157">
        <v>98.740460079455602</v>
      </c>
      <c r="AP26" s="157">
        <v>107.68768375714122</v>
      </c>
      <c r="AQ26" s="116">
        <v>98.30606130800237</v>
      </c>
      <c r="AR26" s="157">
        <v>104.17510780694805</v>
      </c>
      <c r="AS26" s="157">
        <v>95.150963586489496</v>
      </c>
      <c r="AT26" s="157">
        <v>96.633954204927704</v>
      </c>
      <c r="AU26" s="116">
        <v>96.347239625813344</v>
      </c>
      <c r="AV26" s="157">
        <v>105.83700851701332</v>
      </c>
      <c r="AW26" s="157">
        <v>96.617882870111956</v>
      </c>
      <c r="AX26" s="157">
        <v>99.559068266296137</v>
      </c>
      <c r="AY26" s="116">
        <v>100.90315563089889</v>
      </c>
      <c r="AZ26" s="157">
        <v>117.012728943501</v>
      </c>
      <c r="BA26" s="157">
        <v>107.34121791624955</v>
      </c>
      <c r="BB26" s="236">
        <v>108.17114671357014</v>
      </c>
    </row>
    <row r="27" spans="1:54" ht="15.75" customHeight="1" x14ac:dyDescent="0.3">
      <c r="A27" s="180"/>
      <c r="B27" s="156" t="s">
        <v>13</v>
      </c>
      <c r="C27" s="122">
        <v>102.19548622459429</v>
      </c>
      <c r="D27" s="124">
        <v>103.69378683328814</v>
      </c>
      <c r="E27" s="124">
        <v>102.29324181454528</v>
      </c>
      <c r="F27" s="124">
        <v>109.71399188777117</v>
      </c>
      <c r="G27" s="122">
        <v>103.00236226554675</v>
      </c>
      <c r="H27" s="124">
        <v>88.137172986871747</v>
      </c>
      <c r="I27" s="124">
        <v>102.61022339941486</v>
      </c>
      <c r="J27" s="124">
        <v>90.612027125943513</v>
      </c>
      <c r="K27" s="122">
        <v>102.34255189001829</v>
      </c>
      <c r="L27" s="124">
        <v>109.30307264720757</v>
      </c>
      <c r="M27" s="124">
        <v>104.88755666291156</v>
      </c>
      <c r="N27" s="124">
        <v>110.43660704920917</v>
      </c>
      <c r="O27" s="122">
        <v>100.17879430174838</v>
      </c>
      <c r="P27" s="124">
        <v>112.09309172418156</v>
      </c>
      <c r="Q27" s="124">
        <v>99.971744804090036</v>
      </c>
      <c r="R27" s="124">
        <v>127.16978491981708</v>
      </c>
      <c r="S27" s="122">
        <v>101.21842161458746</v>
      </c>
      <c r="T27" s="124">
        <v>110.94497657212889</v>
      </c>
      <c r="U27" s="124">
        <v>102.91966345602891</v>
      </c>
      <c r="V27" s="124">
        <v>118.09387150837152</v>
      </c>
      <c r="W27" s="122">
        <v>102.23780637020417</v>
      </c>
      <c r="X27" s="124">
        <v>104.28836289747537</v>
      </c>
      <c r="Y27" s="124">
        <v>102.1308095747808</v>
      </c>
      <c r="Z27" s="124">
        <v>113.34101039046325</v>
      </c>
      <c r="AA27" s="122">
        <v>104.28396573343532</v>
      </c>
      <c r="AB27" s="124">
        <v>113.58686897262176</v>
      </c>
      <c r="AC27" s="124">
        <v>105.027273147157</v>
      </c>
      <c r="AD27" s="124">
        <v>117.23558649915877</v>
      </c>
      <c r="AE27" s="122">
        <v>100.66973605262244</v>
      </c>
      <c r="AF27" s="124">
        <v>102.01513823902029</v>
      </c>
      <c r="AG27" s="124">
        <v>100.79382996268178</v>
      </c>
      <c r="AH27" s="124">
        <v>107.97422296514678</v>
      </c>
      <c r="AI27" s="122">
        <v>101.31480481448192</v>
      </c>
      <c r="AJ27" s="124">
        <v>102.31094442682871</v>
      </c>
      <c r="AK27" s="124">
        <v>99.5530135976705</v>
      </c>
      <c r="AL27" s="124">
        <v>107.17649304116894</v>
      </c>
      <c r="AM27" s="122">
        <v>102.66231616162413</v>
      </c>
      <c r="AN27" s="124">
        <v>102.82268007034503</v>
      </c>
      <c r="AO27" s="124">
        <v>101.2742294088216</v>
      </c>
      <c r="AP27" s="124">
        <v>104.22855674704454</v>
      </c>
      <c r="AQ27" s="122">
        <v>100.08608647079089</v>
      </c>
      <c r="AR27" s="124">
        <v>113.50593818319585</v>
      </c>
      <c r="AS27" s="124">
        <v>97.902114641157752</v>
      </c>
      <c r="AT27" s="124">
        <v>116.96949678787374</v>
      </c>
      <c r="AU27" s="122">
        <v>102.76828514804596</v>
      </c>
      <c r="AV27" s="124">
        <v>100.44767436729936</v>
      </c>
      <c r="AW27" s="124">
        <v>100.44395461412132</v>
      </c>
      <c r="AX27" s="124">
        <v>116.48954880416397</v>
      </c>
      <c r="AY27" s="122">
        <v>100.42310365832996</v>
      </c>
      <c r="AZ27" s="124">
        <v>99.896828214000195</v>
      </c>
      <c r="BA27" s="124">
        <v>105.55785203157075</v>
      </c>
      <c r="BB27" s="125">
        <v>112.54212846382006</v>
      </c>
    </row>
    <row r="28" spans="1:54" ht="15.75" customHeight="1" x14ac:dyDescent="0.3">
      <c r="A28" s="175" t="s">
        <v>52</v>
      </c>
      <c r="B28" s="184" t="s">
        <v>54</v>
      </c>
      <c r="C28" s="116">
        <v>102.40977324676773</v>
      </c>
      <c r="D28" s="157">
        <v>104.46495155064011</v>
      </c>
      <c r="E28" s="157">
        <v>101.87913096966415</v>
      </c>
      <c r="F28" s="157">
        <v>109.07251709504334</v>
      </c>
      <c r="G28" s="116">
        <v>103.04273160669931</v>
      </c>
      <c r="H28" s="157">
        <v>84.267652527466424</v>
      </c>
      <c r="I28" s="157">
        <v>102.20341383016674</v>
      </c>
      <c r="J28" s="157">
        <v>86.021841388282652</v>
      </c>
      <c r="K28" s="116">
        <v>102.29060429025516</v>
      </c>
      <c r="L28" s="157">
        <v>119.74031357270137</v>
      </c>
      <c r="M28" s="157">
        <v>102.99805404128949</v>
      </c>
      <c r="N28" s="157">
        <v>113.32811445050557</v>
      </c>
      <c r="O28" s="116">
        <v>101.04614779263443</v>
      </c>
      <c r="P28" s="157">
        <v>113.85537931320961</v>
      </c>
      <c r="Q28" s="157">
        <v>99.744823295702432</v>
      </c>
      <c r="R28" s="157">
        <v>124.24866692531586</v>
      </c>
      <c r="S28" s="116">
        <v>102.93244282460098</v>
      </c>
      <c r="T28" s="157">
        <v>117.41528551699716</v>
      </c>
      <c r="U28" s="157">
        <v>103.71357964882517</v>
      </c>
      <c r="V28" s="157">
        <v>128.00642208000369</v>
      </c>
      <c r="W28" s="116">
        <v>102.4704302785386</v>
      </c>
      <c r="X28" s="157">
        <v>129.97025840901236</v>
      </c>
      <c r="Y28" s="157">
        <v>102.24213776352262</v>
      </c>
      <c r="Z28" s="157">
        <v>128.60316931337329</v>
      </c>
      <c r="AA28" s="116">
        <v>103.76352076004238</v>
      </c>
      <c r="AB28" s="157">
        <v>109.03923626502889</v>
      </c>
      <c r="AC28" s="157">
        <v>103.23361952002999</v>
      </c>
      <c r="AD28" s="157">
        <v>112.62026502573231</v>
      </c>
      <c r="AE28" s="116">
        <v>101.19615611774633</v>
      </c>
      <c r="AF28" s="157">
        <v>98.06541461528451</v>
      </c>
      <c r="AG28" s="157">
        <v>100.3043195014906</v>
      </c>
      <c r="AH28" s="157">
        <v>100.00883250954536</v>
      </c>
      <c r="AI28" s="116">
        <v>100.94574397888618</v>
      </c>
      <c r="AJ28" s="157">
        <v>93.177300034176966</v>
      </c>
      <c r="AK28" s="157">
        <v>99.235992803012124</v>
      </c>
      <c r="AL28" s="157">
        <v>99.395232785134496</v>
      </c>
      <c r="AM28" s="116">
        <v>103.16191067063116</v>
      </c>
      <c r="AN28" s="157">
        <v>101.66814851609533</v>
      </c>
      <c r="AO28" s="157">
        <v>102.63215257645211</v>
      </c>
      <c r="AP28" s="157">
        <v>101.80111863539364</v>
      </c>
      <c r="AQ28" s="116">
        <v>100.63104374987853</v>
      </c>
      <c r="AR28" s="157">
        <v>108.27459567200684</v>
      </c>
      <c r="AS28" s="157">
        <v>99.156395731297948</v>
      </c>
      <c r="AT28" s="157">
        <v>115.23606402961684</v>
      </c>
      <c r="AU28" s="116">
        <v>101.23980470770758</v>
      </c>
      <c r="AV28" s="157">
        <v>105.60078307376818</v>
      </c>
      <c r="AW28" s="157">
        <v>99.632937931013998</v>
      </c>
      <c r="AX28" s="157">
        <v>112.67252065039636</v>
      </c>
      <c r="AY28" s="116">
        <v>100.31102540853595</v>
      </c>
      <c r="AZ28" s="157">
        <v>88.744323063704442</v>
      </c>
      <c r="BA28" s="157">
        <v>105.7022621364865</v>
      </c>
      <c r="BB28" s="236">
        <v>109.37832862659842</v>
      </c>
    </row>
    <row r="29" spans="1:54" ht="15.75" customHeight="1" x14ac:dyDescent="0.3">
      <c r="A29" s="120"/>
      <c r="B29" s="119" t="s">
        <v>56</v>
      </c>
      <c r="C29" s="122">
        <v>95.865107256705343</v>
      </c>
      <c r="D29" s="124">
        <v>99.075842527827547</v>
      </c>
      <c r="E29" s="124">
        <v>95.484391099708716</v>
      </c>
      <c r="F29" s="124">
        <v>94.070242015999199</v>
      </c>
      <c r="G29" s="122">
        <v>97.295806560932718</v>
      </c>
      <c r="H29" s="124">
        <v>103.6293511794332</v>
      </c>
      <c r="I29" s="124">
        <v>96.305098114928469</v>
      </c>
      <c r="J29" s="124">
        <v>100.93106389359457</v>
      </c>
      <c r="K29" s="122">
        <v>95.592501720662653</v>
      </c>
      <c r="L29" s="124">
        <v>109.19327972196331</v>
      </c>
      <c r="M29" s="124">
        <v>96.370412021538215</v>
      </c>
      <c r="N29" s="124">
        <v>103.68533942958899</v>
      </c>
      <c r="O29" s="122">
        <v>93.077368815408121</v>
      </c>
      <c r="P29" s="124">
        <v>82.64526454768604</v>
      </c>
      <c r="Q29" s="124">
        <v>92.826205992883885</v>
      </c>
      <c r="R29" s="124">
        <v>71.168689323137968</v>
      </c>
      <c r="S29" s="122">
        <v>95.77040718697269</v>
      </c>
      <c r="T29" s="124">
        <v>101.66091205376104</v>
      </c>
      <c r="U29" s="124">
        <v>94.778853192860723</v>
      </c>
      <c r="V29" s="124">
        <v>97.44991827732585</v>
      </c>
      <c r="W29" s="122">
        <v>94.265068669925753</v>
      </c>
      <c r="X29" s="124">
        <v>86.823055958949013</v>
      </c>
      <c r="Y29" s="124">
        <v>94.289217414714315</v>
      </c>
      <c r="Z29" s="124">
        <v>77.02708036427039</v>
      </c>
      <c r="AA29" s="122">
        <v>97.251259407679242</v>
      </c>
      <c r="AB29" s="124">
        <v>98.419429923906392</v>
      </c>
      <c r="AC29" s="124">
        <v>96.479373145854225</v>
      </c>
      <c r="AD29" s="124">
        <v>94.636485496821791</v>
      </c>
      <c r="AE29" s="122">
        <v>94.540969848224364</v>
      </c>
      <c r="AF29" s="124">
        <v>97.941173066276903</v>
      </c>
      <c r="AG29" s="124">
        <v>95.34878772955463</v>
      </c>
      <c r="AH29" s="124">
        <v>97.988190632130454</v>
      </c>
      <c r="AI29" s="122">
        <v>95.193934477766248</v>
      </c>
      <c r="AJ29" s="124">
        <v>93.204594399560165</v>
      </c>
      <c r="AK29" s="124">
        <v>94.816933859075604</v>
      </c>
      <c r="AL29" s="124">
        <v>90.958102244208433</v>
      </c>
      <c r="AM29" s="122">
        <v>96.972233606732388</v>
      </c>
      <c r="AN29" s="124">
        <v>91.757393762667633</v>
      </c>
      <c r="AO29" s="124">
        <v>97.472577588665914</v>
      </c>
      <c r="AP29" s="124">
        <v>82.348407175526987</v>
      </c>
      <c r="AQ29" s="122">
        <v>95.685497837968072</v>
      </c>
      <c r="AR29" s="124">
        <v>102.92186609230363</v>
      </c>
      <c r="AS29" s="124">
        <v>95.942644656896974</v>
      </c>
      <c r="AT29" s="124">
        <v>102.62605676606911</v>
      </c>
      <c r="AU29" s="122">
        <v>94.422144714226405</v>
      </c>
      <c r="AV29" s="124">
        <v>87.975785534449855</v>
      </c>
      <c r="AW29" s="124">
        <v>94.981651671606386</v>
      </c>
      <c r="AX29" s="124">
        <v>84.279257298850411</v>
      </c>
      <c r="AY29" s="122">
        <v>93.64980836768278</v>
      </c>
      <c r="AZ29" s="124">
        <v>88.973225096951637</v>
      </c>
      <c r="BA29" s="124">
        <v>99.970367903700236</v>
      </c>
      <c r="BB29" s="125">
        <v>96.723129277711919</v>
      </c>
    </row>
    <row r="30" spans="1:54" ht="15.75" customHeight="1" x14ac:dyDescent="0.3">
      <c r="A30" s="120"/>
      <c r="B30" s="184" t="s">
        <v>67</v>
      </c>
      <c r="C30" s="116">
        <v>85.920398141541568</v>
      </c>
      <c r="D30" s="157">
        <v>56.777532024660196</v>
      </c>
      <c r="E30" s="157">
        <v>83.601569845172634</v>
      </c>
      <c r="F30" s="157">
        <v>53.522902297561572</v>
      </c>
      <c r="G30" s="116">
        <v>88.094579145692435</v>
      </c>
      <c r="H30" s="157">
        <v>57.724772049821794</v>
      </c>
      <c r="I30" s="157">
        <v>86.667989077818604</v>
      </c>
      <c r="J30" s="157">
        <v>56.760524740823712</v>
      </c>
      <c r="K30" s="116">
        <v>97.432004751385094</v>
      </c>
      <c r="L30" s="157">
        <v>57.930615732082401</v>
      </c>
      <c r="M30" s="157">
        <v>99.063944146504539</v>
      </c>
      <c r="N30" s="157">
        <v>56.117671113353964</v>
      </c>
      <c r="O30" s="116">
        <v>75.513248670705948</v>
      </c>
      <c r="P30" s="157">
        <v>42.8901420000117</v>
      </c>
      <c r="Q30" s="157">
        <v>71.274118330931742</v>
      </c>
      <c r="R30" s="157">
        <v>36.665910627798247</v>
      </c>
      <c r="S30" s="116">
        <v>84.848088360359426</v>
      </c>
      <c r="T30" s="157">
        <v>53.804526906774008</v>
      </c>
      <c r="U30" s="157">
        <v>81.737291821735482</v>
      </c>
      <c r="V30" s="157">
        <v>49.404169718034566</v>
      </c>
      <c r="W30" s="116">
        <v>68.878011404260704</v>
      </c>
      <c r="X30" s="157">
        <v>47.873604630762387</v>
      </c>
      <c r="Y30" s="157">
        <v>67.649626665798579</v>
      </c>
      <c r="Z30" s="157">
        <v>41.502763072279556</v>
      </c>
      <c r="AA30" s="116">
        <v>91.682854709188874</v>
      </c>
      <c r="AB30" s="157">
        <v>57.460122876709427</v>
      </c>
      <c r="AC30" s="157">
        <v>89.071810548552463</v>
      </c>
      <c r="AD30" s="157">
        <v>53.016269986358424</v>
      </c>
      <c r="AE30" s="116">
        <v>81.102424067048901</v>
      </c>
      <c r="AF30" s="157">
        <v>65.074770544135447</v>
      </c>
      <c r="AG30" s="157">
        <v>77.617799240838281</v>
      </c>
      <c r="AH30" s="157">
        <v>64.207548870251216</v>
      </c>
      <c r="AI30" s="116">
        <v>82.566772604877798</v>
      </c>
      <c r="AJ30" s="157">
        <v>56.209520524109713</v>
      </c>
      <c r="AK30" s="157">
        <v>81.445862551110565</v>
      </c>
      <c r="AL30" s="157">
        <v>54.756562367026973</v>
      </c>
      <c r="AM30" s="116">
        <v>87.85762894438713</v>
      </c>
      <c r="AN30" s="157">
        <v>59.653718903475607</v>
      </c>
      <c r="AO30" s="157">
        <v>88.063313729515031</v>
      </c>
      <c r="AP30" s="157">
        <v>54.446130742459346</v>
      </c>
      <c r="AQ30" s="116">
        <v>86.413821458942053</v>
      </c>
      <c r="AR30" s="157">
        <v>77.859465785193009</v>
      </c>
      <c r="AS30" s="157">
        <v>86.897084427597122</v>
      </c>
      <c r="AT30" s="157">
        <v>81.744024743120818</v>
      </c>
      <c r="AU30" s="116">
        <v>73.243489090164019</v>
      </c>
      <c r="AV30" s="157">
        <v>59.80888818594471</v>
      </c>
      <c r="AW30" s="157">
        <v>68.323088687127253</v>
      </c>
      <c r="AX30" s="157">
        <v>54.702296963476293</v>
      </c>
      <c r="AY30" s="116">
        <v>82.819875540244439</v>
      </c>
      <c r="AZ30" s="157">
        <v>59.122409509054897</v>
      </c>
      <c r="BA30" s="157">
        <v>84.40177166141271</v>
      </c>
      <c r="BB30" s="236">
        <v>68.552638047533478</v>
      </c>
    </row>
    <row r="31" spans="1:54" s="134" customFormat="1" ht="15.75" customHeight="1" x14ac:dyDescent="0.3">
      <c r="A31" s="209"/>
      <c r="B31" s="134" t="s">
        <v>68</v>
      </c>
      <c r="C31" s="237">
        <v>32.114409680845192</v>
      </c>
      <c r="D31" s="238">
        <v>5.7835082373208797</v>
      </c>
      <c r="E31" s="238">
        <v>28.81192356504117</v>
      </c>
      <c r="F31" s="238">
        <v>4.6991603663207275</v>
      </c>
      <c r="G31" s="237">
        <v>54.708316760628939</v>
      </c>
      <c r="H31" s="238">
        <v>9.2176925322352421</v>
      </c>
      <c r="I31" s="238">
        <v>51.859689459378878</v>
      </c>
      <c r="J31" s="238">
        <v>9.2720467181948401</v>
      </c>
      <c r="K31" s="237">
        <v>37.9392665795461</v>
      </c>
      <c r="L31" s="238">
        <v>3.0938243654247146</v>
      </c>
      <c r="M31" s="238">
        <v>37.693080071830479</v>
      </c>
      <c r="N31" s="238">
        <v>2.1878014250636872</v>
      </c>
      <c r="O31" s="237">
        <v>13.875199476168223</v>
      </c>
      <c r="P31" s="238">
        <v>2.7813487494329059</v>
      </c>
      <c r="Q31" s="238">
        <v>9.1818583517384091</v>
      </c>
      <c r="R31" s="238">
        <v>1.548936110275289</v>
      </c>
      <c r="S31" s="237">
        <v>22.46679863804129</v>
      </c>
      <c r="T31" s="238">
        <v>4.1425640931560386</v>
      </c>
      <c r="U31" s="238">
        <v>22.632562287413212</v>
      </c>
      <c r="V31" s="238">
        <v>2.5996144584868528</v>
      </c>
      <c r="W31" s="237">
        <v>16.825387761375808</v>
      </c>
      <c r="X31" s="238">
        <v>4.5516140638844176</v>
      </c>
      <c r="Y31" s="238">
        <v>11.550689448287217</v>
      </c>
      <c r="Z31" s="238">
        <v>3.3540338684270963</v>
      </c>
      <c r="AA31" s="237">
        <v>34.538109214906015</v>
      </c>
      <c r="AB31" s="238">
        <v>6.8455212107708547</v>
      </c>
      <c r="AC31" s="238">
        <v>33.079300463496295</v>
      </c>
      <c r="AD31" s="238">
        <v>6.7523388807878906</v>
      </c>
      <c r="AE31" s="237">
        <v>0</v>
      </c>
      <c r="AF31" s="238">
        <v>0</v>
      </c>
      <c r="AG31" s="238">
        <v>0</v>
      </c>
      <c r="AH31" s="238">
        <v>0</v>
      </c>
      <c r="AI31" s="237">
        <v>25.467874520260676</v>
      </c>
      <c r="AJ31" s="238">
        <v>4.0933682263495994</v>
      </c>
      <c r="AK31" s="238">
        <v>22.971797151596043</v>
      </c>
      <c r="AL31" s="238">
        <v>3.3589901361108279</v>
      </c>
      <c r="AM31" s="237">
        <v>34.243879062423176</v>
      </c>
      <c r="AN31" s="238">
        <v>9.9598664637502878</v>
      </c>
      <c r="AO31" s="238">
        <v>35.157601983599527</v>
      </c>
      <c r="AP31" s="238">
        <v>8.1944388176800196</v>
      </c>
      <c r="AQ31" s="237">
        <v>34.885902268568195</v>
      </c>
      <c r="AR31" s="238">
        <v>9.4398608218045901</v>
      </c>
      <c r="AS31" s="238">
        <v>38.703004808189085</v>
      </c>
      <c r="AT31" s="238">
        <v>7.6726771432521419</v>
      </c>
      <c r="AU31" s="237">
        <v>22.398619451998531</v>
      </c>
      <c r="AV31" s="238">
        <v>5.3334003091295008</v>
      </c>
      <c r="AW31" s="238">
        <v>19.653386488074396</v>
      </c>
      <c r="AX31" s="238">
        <v>3.802525401850422</v>
      </c>
      <c r="AY31" s="237">
        <v>26.869024663000708</v>
      </c>
      <c r="AZ31" s="238">
        <v>10.826070946360625</v>
      </c>
      <c r="BA31" s="238">
        <v>16.379666694554082</v>
      </c>
      <c r="BB31" s="239">
        <v>8.749610806736186</v>
      </c>
    </row>
    <row r="32" spans="1:54" ht="15.75" customHeight="1" x14ac:dyDescent="0.3">
      <c r="A32" s="120"/>
      <c r="B32" s="184" t="s">
        <v>15</v>
      </c>
      <c r="C32" s="116">
        <v>33.939475440306779</v>
      </c>
      <c r="D32" s="157">
        <v>7.3742776759119613</v>
      </c>
      <c r="E32" s="157">
        <v>29.711399151959249</v>
      </c>
      <c r="F32" s="157">
        <v>6.1010852707314234</v>
      </c>
      <c r="G32" s="116">
        <v>53.675154003600852</v>
      </c>
      <c r="H32" s="157">
        <v>9.8218747936051223</v>
      </c>
      <c r="I32" s="157">
        <v>51.687079301182678</v>
      </c>
      <c r="J32" s="157">
        <v>9.6645047092791696</v>
      </c>
      <c r="K32" s="116">
        <v>29.499431798318188</v>
      </c>
      <c r="L32" s="157">
        <v>3.3288923859225314</v>
      </c>
      <c r="M32" s="157">
        <v>27.694934577056635</v>
      </c>
      <c r="N32" s="157">
        <v>2.1907854400918905</v>
      </c>
      <c r="O32" s="116">
        <v>21.033272888943312</v>
      </c>
      <c r="P32" s="157">
        <v>7.2566845195641134</v>
      </c>
      <c r="Q32" s="157">
        <v>14.047815990235293</v>
      </c>
      <c r="R32" s="157">
        <v>4.9436370703336445</v>
      </c>
      <c r="S32" s="116">
        <v>24.102470436985016</v>
      </c>
      <c r="T32" s="157">
        <v>4.3076549943583595</v>
      </c>
      <c r="U32" s="157">
        <v>23.544316552057754</v>
      </c>
      <c r="V32" s="157">
        <v>3.0342806416224137</v>
      </c>
      <c r="W32" s="116">
        <v>23.837057366000717</v>
      </c>
      <c r="X32" s="157">
        <v>6.0279499832453087</v>
      </c>
      <c r="Y32" s="157">
        <v>17.290585266913023</v>
      </c>
      <c r="Z32" s="157">
        <v>4.2053948648883868</v>
      </c>
      <c r="AA32" s="116">
        <v>38.098839339062458</v>
      </c>
      <c r="AB32" s="157">
        <v>11.125095745232784</v>
      </c>
      <c r="AC32" s="157">
        <v>34.185208602148258</v>
      </c>
      <c r="AD32" s="157">
        <v>10.760204044825576</v>
      </c>
      <c r="AE32" s="116">
        <v>0</v>
      </c>
      <c r="AF32" s="157">
        <v>0</v>
      </c>
      <c r="AG32" s="157">
        <v>0</v>
      </c>
      <c r="AH32" s="157">
        <v>0</v>
      </c>
      <c r="AI32" s="116">
        <v>36.414816002199437</v>
      </c>
      <c r="AJ32" s="157">
        <v>8.8639434808459523</v>
      </c>
      <c r="AK32" s="157">
        <v>31.646985349541474</v>
      </c>
      <c r="AL32" s="157">
        <v>7.801779653176852</v>
      </c>
      <c r="AM32" s="116">
        <v>36.089048115688932</v>
      </c>
      <c r="AN32" s="157">
        <v>9.3765633132524542</v>
      </c>
      <c r="AO32" s="157">
        <v>35.031009360954641</v>
      </c>
      <c r="AP32" s="157">
        <v>7.9464456681358566</v>
      </c>
      <c r="AQ32" s="116">
        <v>46.985662639119404</v>
      </c>
      <c r="AR32" s="157">
        <v>10.853128376938216</v>
      </c>
      <c r="AS32" s="157">
        <v>48.890048767032589</v>
      </c>
      <c r="AT32" s="157">
        <v>10.122467917211072</v>
      </c>
      <c r="AU32" s="116">
        <v>11.737080993808267</v>
      </c>
      <c r="AV32" s="157">
        <v>6.0424839241118971</v>
      </c>
      <c r="AW32" s="157">
        <v>11.017963529645481</v>
      </c>
      <c r="AX32" s="157">
        <v>4.0715875064801645</v>
      </c>
      <c r="AY32" s="116">
        <v>21.195683169004251</v>
      </c>
      <c r="AZ32" s="157">
        <v>10.043823128394138</v>
      </c>
      <c r="BA32" s="157">
        <v>12.212050413303864</v>
      </c>
      <c r="BB32" s="236">
        <v>7.7412588558537401</v>
      </c>
    </row>
    <row r="33" spans="1:54" s="134" customFormat="1" ht="15.75" customHeight="1" x14ac:dyDescent="0.3">
      <c r="A33" s="247"/>
      <c r="B33" s="248" t="s">
        <v>69</v>
      </c>
      <c r="C33" s="241">
        <v>38.761582505367862</v>
      </c>
      <c r="D33" s="242">
        <v>9.5442422602103658</v>
      </c>
      <c r="E33" s="242">
        <v>34.000250305538231</v>
      </c>
      <c r="F33" s="242">
        <v>7.2888706428867609</v>
      </c>
      <c r="G33" s="241">
        <v>52.52382380740913</v>
      </c>
      <c r="H33" s="242">
        <v>11.066111121040072</v>
      </c>
      <c r="I33" s="242">
        <v>50.811685017049143</v>
      </c>
      <c r="J33" s="242">
        <v>10.604489015075142</v>
      </c>
      <c r="K33" s="241">
        <v>25.267416866095751</v>
      </c>
      <c r="L33" s="242">
        <v>3.4817443123595986</v>
      </c>
      <c r="M33" s="242">
        <v>23.654411285077629</v>
      </c>
      <c r="N33" s="242">
        <v>2.3584150131275199</v>
      </c>
      <c r="O33" s="241">
        <v>29.782689713984688</v>
      </c>
      <c r="P33" s="242">
        <v>7.8005087356298723</v>
      </c>
      <c r="Q33" s="242">
        <v>20.134016656701732</v>
      </c>
      <c r="R33" s="242">
        <v>4.2627871727291859</v>
      </c>
      <c r="S33" s="241">
        <v>30.309688831539528</v>
      </c>
      <c r="T33" s="242">
        <v>6.6758171875328047</v>
      </c>
      <c r="U33" s="242">
        <v>26.709940262944926</v>
      </c>
      <c r="V33" s="242">
        <v>4.2044474333408921</v>
      </c>
      <c r="W33" s="241">
        <v>30.842868774253752</v>
      </c>
      <c r="X33" s="242">
        <v>6.2255898011149959</v>
      </c>
      <c r="Y33" s="242">
        <v>23.475771798593737</v>
      </c>
      <c r="Z33" s="242">
        <v>3.3302561352920534</v>
      </c>
      <c r="AA33" s="241">
        <v>44.67277325105298</v>
      </c>
      <c r="AB33" s="242">
        <v>14.048005299435754</v>
      </c>
      <c r="AC33" s="242">
        <v>40.334224675040367</v>
      </c>
      <c r="AD33" s="242">
        <v>11.951088115766128</v>
      </c>
      <c r="AE33" s="237">
        <v>0</v>
      </c>
      <c r="AF33" s="238">
        <v>0</v>
      </c>
      <c r="AG33" s="238">
        <v>0</v>
      </c>
      <c r="AH33" s="238">
        <v>0</v>
      </c>
      <c r="AI33" s="241">
        <v>44.409932142281008</v>
      </c>
      <c r="AJ33" s="242">
        <v>12.872596918959994</v>
      </c>
      <c r="AK33" s="242">
        <v>39.11327746717248</v>
      </c>
      <c r="AL33" s="242">
        <v>10.392500109534497</v>
      </c>
      <c r="AM33" s="241">
        <v>55.250833857192525</v>
      </c>
      <c r="AN33" s="242">
        <v>16.580891297237542</v>
      </c>
      <c r="AO33" s="242">
        <v>56.189111067247119</v>
      </c>
      <c r="AP33" s="242">
        <v>14.685855145269198</v>
      </c>
      <c r="AQ33" s="241">
        <v>55.713862265964941</v>
      </c>
      <c r="AR33" s="242">
        <v>20.475899192040465</v>
      </c>
      <c r="AS33" s="242">
        <v>56.958772290848088</v>
      </c>
      <c r="AT33" s="242">
        <v>16.638166579311612</v>
      </c>
      <c r="AU33" s="241">
        <v>20.903349815167875</v>
      </c>
      <c r="AV33" s="242">
        <v>10.621456194095856</v>
      </c>
      <c r="AW33" s="242">
        <v>19.538445591680066</v>
      </c>
      <c r="AX33" s="242">
        <v>8.01473351393666</v>
      </c>
      <c r="AY33" s="241">
        <v>38.929834552335834</v>
      </c>
      <c r="AZ33" s="242">
        <v>19.122276812224033</v>
      </c>
      <c r="BA33" s="242">
        <v>23.429550412273542</v>
      </c>
      <c r="BB33" s="243">
        <v>12.011733152711242</v>
      </c>
    </row>
    <row r="34" spans="1:54" s="134" customFormat="1" ht="15" customHeight="1" x14ac:dyDescent="0.3">
      <c r="A34" s="158"/>
      <c r="B34" s="159"/>
      <c r="C34" s="159"/>
      <c r="D34" s="159"/>
      <c r="E34" s="159"/>
      <c r="F34" s="159"/>
      <c r="G34" s="160"/>
      <c r="H34" s="160"/>
      <c r="I34" s="160"/>
      <c r="J34" s="160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61"/>
    </row>
    <row r="35" spans="1:54" s="134" customFormat="1" x14ac:dyDescent="0.3">
      <c r="A35" s="133"/>
      <c r="B35" s="134" t="s">
        <v>103</v>
      </c>
      <c r="C35" s="166"/>
      <c r="D35" s="166"/>
      <c r="E35" s="166"/>
      <c r="F35" s="166"/>
      <c r="G35" s="166"/>
      <c r="H35" s="166"/>
      <c r="I35" s="167"/>
      <c r="J35" s="167"/>
      <c r="K35" s="166"/>
      <c r="L35" s="166"/>
      <c r="M35" s="166"/>
      <c r="N35" s="166"/>
      <c r="O35" s="166"/>
      <c r="P35" s="166"/>
      <c r="Q35" s="166"/>
      <c r="R35" s="166"/>
      <c r="BB35" s="136"/>
    </row>
    <row r="36" spans="1:54" s="139" customFormat="1" ht="14.25" customHeight="1" x14ac:dyDescent="0.3">
      <c r="A36" s="138"/>
      <c r="B36" s="166" t="s">
        <v>17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62"/>
      <c r="AK36" s="162"/>
      <c r="AL36" s="162"/>
      <c r="BB36" s="140"/>
    </row>
    <row r="37" spans="1:54" s="142" customFormat="1" x14ac:dyDescent="0.3">
      <c r="A37" s="141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62"/>
      <c r="AK37" s="162"/>
      <c r="AL37" s="162"/>
      <c r="BB37" s="143"/>
    </row>
    <row r="38" spans="1:54" ht="15" customHeight="1" x14ac:dyDescent="0.3">
      <c r="A38" s="149"/>
      <c r="B38" s="150" t="str">
        <f>'Ingresos Anual'!B30</f>
        <v>Actualizado el 13 de agosto de 2020</v>
      </c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69"/>
      <c r="N38" s="169"/>
      <c r="O38" s="169"/>
      <c r="P38" s="99"/>
      <c r="Q38" s="99"/>
      <c r="R38" s="99"/>
      <c r="S38" s="150"/>
      <c r="T38" s="244"/>
      <c r="U38" s="244"/>
      <c r="V38" s="244"/>
      <c r="W38" s="244"/>
      <c r="X38" s="244"/>
      <c r="Y38" s="244"/>
      <c r="Z38" s="244"/>
      <c r="AA38" s="150"/>
      <c r="AB38" s="150"/>
      <c r="AC38" s="150"/>
      <c r="AD38" s="150"/>
      <c r="AE38" s="150"/>
      <c r="AF38" s="170"/>
      <c r="AG38" s="170"/>
      <c r="AH38" s="170"/>
      <c r="BB38" s="121"/>
    </row>
    <row r="39" spans="1:54" s="99" customFormat="1" ht="15" customHeight="1" x14ac:dyDescent="0.3">
      <c r="A39" s="108"/>
      <c r="B39" s="28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245"/>
      <c r="U39" s="245"/>
      <c r="V39" s="245"/>
      <c r="W39" s="245"/>
      <c r="X39" s="245"/>
      <c r="Y39" s="245"/>
      <c r="Z39" s="245"/>
      <c r="AA39" s="150"/>
      <c r="AB39" s="150"/>
      <c r="AC39" s="150"/>
      <c r="AD39" s="150"/>
      <c r="AE39" s="150"/>
      <c r="AF39" s="170"/>
      <c r="AG39" s="170"/>
      <c r="AH39" s="170"/>
      <c r="BB39" s="110"/>
    </row>
    <row r="40" spans="1:54" s="99" customFormat="1" x14ac:dyDescent="0.3">
      <c r="A40" s="151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246"/>
      <c r="U40" s="246"/>
      <c r="V40" s="246"/>
      <c r="W40" s="246"/>
      <c r="X40" s="246"/>
      <c r="Y40" s="246"/>
      <c r="Z40" s="246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3"/>
    </row>
    <row r="41" spans="1:54" s="99" customFormat="1" x14ac:dyDescent="0.3"/>
    <row r="42" spans="1:54" x14ac:dyDescent="0.3">
      <c r="G42" s="119"/>
      <c r="H42" s="119"/>
    </row>
  </sheetData>
  <mergeCells count="16">
    <mergeCell ref="G14:J14"/>
    <mergeCell ref="K14:N14"/>
    <mergeCell ref="A7:J8"/>
    <mergeCell ref="AY14:BB14"/>
    <mergeCell ref="AQ14:AT14"/>
    <mergeCell ref="AU14:AX14"/>
    <mergeCell ref="AE14:AH14"/>
    <mergeCell ref="AA14:AD14"/>
    <mergeCell ref="AM14:AP14"/>
    <mergeCell ref="AI14:AL14"/>
    <mergeCell ref="A14:A15"/>
    <mergeCell ref="B14:B15"/>
    <mergeCell ref="O14:R14"/>
    <mergeCell ref="S14:V14"/>
    <mergeCell ref="W14:Z14"/>
    <mergeCell ref="C14:F14"/>
  </mergeCells>
  <hyperlinks>
    <hyperlink ref="L3" location="Contenido!A1" display="Inicio"/>
  </hyperlinks>
  <printOptions horizontalCentered="1" verticalCentered="1"/>
  <pageMargins left="0.74803149606299213" right="0.74803149606299213" top="0.98425196850393704" bottom="0.98425196850393704" header="0" footer="0"/>
  <pageSetup scale="23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showGridLines="0" zoomScale="60" zoomScaleNormal="60" zoomScaleSheetLayoutView="90" workbookViewId="0">
      <pane ySplit="14" topLeftCell="A15" activePane="bottomLeft" state="frozen"/>
      <selection activeCell="C16" sqref="C16"/>
      <selection pane="bottomLeft" activeCell="A7" sqref="A7:M8"/>
    </sheetView>
  </sheetViews>
  <sheetFormatPr baseColWidth="10" defaultRowHeight="16.5" x14ac:dyDescent="0.3"/>
  <cols>
    <col min="1" max="1" width="8.5703125" style="119" customWidth="1"/>
    <col min="2" max="2" width="11.85546875" style="154" customWidth="1"/>
    <col min="3" max="3" width="15" style="154" customWidth="1"/>
    <col min="4" max="4" width="15.7109375" style="154" customWidth="1"/>
    <col min="5" max="5" width="14" style="154" customWidth="1"/>
    <col min="6" max="6" width="15.140625" style="154" bestFit="1" customWidth="1"/>
    <col min="7" max="7" width="11" style="154" customWidth="1"/>
    <col min="8" max="9" width="15.140625" style="154" bestFit="1" customWidth="1"/>
    <col min="10" max="10" width="17" style="154" customWidth="1"/>
    <col min="11" max="11" width="15.140625" style="154" bestFit="1" customWidth="1"/>
    <col min="12" max="12" width="16.85546875" style="119" customWidth="1"/>
    <col min="13" max="13" width="13.7109375" style="119" customWidth="1"/>
    <col min="14" max="14" width="21.28515625" style="119" customWidth="1"/>
    <col min="15" max="15" width="15.140625" style="119" bestFit="1" customWidth="1"/>
    <col min="16" max="16384" width="11.42578125" style="119"/>
  </cols>
  <sheetData>
    <row r="1" spans="1:15" s="99" customFormat="1" ht="12" customHeight="1" x14ac:dyDescent="0.3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101"/>
    </row>
    <row r="2" spans="1:15" s="103" customFormat="1" x14ac:dyDescent="0.3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5" s="103" customFormat="1" x14ac:dyDescent="0.3">
      <c r="A3" s="100"/>
      <c r="B3" s="101"/>
      <c r="C3" s="101"/>
      <c r="D3" s="101"/>
      <c r="F3" s="101"/>
      <c r="G3" s="101"/>
      <c r="H3" s="101"/>
      <c r="I3" s="101"/>
      <c r="J3" s="101"/>
      <c r="K3" s="101"/>
      <c r="L3" s="101"/>
      <c r="M3" s="101"/>
      <c r="N3" s="101"/>
      <c r="O3" s="299" t="s">
        <v>0</v>
      </c>
    </row>
    <row r="4" spans="1:15" s="103" customFormat="1" x14ac:dyDescent="0.3">
      <c r="A4" s="100"/>
      <c r="B4" s="101"/>
      <c r="C4" s="101"/>
      <c r="D4" s="101"/>
      <c r="E4" s="101"/>
      <c r="F4" s="101"/>
      <c r="G4" s="101"/>
      <c r="H4" s="101"/>
      <c r="J4" s="101"/>
      <c r="K4" s="101"/>
      <c r="L4" s="101"/>
      <c r="M4" s="101"/>
      <c r="N4" s="101"/>
      <c r="O4" s="101"/>
    </row>
    <row r="5" spans="1:15" s="103" customFormat="1" x14ac:dyDescent="0.3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1:15" s="103" customFormat="1" x14ac:dyDescent="0.3">
      <c r="A6" s="100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</row>
    <row r="7" spans="1:15" s="103" customFormat="1" ht="15" customHeight="1" x14ac:dyDescent="0.3">
      <c r="A7" s="358" t="s">
        <v>4</v>
      </c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  <c r="N7" s="249"/>
      <c r="O7" s="155"/>
    </row>
    <row r="8" spans="1:15" s="103" customFormat="1" ht="15" customHeight="1" x14ac:dyDescent="0.3">
      <c r="A8" s="358"/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249"/>
      <c r="O8" s="155"/>
    </row>
    <row r="9" spans="1:15" s="105" customFormat="1" ht="15" customHeight="1" x14ac:dyDescent="0.3">
      <c r="A9" s="290"/>
      <c r="B9" s="291"/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155"/>
      <c r="O9" s="155"/>
    </row>
    <row r="10" spans="1:15" s="99" customFormat="1" ht="18" customHeight="1" x14ac:dyDescent="0.3">
      <c r="A10" s="106" t="s">
        <v>85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63"/>
      <c r="O10" s="301"/>
    </row>
    <row r="11" spans="1:15" s="99" customFormat="1" ht="18" customHeight="1" x14ac:dyDescent="0.3">
      <c r="A11" s="106" t="s">
        <v>95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63"/>
      <c r="O11" s="301"/>
    </row>
    <row r="12" spans="1:15" s="99" customFormat="1" ht="18" customHeight="1" x14ac:dyDescent="0.3">
      <c r="A12" s="106" t="s">
        <v>108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301"/>
      <c r="O12" s="301"/>
    </row>
    <row r="13" spans="1:15" s="99" customFormat="1" ht="18" customHeight="1" thickBot="1" x14ac:dyDescent="0.35">
      <c r="A13" s="293"/>
      <c r="B13" s="294"/>
      <c r="C13" s="294"/>
      <c r="D13" s="294"/>
      <c r="E13" s="294"/>
      <c r="F13" s="294"/>
      <c r="G13" s="294"/>
      <c r="H13" s="295"/>
      <c r="I13" s="295"/>
      <c r="J13" s="295"/>
      <c r="K13" s="295"/>
      <c r="L13" s="296"/>
      <c r="M13" s="296"/>
      <c r="N13" s="109"/>
      <c r="O13" s="109"/>
    </row>
    <row r="14" spans="1:15" s="113" customFormat="1" ht="51" customHeight="1" thickBot="1" x14ac:dyDescent="0.35">
      <c r="A14" s="173" t="s">
        <v>25</v>
      </c>
      <c r="B14" s="174" t="s">
        <v>26</v>
      </c>
      <c r="C14" s="111" t="s">
        <v>59</v>
      </c>
      <c r="D14" s="111" t="s">
        <v>5</v>
      </c>
      <c r="E14" s="111" t="s">
        <v>6</v>
      </c>
      <c r="F14" s="111" t="s">
        <v>20</v>
      </c>
      <c r="G14" s="111" t="s">
        <v>21</v>
      </c>
      <c r="H14" s="111" t="s">
        <v>22</v>
      </c>
      <c r="I14" s="111" t="s">
        <v>3</v>
      </c>
      <c r="J14" s="111" t="s">
        <v>7</v>
      </c>
      <c r="K14" s="111" t="s">
        <v>41</v>
      </c>
      <c r="L14" s="111" t="s">
        <v>38</v>
      </c>
      <c r="M14" s="111" t="s">
        <v>42</v>
      </c>
      <c r="N14" s="111" t="s">
        <v>23</v>
      </c>
      <c r="O14" s="112" t="s">
        <v>40</v>
      </c>
    </row>
    <row r="15" spans="1:15" ht="15.75" customHeight="1" x14ac:dyDescent="0.3">
      <c r="A15" s="175" t="s">
        <v>52</v>
      </c>
      <c r="B15" s="184" t="s">
        <v>54</v>
      </c>
      <c r="C15" s="116">
        <v>2.0708163513944999</v>
      </c>
      <c r="D15" s="117">
        <v>2.8324352683761322</v>
      </c>
      <c r="E15" s="117">
        <v>0.13949181453387638</v>
      </c>
      <c r="F15" s="117">
        <v>-4.3457299503779634E-2</v>
      </c>
      <c r="G15" s="117">
        <v>1.9123133126229153</v>
      </c>
      <c r="H15" s="117">
        <v>5.9430671637021204</v>
      </c>
      <c r="I15" s="117">
        <v>3.9409141374104451</v>
      </c>
      <c r="J15" s="117">
        <v>2.8062936485864443</v>
      </c>
      <c r="K15" s="117">
        <v>1.1024879584445424</v>
      </c>
      <c r="L15" s="157">
        <v>-1.3540744299267438E-3</v>
      </c>
      <c r="M15" s="157">
        <v>3.5907738031711434</v>
      </c>
      <c r="N15" s="157">
        <v>4.9248291600353822</v>
      </c>
      <c r="O15" s="236">
        <v>6.7273036865711955</v>
      </c>
    </row>
    <row r="16" spans="1:15" ht="15.75" customHeight="1" x14ac:dyDescent="0.3">
      <c r="A16" s="120"/>
      <c r="B16" s="119" t="s">
        <v>56</v>
      </c>
      <c r="C16" s="122">
        <v>1.5196392535070435</v>
      </c>
      <c r="D16" s="123">
        <v>1.8266276076140731</v>
      </c>
      <c r="E16" s="123">
        <v>-0.54916554049834199</v>
      </c>
      <c r="F16" s="123">
        <v>-2.1601514075831441</v>
      </c>
      <c r="G16" s="123">
        <v>4.9802634371929777</v>
      </c>
      <c r="H16" s="123">
        <v>3.3648952891932593</v>
      </c>
      <c r="I16" s="123">
        <v>2.011646011445567</v>
      </c>
      <c r="J16" s="123">
        <v>1.8853311036204801</v>
      </c>
      <c r="K16" s="123">
        <v>3.3759362416275307</v>
      </c>
      <c r="L16" s="124">
        <v>-1.9871009356262181</v>
      </c>
      <c r="M16" s="124">
        <v>0.85789623371494983</v>
      </c>
      <c r="N16" s="124">
        <v>2.4108604893093188</v>
      </c>
      <c r="O16" s="125">
        <v>2.1730492720985373</v>
      </c>
    </row>
    <row r="17" spans="1:15" ht="15.75" customHeight="1" x14ac:dyDescent="0.3">
      <c r="A17" s="120"/>
      <c r="B17" s="184" t="s">
        <v>67</v>
      </c>
      <c r="C17" s="116">
        <v>-5.6303924424482172</v>
      </c>
      <c r="D17" s="117">
        <v>-5.3048164912316453</v>
      </c>
      <c r="E17" s="117">
        <v>-7.8467065159479095</v>
      </c>
      <c r="F17" s="117">
        <v>-8.4404692032325919</v>
      </c>
      <c r="G17" s="117">
        <v>-3.1333900424512562</v>
      </c>
      <c r="H17" s="117">
        <v>-10.993983178649625</v>
      </c>
      <c r="I17" s="117">
        <v>-6.1180573184936975</v>
      </c>
      <c r="J17" s="117">
        <v>-2.2615708914277999</v>
      </c>
      <c r="K17" s="117">
        <v>-5.254893510237391</v>
      </c>
      <c r="L17" s="157">
        <v>-5.0857502241796197</v>
      </c>
      <c r="M17" s="157">
        <v>-4.3808541971027353</v>
      </c>
      <c r="N17" s="157">
        <v>-4.4467280241667133</v>
      </c>
      <c r="O17" s="236">
        <v>4.302027375963946</v>
      </c>
    </row>
    <row r="18" spans="1:15" s="134" customFormat="1" ht="15.75" customHeight="1" x14ac:dyDescent="0.3">
      <c r="A18" s="209"/>
      <c r="B18" s="134" t="s">
        <v>68</v>
      </c>
      <c r="C18" s="237">
        <v>-36.761340513890907</v>
      </c>
      <c r="D18" s="250">
        <v>-40.672566668205711</v>
      </c>
      <c r="E18" s="250">
        <v>-33.416488801859188</v>
      </c>
      <c r="F18" s="250">
        <v>-37.706121142069229</v>
      </c>
      <c r="G18" s="250">
        <v>-40.485271305292358</v>
      </c>
      <c r="H18" s="250">
        <v>-38.765536578680035</v>
      </c>
      <c r="I18" s="250">
        <v>-38.055154394359633</v>
      </c>
      <c r="J18" s="250">
        <v>-12.030369012540042</v>
      </c>
      <c r="K18" s="250">
        <v>-46.164554799132581</v>
      </c>
      <c r="L18" s="250">
        <v>-41.375280930327264</v>
      </c>
      <c r="M18" s="250">
        <v>-48.698331331944324</v>
      </c>
      <c r="N18" s="250">
        <v>-39.110451682615256</v>
      </c>
      <c r="O18" s="251">
        <v>-32.387987299698317</v>
      </c>
    </row>
    <row r="19" spans="1:15" ht="15.75" customHeight="1" x14ac:dyDescent="0.3">
      <c r="A19" s="120"/>
      <c r="B19" s="184" t="s">
        <v>15</v>
      </c>
      <c r="C19" s="116">
        <v>-36.53140570339469</v>
      </c>
      <c r="D19" s="117">
        <v>-41.636754596178548</v>
      </c>
      <c r="E19" s="117">
        <v>-37.97554881660399</v>
      </c>
      <c r="F19" s="117">
        <v>-28.93371873491699</v>
      </c>
      <c r="G19" s="117">
        <v>-34.951823833436499</v>
      </c>
      <c r="H19" s="117">
        <v>-31.148714762154693</v>
      </c>
      <c r="I19" s="117">
        <v>-36.210154202275881</v>
      </c>
      <c r="J19" s="117">
        <v>-14.478835077178987</v>
      </c>
      <c r="K19" s="117">
        <v>-45.436645498842068</v>
      </c>
      <c r="L19" s="157">
        <v>-47.643624016950561</v>
      </c>
      <c r="M19" s="157">
        <v>-43.868395864200757</v>
      </c>
      <c r="N19" s="157">
        <v>-47.715881847561562</v>
      </c>
      <c r="O19" s="236">
        <v>-46.202107700952013</v>
      </c>
    </row>
    <row r="20" spans="1:15" s="134" customFormat="1" ht="15.75" customHeight="1" x14ac:dyDescent="0.3">
      <c r="A20" s="247"/>
      <c r="B20" s="248" t="s">
        <v>69</v>
      </c>
      <c r="C20" s="241">
        <v>-34.724329535165076</v>
      </c>
      <c r="D20" s="252">
        <v>-39.883685842579872</v>
      </c>
      <c r="E20" s="252">
        <v>-36.272143888668282</v>
      </c>
      <c r="F20" s="252">
        <v>-17.742987765209872</v>
      </c>
      <c r="G20" s="252">
        <v>-33.165361796249684</v>
      </c>
      <c r="H20" s="252">
        <v>-26.295243692243673</v>
      </c>
      <c r="I20" s="252">
        <v>-31.921874769991632</v>
      </c>
      <c r="J20" s="252">
        <v>-29.43608118552342</v>
      </c>
      <c r="K20" s="252">
        <v>-42.527407593686974</v>
      </c>
      <c r="L20" s="252">
        <v>-40.874588854599637</v>
      </c>
      <c r="M20" s="252">
        <v>-41.008598072293566</v>
      </c>
      <c r="N20" s="252">
        <v>-46.600531778535</v>
      </c>
      <c r="O20" s="253">
        <v>-48.59869990479767</v>
      </c>
    </row>
    <row r="21" spans="1:15" s="134" customFormat="1" ht="15" customHeight="1" x14ac:dyDescent="0.3">
      <c r="A21" s="133"/>
      <c r="H21" s="135"/>
      <c r="I21" s="135"/>
      <c r="J21" s="135"/>
      <c r="K21" s="135"/>
      <c r="O21" s="161"/>
    </row>
    <row r="22" spans="1:15" s="134" customFormat="1" x14ac:dyDescent="0.3">
      <c r="A22" s="133"/>
      <c r="B22" s="134" t="s">
        <v>103</v>
      </c>
      <c r="C22" s="166"/>
      <c r="D22" s="166"/>
      <c r="E22" s="166"/>
      <c r="F22" s="166"/>
      <c r="G22" s="166"/>
      <c r="H22" s="166"/>
      <c r="I22" s="166"/>
      <c r="J22" s="167"/>
      <c r="K22" s="167"/>
      <c r="L22" s="166"/>
      <c r="M22" s="166"/>
      <c r="N22" s="166"/>
      <c r="O22" s="190"/>
    </row>
    <row r="23" spans="1:15" s="139" customFormat="1" ht="14.25" customHeight="1" x14ac:dyDescent="0.3">
      <c r="A23" s="138"/>
      <c r="B23" s="166" t="s">
        <v>17</v>
      </c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90"/>
    </row>
    <row r="24" spans="1:15" s="142" customFormat="1" x14ac:dyDescent="0.3">
      <c r="A24" s="141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90"/>
    </row>
    <row r="25" spans="1:15" ht="15" customHeight="1" x14ac:dyDescent="0.3">
      <c r="A25" s="149"/>
      <c r="B25" s="150" t="str">
        <f>'Ingresos Anual'!B30</f>
        <v>Actualizado el 13 de agosto de 2020</v>
      </c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69"/>
      <c r="O25" s="254"/>
    </row>
    <row r="26" spans="1:15" s="99" customFormat="1" ht="15" customHeight="1" x14ac:dyDescent="0.3">
      <c r="A26" s="108"/>
      <c r="B26" s="28"/>
      <c r="C26" s="28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91"/>
    </row>
    <row r="27" spans="1:15" s="99" customFormat="1" x14ac:dyDescent="0.3">
      <c r="A27" s="151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3"/>
    </row>
    <row r="28" spans="1:15" s="99" customFormat="1" x14ac:dyDescent="0.3"/>
    <row r="29" spans="1:15" x14ac:dyDescent="0.3">
      <c r="H29" s="119"/>
      <c r="I29" s="119"/>
    </row>
  </sheetData>
  <mergeCells count="1">
    <mergeCell ref="A7:M8"/>
  </mergeCells>
  <hyperlinks>
    <hyperlink ref="O3" location="Contenido!A1" display="Inicio"/>
  </hyperlinks>
  <printOptions horizontalCentered="1" verticalCentered="1"/>
  <pageMargins left="0.74803149606299213" right="0.74803149606299213" top="0.98425196850393704" bottom="0.98425196850393704" header="0" footer="0"/>
  <pageSetup scale="23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showGridLines="0" zoomScale="85" zoomScaleNormal="85" zoomScaleSheetLayoutView="90" workbookViewId="0">
      <pane ySplit="14" topLeftCell="A15" activePane="bottomLeft" state="frozen"/>
      <selection activeCell="C16" sqref="C16"/>
      <selection pane="bottomLeft" activeCell="A7" sqref="A7:J8"/>
    </sheetView>
  </sheetViews>
  <sheetFormatPr baseColWidth="10" defaultRowHeight="16.5" x14ac:dyDescent="0.3"/>
  <cols>
    <col min="1" max="1" width="11.28515625" style="119" customWidth="1"/>
    <col min="2" max="2" width="11.85546875" style="154" customWidth="1"/>
    <col min="3" max="3" width="13.28515625" style="154" customWidth="1"/>
    <col min="4" max="4" width="11.7109375" style="154" customWidth="1"/>
    <col min="5" max="5" width="12.85546875" style="154" customWidth="1"/>
    <col min="6" max="6" width="14.42578125" style="154" customWidth="1"/>
    <col min="7" max="7" width="12.28515625" style="154" customWidth="1"/>
    <col min="8" max="8" width="15.140625" style="154" bestFit="1" customWidth="1"/>
    <col min="9" max="9" width="15.140625" style="119" bestFit="1" customWidth="1"/>
    <col min="10" max="10" width="13.85546875" style="119" customWidth="1"/>
    <col min="11" max="11" width="15.140625" style="119" bestFit="1" customWidth="1"/>
    <col min="12" max="14" width="14.7109375" style="119" customWidth="1"/>
    <col min="15" max="15" width="15.140625" style="119" bestFit="1" customWidth="1"/>
    <col min="16" max="16384" width="11.42578125" style="119"/>
  </cols>
  <sheetData>
    <row r="1" spans="1:15" s="171" customFormat="1" ht="12" customHeight="1" x14ac:dyDescent="0.3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9"/>
      <c r="M1" s="99"/>
      <c r="N1" s="99"/>
      <c r="O1" s="99"/>
    </row>
    <row r="2" spans="1:15" s="102" customFormat="1" x14ac:dyDescent="0.3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5"/>
      <c r="M2" s="105"/>
      <c r="N2" s="105"/>
      <c r="O2" s="156"/>
    </row>
    <row r="3" spans="1:15" s="102" customFormat="1" x14ac:dyDescent="0.3">
      <c r="A3" s="100"/>
      <c r="B3" s="101"/>
      <c r="C3" s="101"/>
      <c r="D3" s="103"/>
      <c r="E3" s="101"/>
      <c r="F3" s="101"/>
      <c r="G3" s="101"/>
      <c r="H3" s="101"/>
      <c r="I3" s="101"/>
      <c r="J3" s="101"/>
      <c r="K3" s="101"/>
      <c r="L3" s="299" t="s">
        <v>0</v>
      </c>
      <c r="M3" s="105"/>
      <c r="N3" s="105"/>
      <c r="O3" s="156"/>
    </row>
    <row r="4" spans="1:15" s="102" customFormat="1" x14ac:dyDescent="0.3">
      <c r="A4" s="100"/>
      <c r="B4" s="101"/>
      <c r="C4" s="101"/>
      <c r="D4" s="101"/>
      <c r="E4" s="101"/>
      <c r="F4" s="101"/>
      <c r="G4" s="103"/>
      <c r="H4" s="101"/>
      <c r="I4" s="101"/>
      <c r="J4" s="101"/>
      <c r="K4" s="101"/>
      <c r="L4" s="105"/>
      <c r="M4" s="105"/>
      <c r="N4" s="105"/>
      <c r="O4" s="156"/>
    </row>
    <row r="5" spans="1:15" s="102" customFormat="1" x14ac:dyDescent="0.3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5"/>
      <c r="M5" s="105"/>
      <c r="N5" s="105"/>
      <c r="O5" s="156"/>
    </row>
    <row r="6" spans="1:15" s="102" customFormat="1" x14ac:dyDescent="0.3">
      <c r="A6" s="100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5"/>
      <c r="M6" s="105"/>
      <c r="N6" s="105"/>
      <c r="O6" s="156"/>
    </row>
    <row r="7" spans="1:15" s="102" customFormat="1" ht="15" customHeight="1" x14ac:dyDescent="0.3">
      <c r="A7" s="358" t="s">
        <v>4</v>
      </c>
      <c r="B7" s="358"/>
      <c r="C7" s="358"/>
      <c r="D7" s="358"/>
      <c r="E7" s="358"/>
      <c r="F7" s="358"/>
      <c r="G7" s="358"/>
      <c r="H7" s="358"/>
      <c r="I7" s="358"/>
      <c r="J7" s="358"/>
      <c r="K7" s="249"/>
      <c r="L7" s="249"/>
      <c r="M7" s="249"/>
      <c r="N7" s="249"/>
      <c r="O7" s="249"/>
    </row>
    <row r="8" spans="1:15" s="102" customFormat="1" ht="15" customHeight="1" x14ac:dyDescent="0.3">
      <c r="A8" s="358"/>
      <c r="B8" s="358"/>
      <c r="C8" s="358"/>
      <c r="D8" s="358"/>
      <c r="E8" s="358"/>
      <c r="F8" s="358"/>
      <c r="G8" s="358"/>
      <c r="H8" s="358"/>
      <c r="I8" s="358"/>
      <c r="J8" s="358"/>
      <c r="K8" s="249"/>
      <c r="L8" s="249"/>
      <c r="M8" s="249"/>
      <c r="N8" s="249"/>
      <c r="O8" s="249"/>
    </row>
    <row r="9" spans="1:15" s="102" customFormat="1" ht="15" customHeight="1" x14ac:dyDescent="0.3">
      <c r="A9" s="290"/>
      <c r="B9" s="291"/>
      <c r="C9" s="291"/>
      <c r="D9" s="291"/>
      <c r="E9" s="291"/>
      <c r="F9" s="291"/>
      <c r="G9" s="291"/>
      <c r="H9" s="291"/>
      <c r="I9" s="291"/>
      <c r="J9" s="291"/>
      <c r="K9" s="155"/>
      <c r="L9" s="156"/>
      <c r="M9" s="156"/>
      <c r="N9" s="156"/>
      <c r="O9" s="156"/>
    </row>
    <row r="10" spans="1:15" s="171" customFormat="1" ht="18" customHeight="1" x14ac:dyDescent="0.3">
      <c r="A10" s="106" t="s">
        <v>105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63"/>
      <c r="L10" s="163"/>
      <c r="M10" s="163"/>
      <c r="N10" s="163"/>
      <c r="O10" s="99"/>
    </row>
    <row r="11" spans="1:15" s="171" customFormat="1" ht="18" customHeight="1" x14ac:dyDescent="0.3">
      <c r="A11" s="106" t="s">
        <v>95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63"/>
      <c r="L11" s="301"/>
      <c r="M11" s="301"/>
      <c r="N11" s="301"/>
      <c r="O11" s="99"/>
    </row>
    <row r="12" spans="1:15" s="171" customFormat="1" ht="18" customHeight="1" x14ac:dyDescent="0.3">
      <c r="A12" s="106" t="s">
        <v>108</v>
      </c>
      <c r="B12" s="107"/>
      <c r="C12" s="107"/>
      <c r="D12" s="107"/>
      <c r="E12" s="107"/>
      <c r="F12" s="107"/>
      <c r="G12" s="107"/>
      <c r="H12" s="107"/>
      <c r="I12" s="107"/>
      <c r="J12" s="107"/>
      <c r="K12" s="301"/>
      <c r="L12" s="301"/>
      <c r="M12" s="301"/>
      <c r="N12" s="301"/>
      <c r="O12" s="99"/>
    </row>
    <row r="13" spans="1:15" s="171" customFormat="1" ht="18" customHeight="1" x14ac:dyDescent="0.3">
      <c r="A13" s="293"/>
      <c r="B13" s="294"/>
      <c r="C13" s="294"/>
      <c r="D13" s="294"/>
      <c r="E13" s="294"/>
      <c r="F13" s="295"/>
      <c r="G13" s="295"/>
      <c r="H13" s="295"/>
      <c r="I13" s="296"/>
      <c r="J13" s="296"/>
      <c r="K13" s="109"/>
      <c r="L13" s="99"/>
      <c r="M13" s="99"/>
      <c r="N13" s="99"/>
      <c r="O13" s="99"/>
    </row>
    <row r="14" spans="1:15" s="113" customFormat="1" ht="49.5" customHeight="1" x14ac:dyDescent="0.3">
      <c r="A14" s="313" t="s">
        <v>25</v>
      </c>
      <c r="B14" s="314" t="s">
        <v>26</v>
      </c>
      <c r="C14" s="308" t="s">
        <v>59</v>
      </c>
      <c r="D14" s="308" t="s">
        <v>5</v>
      </c>
      <c r="E14" s="308" t="s">
        <v>6</v>
      </c>
      <c r="F14" s="308" t="s">
        <v>20</v>
      </c>
      <c r="G14" s="308" t="s">
        <v>21</v>
      </c>
      <c r="H14" s="308" t="s">
        <v>22</v>
      </c>
      <c r="I14" s="308" t="s">
        <v>3</v>
      </c>
      <c r="J14" s="308" t="s">
        <v>7</v>
      </c>
      <c r="K14" s="308" t="s">
        <v>41</v>
      </c>
      <c r="L14" s="308" t="s">
        <v>38</v>
      </c>
      <c r="M14" s="308" t="s">
        <v>42</v>
      </c>
      <c r="N14" s="308" t="s">
        <v>23</v>
      </c>
      <c r="O14" s="309" t="s">
        <v>40</v>
      </c>
    </row>
    <row r="15" spans="1:15" s="113" customFormat="1" ht="20.25" customHeight="1" x14ac:dyDescent="0.3">
      <c r="A15" s="175" t="s">
        <v>52</v>
      </c>
      <c r="B15" s="184" t="s">
        <v>54</v>
      </c>
      <c r="C15" s="116">
        <v>2.0708163513944999</v>
      </c>
      <c r="D15" s="117">
        <v>2.8324352683761322</v>
      </c>
      <c r="E15" s="117">
        <v>0.13949181453387638</v>
      </c>
      <c r="F15" s="117">
        <v>-4.3457299503779634E-2</v>
      </c>
      <c r="G15" s="117">
        <v>1.9123133126229153</v>
      </c>
      <c r="H15" s="117">
        <v>5.9430671637021204</v>
      </c>
      <c r="I15" s="117">
        <v>3.9409141374104451</v>
      </c>
      <c r="J15" s="117">
        <v>2.8062936485864443</v>
      </c>
      <c r="K15" s="117">
        <v>1.1024879584445424</v>
      </c>
      <c r="L15" s="157">
        <v>-1.3540744299267438E-3</v>
      </c>
      <c r="M15" s="157">
        <v>3.5907738031711434</v>
      </c>
      <c r="N15" s="157">
        <v>4.9248291600353822</v>
      </c>
      <c r="O15" s="236">
        <v>6.7273036865711955</v>
      </c>
    </row>
    <row r="16" spans="1:15" s="255" customFormat="1" ht="15.75" customHeight="1" x14ac:dyDescent="0.3">
      <c r="A16" s="209"/>
      <c r="B16" s="134" t="s">
        <v>56</v>
      </c>
      <c r="C16" s="237">
        <v>1.7961874775665576</v>
      </c>
      <c r="D16" s="250">
        <v>2.3185682727868029</v>
      </c>
      <c r="E16" s="250">
        <v>-0.20365743240053913</v>
      </c>
      <c r="F16" s="250">
        <v>-1.0807394877730525</v>
      </c>
      <c r="G16" s="250">
        <v>3.4070782913719899</v>
      </c>
      <c r="H16" s="250">
        <v>4.6886545590753226</v>
      </c>
      <c r="I16" s="250">
        <v>2.9778071690699015</v>
      </c>
      <c r="J16" s="250">
        <v>2.3529378728345929</v>
      </c>
      <c r="K16" s="250">
        <v>2.2153428974187372</v>
      </c>
      <c r="L16" s="238">
        <v>-0.99338471729787381</v>
      </c>
      <c r="M16" s="238">
        <v>2.2147558082558971</v>
      </c>
      <c r="N16" s="238">
        <v>3.6586715622394239</v>
      </c>
      <c r="O16" s="239">
        <v>4.4680298571246668</v>
      </c>
    </row>
    <row r="17" spans="1:15" s="113" customFormat="1" ht="15.75" customHeight="1" x14ac:dyDescent="0.3">
      <c r="A17" s="120"/>
      <c r="B17" s="184" t="s">
        <v>67</v>
      </c>
      <c r="C17" s="116">
        <v>-0.67349558252166597</v>
      </c>
      <c r="D17" s="117">
        <v>-0.28045181167439814</v>
      </c>
      <c r="E17" s="117">
        <v>-2.6896894187745435</v>
      </c>
      <c r="F17" s="117">
        <v>-3.48148394952148</v>
      </c>
      <c r="G17" s="117">
        <v>1.244524530990776</v>
      </c>
      <c r="H17" s="117">
        <v>-0.61974500219017514</v>
      </c>
      <c r="I17" s="117">
        <v>-3.3211156442503054E-2</v>
      </c>
      <c r="J17" s="117">
        <v>0.81782457374883766</v>
      </c>
      <c r="K17" s="117">
        <v>-0.25884729539173978</v>
      </c>
      <c r="L17" s="157">
        <v>-2.3515879451728949</v>
      </c>
      <c r="M17" s="157">
        <v>1.0057324038625914E-2</v>
      </c>
      <c r="N17" s="157">
        <v>0.92957323756692745</v>
      </c>
      <c r="O17" s="236">
        <v>4.4128632858383643</v>
      </c>
    </row>
    <row r="18" spans="1:15" s="255" customFormat="1" ht="17.25" customHeight="1" x14ac:dyDescent="0.3">
      <c r="A18" s="209"/>
      <c r="B18" s="134" t="s">
        <v>68</v>
      </c>
      <c r="C18" s="237">
        <v>-9.756962710418648</v>
      </c>
      <c r="D18" s="250">
        <v>-10.565935406430327</v>
      </c>
      <c r="E18" s="250">
        <v>-10.364236008257366</v>
      </c>
      <c r="F18" s="250">
        <v>-11.863104868202123</v>
      </c>
      <c r="G18" s="250">
        <v>-9.2003400734064993</v>
      </c>
      <c r="H18" s="250">
        <v>-10.346917961130387</v>
      </c>
      <c r="I18" s="250">
        <v>-9.6713990026933043</v>
      </c>
      <c r="J18" s="250">
        <v>-2.3904075331992569</v>
      </c>
      <c r="K18" s="250">
        <v>-11.70134362576275</v>
      </c>
      <c r="L18" s="250">
        <v>-12.235181572844322</v>
      </c>
      <c r="M18" s="250">
        <v>-12.149081845020149</v>
      </c>
      <c r="N18" s="250">
        <v>-9.4223531694248344</v>
      </c>
      <c r="O18" s="251">
        <v>-5.6804978449356831</v>
      </c>
    </row>
    <row r="19" spans="1:15" s="113" customFormat="1" ht="16.5" customHeight="1" x14ac:dyDescent="0.3">
      <c r="A19" s="120"/>
      <c r="B19" s="184" t="s">
        <v>15</v>
      </c>
      <c r="C19" s="116">
        <v>-15.095877273267922</v>
      </c>
      <c r="D19" s="117">
        <v>-16.899848039873831</v>
      </c>
      <c r="E19" s="117">
        <v>-15.767414671312785</v>
      </c>
      <c r="F19" s="117">
        <v>-15.187245593138488</v>
      </c>
      <c r="G19" s="117">
        <v>-14.250296711681532</v>
      </c>
      <c r="H19" s="117">
        <v>-14.411908996356626</v>
      </c>
      <c r="I19" s="117">
        <v>-15.031062552945107</v>
      </c>
      <c r="J19" s="117">
        <v>-4.8034241533529194</v>
      </c>
      <c r="K19" s="117">
        <v>-18.386598165234268</v>
      </c>
      <c r="L19" s="157">
        <v>-19.34892211410838</v>
      </c>
      <c r="M19" s="157">
        <v>-18.510089770219817</v>
      </c>
      <c r="N19" s="157">
        <v>-17.037935245217859</v>
      </c>
      <c r="O19" s="236">
        <v>-14.36013199186964</v>
      </c>
    </row>
    <row r="20" spans="1:15" s="255" customFormat="1" ht="15.75" customHeight="1" x14ac:dyDescent="0.3">
      <c r="A20" s="247"/>
      <c r="B20" s="248" t="s">
        <v>69</v>
      </c>
      <c r="C20" s="241">
        <v>-18.387851918686405</v>
      </c>
      <c r="D20" s="252">
        <v>-20.826707593749628</v>
      </c>
      <c r="E20" s="252">
        <v>-19.142029298031193</v>
      </c>
      <c r="F20" s="252">
        <v>-15.61001070226572</v>
      </c>
      <c r="G20" s="252">
        <v>-17.420599149739257</v>
      </c>
      <c r="H20" s="252">
        <v>-16.349079960100855</v>
      </c>
      <c r="I20" s="252">
        <v>-17.841668062245041</v>
      </c>
      <c r="J20" s="252">
        <v>-9.0480812231445995</v>
      </c>
      <c r="K20" s="252">
        <v>-22.468035838706157</v>
      </c>
      <c r="L20" s="252">
        <v>-22.922907556569573</v>
      </c>
      <c r="M20" s="252">
        <v>-22.263962915337288</v>
      </c>
      <c r="N20" s="252">
        <v>-22.002670737958507</v>
      </c>
      <c r="O20" s="253">
        <v>-20.594193705372422</v>
      </c>
    </row>
    <row r="21" spans="1:15" x14ac:dyDescent="0.3">
      <c r="A21" s="158"/>
      <c r="B21" s="134" t="s">
        <v>103</v>
      </c>
      <c r="C21" s="256"/>
      <c r="D21" s="256"/>
      <c r="E21" s="256"/>
      <c r="F21" s="256"/>
      <c r="G21" s="256"/>
      <c r="H21" s="257"/>
      <c r="I21" s="256"/>
      <c r="J21" s="256"/>
      <c r="K21" s="256"/>
      <c r="L21" s="256"/>
      <c r="M21" s="256"/>
      <c r="N21" s="256"/>
      <c r="O21" s="258"/>
    </row>
    <row r="22" spans="1:15" s="260" customFormat="1" ht="14.25" customHeight="1" x14ac:dyDescent="0.3">
      <c r="A22" s="138"/>
      <c r="B22" s="166" t="s">
        <v>17</v>
      </c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259"/>
    </row>
    <row r="23" spans="1:15" s="262" customFormat="1" x14ac:dyDescent="0.3">
      <c r="A23" s="141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261"/>
    </row>
    <row r="24" spans="1:15" ht="15" customHeight="1" x14ac:dyDescent="0.3">
      <c r="A24" s="149"/>
      <c r="B24" s="150" t="str">
        <f>'Ingresos Anual'!B30</f>
        <v>Actualizado el 13 de agosto de 2020</v>
      </c>
      <c r="C24" s="150"/>
      <c r="D24" s="150"/>
      <c r="E24" s="150"/>
      <c r="F24" s="150"/>
      <c r="G24" s="150"/>
      <c r="H24" s="150"/>
      <c r="I24" s="150"/>
      <c r="J24" s="150"/>
      <c r="K24" s="169"/>
      <c r="L24" s="169"/>
      <c r="M24" s="99"/>
      <c r="N24" s="99"/>
      <c r="O24" s="121"/>
    </row>
    <row r="25" spans="1:15" s="171" customFormat="1" ht="15" customHeight="1" x14ac:dyDescent="0.3">
      <c r="A25" s="108"/>
      <c r="B25" s="28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235"/>
    </row>
    <row r="26" spans="1:15" s="171" customFormat="1" x14ac:dyDescent="0.3">
      <c r="A26" s="151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263"/>
    </row>
    <row r="27" spans="1:15" s="171" customFormat="1" x14ac:dyDescent="0.3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</row>
    <row r="28" spans="1:15" x14ac:dyDescent="0.3">
      <c r="F28" s="119"/>
      <c r="G28" s="119"/>
    </row>
  </sheetData>
  <mergeCells count="1">
    <mergeCell ref="A7:J8"/>
  </mergeCells>
  <hyperlinks>
    <hyperlink ref="L3" location="Contenido!A1" display="Inicio"/>
  </hyperlinks>
  <printOptions horizontalCentered="1" verticalCentered="1"/>
  <pageMargins left="0.74803149606299213" right="0.74803149606299213" top="0.98425196850393704" bottom="0.98425196850393704" header="0" footer="0"/>
  <pageSetup scale="23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2"/>
  <sheetViews>
    <sheetView showGridLines="0" zoomScale="90" zoomScaleNormal="90" workbookViewId="0">
      <pane ySplit="14" topLeftCell="A189" activePane="bottomLeft" state="frozen"/>
      <selection pane="bottomLeft" activeCell="A7" sqref="A7:E8"/>
    </sheetView>
  </sheetViews>
  <sheetFormatPr baseColWidth="10" defaultColWidth="9.140625" defaultRowHeight="12" x14ac:dyDescent="0.2"/>
  <cols>
    <col min="1" max="1" width="7.5703125" style="9" bestFit="1" customWidth="1"/>
    <col min="2" max="2" width="18.42578125" style="54" customWidth="1"/>
    <col min="3" max="5" width="17.42578125" style="11" customWidth="1"/>
    <col min="6" max="256" width="9.140625" style="9"/>
    <col min="257" max="257" width="7.5703125" style="9" bestFit="1" customWidth="1"/>
    <col min="258" max="258" width="18.42578125" style="9" customWidth="1"/>
    <col min="259" max="261" width="17.42578125" style="9" customWidth="1"/>
    <col min="262" max="512" width="9.140625" style="9"/>
    <col min="513" max="513" width="7.5703125" style="9" bestFit="1" customWidth="1"/>
    <col min="514" max="514" width="18.42578125" style="9" customWidth="1"/>
    <col min="515" max="517" width="17.42578125" style="9" customWidth="1"/>
    <col min="518" max="768" width="9.140625" style="9"/>
    <col min="769" max="769" width="7.5703125" style="9" bestFit="1" customWidth="1"/>
    <col min="770" max="770" width="18.42578125" style="9" customWidth="1"/>
    <col min="771" max="773" width="17.42578125" style="9" customWidth="1"/>
    <col min="774" max="1024" width="9.140625" style="9"/>
    <col min="1025" max="1025" width="7.5703125" style="9" bestFit="1" customWidth="1"/>
    <col min="1026" max="1026" width="18.42578125" style="9" customWidth="1"/>
    <col min="1027" max="1029" width="17.42578125" style="9" customWidth="1"/>
    <col min="1030" max="1280" width="9.140625" style="9"/>
    <col min="1281" max="1281" width="7.5703125" style="9" bestFit="1" customWidth="1"/>
    <col min="1282" max="1282" width="18.42578125" style="9" customWidth="1"/>
    <col min="1283" max="1285" width="17.42578125" style="9" customWidth="1"/>
    <col min="1286" max="1536" width="9.140625" style="9"/>
    <col min="1537" max="1537" width="7.5703125" style="9" bestFit="1" customWidth="1"/>
    <col min="1538" max="1538" width="18.42578125" style="9" customWidth="1"/>
    <col min="1539" max="1541" width="17.42578125" style="9" customWidth="1"/>
    <col min="1542" max="1792" width="9.140625" style="9"/>
    <col min="1793" max="1793" width="7.5703125" style="9" bestFit="1" customWidth="1"/>
    <col min="1794" max="1794" width="18.42578125" style="9" customWidth="1"/>
    <col min="1795" max="1797" width="17.42578125" style="9" customWidth="1"/>
    <col min="1798" max="2048" width="9.140625" style="9"/>
    <col min="2049" max="2049" width="7.5703125" style="9" bestFit="1" customWidth="1"/>
    <col min="2050" max="2050" width="18.42578125" style="9" customWidth="1"/>
    <col min="2051" max="2053" width="17.42578125" style="9" customWidth="1"/>
    <col min="2054" max="2304" width="9.140625" style="9"/>
    <col min="2305" max="2305" width="7.5703125" style="9" bestFit="1" customWidth="1"/>
    <col min="2306" max="2306" width="18.42578125" style="9" customWidth="1"/>
    <col min="2307" max="2309" width="17.42578125" style="9" customWidth="1"/>
    <col min="2310" max="2560" width="9.140625" style="9"/>
    <col min="2561" max="2561" width="7.5703125" style="9" bestFit="1" customWidth="1"/>
    <col min="2562" max="2562" width="18.42578125" style="9" customWidth="1"/>
    <col min="2563" max="2565" width="17.42578125" style="9" customWidth="1"/>
    <col min="2566" max="2816" width="9.140625" style="9"/>
    <col min="2817" max="2817" width="7.5703125" style="9" bestFit="1" customWidth="1"/>
    <col min="2818" max="2818" width="18.42578125" style="9" customWidth="1"/>
    <col min="2819" max="2821" width="17.42578125" style="9" customWidth="1"/>
    <col min="2822" max="3072" width="9.140625" style="9"/>
    <col min="3073" max="3073" width="7.5703125" style="9" bestFit="1" customWidth="1"/>
    <col min="3074" max="3074" width="18.42578125" style="9" customWidth="1"/>
    <col min="3075" max="3077" width="17.42578125" style="9" customWidth="1"/>
    <col min="3078" max="3328" width="9.140625" style="9"/>
    <col min="3329" max="3329" width="7.5703125" style="9" bestFit="1" customWidth="1"/>
    <col min="3330" max="3330" width="18.42578125" style="9" customWidth="1"/>
    <col min="3331" max="3333" width="17.42578125" style="9" customWidth="1"/>
    <col min="3334" max="3584" width="9.140625" style="9"/>
    <col min="3585" max="3585" width="7.5703125" style="9" bestFit="1" customWidth="1"/>
    <col min="3586" max="3586" width="18.42578125" style="9" customWidth="1"/>
    <col min="3587" max="3589" width="17.42578125" style="9" customWidth="1"/>
    <col min="3590" max="3840" width="9.140625" style="9"/>
    <col min="3841" max="3841" width="7.5703125" style="9" bestFit="1" customWidth="1"/>
    <col min="3842" max="3842" width="18.42578125" style="9" customWidth="1"/>
    <col min="3843" max="3845" width="17.42578125" style="9" customWidth="1"/>
    <col min="3846" max="4096" width="9.140625" style="9"/>
    <col min="4097" max="4097" width="7.5703125" style="9" bestFit="1" customWidth="1"/>
    <col min="4098" max="4098" width="18.42578125" style="9" customWidth="1"/>
    <col min="4099" max="4101" width="17.42578125" style="9" customWidth="1"/>
    <col min="4102" max="4352" width="9.140625" style="9"/>
    <col min="4353" max="4353" width="7.5703125" style="9" bestFit="1" customWidth="1"/>
    <col min="4354" max="4354" width="18.42578125" style="9" customWidth="1"/>
    <col min="4355" max="4357" width="17.42578125" style="9" customWidth="1"/>
    <col min="4358" max="4608" width="9.140625" style="9"/>
    <col min="4609" max="4609" width="7.5703125" style="9" bestFit="1" customWidth="1"/>
    <col min="4610" max="4610" width="18.42578125" style="9" customWidth="1"/>
    <col min="4611" max="4613" width="17.42578125" style="9" customWidth="1"/>
    <col min="4614" max="4864" width="9.140625" style="9"/>
    <col min="4865" max="4865" width="7.5703125" style="9" bestFit="1" customWidth="1"/>
    <col min="4866" max="4866" width="18.42578125" style="9" customWidth="1"/>
    <col min="4867" max="4869" width="17.42578125" style="9" customWidth="1"/>
    <col min="4870" max="5120" width="9.140625" style="9"/>
    <col min="5121" max="5121" width="7.5703125" style="9" bestFit="1" customWidth="1"/>
    <col min="5122" max="5122" width="18.42578125" style="9" customWidth="1"/>
    <col min="5123" max="5125" width="17.42578125" style="9" customWidth="1"/>
    <col min="5126" max="5376" width="9.140625" style="9"/>
    <col min="5377" max="5377" width="7.5703125" style="9" bestFit="1" customWidth="1"/>
    <col min="5378" max="5378" width="18.42578125" style="9" customWidth="1"/>
    <col min="5379" max="5381" width="17.42578125" style="9" customWidth="1"/>
    <col min="5382" max="5632" width="9.140625" style="9"/>
    <col min="5633" max="5633" width="7.5703125" style="9" bestFit="1" customWidth="1"/>
    <col min="5634" max="5634" width="18.42578125" style="9" customWidth="1"/>
    <col min="5635" max="5637" width="17.42578125" style="9" customWidth="1"/>
    <col min="5638" max="5888" width="9.140625" style="9"/>
    <col min="5889" max="5889" width="7.5703125" style="9" bestFit="1" customWidth="1"/>
    <col min="5890" max="5890" width="18.42578125" style="9" customWidth="1"/>
    <col min="5891" max="5893" width="17.42578125" style="9" customWidth="1"/>
    <col min="5894" max="6144" width="9.140625" style="9"/>
    <col min="6145" max="6145" width="7.5703125" style="9" bestFit="1" customWidth="1"/>
    <col min="6146" max="6146" width="18.42578125" style="9" customWidth="1"/>
    <col min="6147" max="6149" width="17.42578125" style="9" customWidth="1"/>
    <col min="6150" max="6400" width="9.140625" style="9"/>
    <col min="6401" max="6401" width="7.5703125" style="9" bestFit="1" customWidth="1"/>
    <col min="6402" max="6402" width="18.42578125" style="9" customWidth="1"/>
    <col min="6403" max="6405" width="17.42578125" style="9" customWidth="1"/>
    <col min="6406" max="6656" width="9.140625" style="9"/>
    <col min="6657" max="6657" width="7.5703125" style="9" bestFit="1" customWidth="1"/>
    <col min="6658" max="6658" width="18.42578125" style="9" customWidth="1"/>
    <col min="6659" max="6661" width="17.42578125" style="9" customWidth="1"/>
    <col min="6662" max="6912" width="9.140625" style="9"/>
    <col min="6913" max="6913" width="7.5703125" style="9" bestFit="1" customWidth="1"/>
    <col min="6914" max="6914" width="18.42578125" style="9" customWidth="1"/>
    <col min="6915" max="6917" width="17.42578125" style="9" customWidth="1"/>
    <col min="6918" max="7168" width="9.140625" style="9"/>
    <col min="7169" max="7169" width="7.5703125" style="9" bestFit="1" customWidth="1"/>
    <col min="7170" max="7170" width="18.42578125" style="9" customWidth="1"/>
    <col min="7171" max="7173" width="17.42578125" style="9" customWidth="1"/>
    <col min="7174" max="7424" width="9.140625" style="9"/>
    <col min="7425" max="7425" width="7.5703125" style="9" bestFit="1" customWidth="1"/>
    <col min="7426" max="7426" width="18.42578125" style="9" customWidth="1"/>
    <col min="7427" max="7429" width="17.42578125" style="9" customWidth="1"/>
    <col min="7430" max="7680" width="9.140625" style="9"/>
    <col min="7681" max="7681" width="7.5703125" style="9" bestFit="1" customWidth="1"/>
    <col min="7682" max="7682" width="18.42578125" style="9" customWidth="1"/>
    <col min="7683" max="7685" width="17.42578125" style="9" customWidth="1"/>
    <col min="7686" max="7936" width="9.140625" style="9"/>
    <col min="7937" max="7937" width="7.5703125" style="9" bestFit="1" customWidth="1"/>
    <col min="7938" max="7938" width="18.42578125" style="9" customWidth="1"/>
    <col min="7939" max="7941" width="17.42578125" style="9" customWidth="1"/>
    <col min="7942" max="8192" width="9.140625" style="9"/>
    <col min="8193" max="8193" width="7.5703125" style="9" bestFit="1" customWidth="1"/>
    <col min="8194" max="8194" width="18.42578125" style="9" customWidth="1"/>
    <col min="8195" max="8197" width="17.42578125" style="9" customWidth="1"/>
    <col min="8198" max="8448" width="9.140625" style="9"/>
    <col min="8449" max="8449" width="7.5703125" style="9" bestFit="1" customWidth="1"/>
    <col min="8450" max="8450" width="18.42578125" style="9" customWidth="1"/>
    <col min="8451" max="8453" width="17.42578125" style="9" customWidth="1"/>
    <col min="8454" max="8704" width="9.140625" style="9"/>
    <col min="8705" max="8705" width="7.5703125" style="9" bestFit="1" customWidth="1"/>
    <col min="8706" max="8706" width="18.42578125" style="9" customWidth="1"/>
    <col min="8707" max="8709" width="17.42578125" style="9" customWidth="1"/>
    <col min="8710" max="8960" width="9.140625" style="9"/>
    <col min="8961" max="8961" width="7.5703125" style="9" bestFit="1" customWidth="1"/>
    <col min="8962" max="8962" width="18.42578125" style="9" customWidth="1"/>
    <col min="8963" max="8965" width="17.42578125" style="9" customWidth="1"/>
    <col min="8966" max="9216" width="9.140625" style="9"/>
    <col min="9217" max="9217" width="7.5703125" style="9" bestFit="1" customWidth="1"/>
    <col min="9218" max="9218" width="18.42578125" style="9" customWidth="1"/>
    <col min="9219" max="9221" width="17.42578125" style="9" customWidth="1"/>
    <col min="9222" max="9472" width="9.140625" style="9"/>
    <col min="9473" max="9473" width="7.5703125" style="9" bestFit="1" customWidth="1"/>
    <col min="9474" max="9474" width="18.42578125" style="9" customWidth="1"/>
    <col min="9475" max="9477" width="17.42578125" style="9" customWidth="1"/>
    <col min="9478" max="9728" width="9.140625" style="9"/>
    <col min="9729" max="9729" width="7.5703125" style="9" bestFit="1" customWidth="1"/>
    <col min="9730" max="9730" width="18.42578125" style="9" customWidth="1"/>
    <col min="9731" max="9733" width="17.42578125" style="9" customWidth="1"/>
    <col min="9734" max="9984" width="9.140625" style="9"/>
    <col min="9985" max="9985" width="7.5703125" style="9" bestFit="1" customWidth="1"/>
    <col min="9986" max="9986" width="18.42578125" style="9" customWidth="1"/>
    <col min="9987" max="9989" width="17.42578125" style="9" customWidth="1"/>
    <col min="9990" max="10240" width="9.140625" style="9"/>
    <col min="10241" max="10241" width="7.5703125" style="9" bestFit="1" customWidth="1"/>
    <col min="10242" max="10242" width="18.42578125" style="9" customWidth="1"/>
    <col min="10243" max="10245" width="17.42578125" style="9" customWidth="1"/>
    <col min="10246" max="10496" width="9.140625" style="9"/>
    <col min="10497" max="10497" width="7.5703125" style="9" bestFit="1" customWidth="1"/>
    <col min="10498" max="10498" width="18.42578125" style="9" customWidth="1"/>
    <col min="10499" max="10501" width="17.42578125" style="9" customWidth="1"/>
    <col min="10502" max="10752" width="9.140625" style="9"/>
    <col min="10753" max="10753" width="7.5703125" style="9" bestFit="1" customWidth="1"/>
    <col min="10754" max="10754" width="18.42578125" style="9" customWidth="1"/>
    <col min="10755" max="10757" width="17.42578125" style="9" customWidth="1"/>
    <col min="10758" max="11008" width="9.140625" style="9"/>
    <col min="11009" max="11009" width="7.5703125" style="9" bestFit="1" customWidth="1"/>
    <col min="11010" max="11010" width="18.42578125" style="9" customWidth="1"/>
    <col min="11011" max="11013" width="17.42578125" style="9" customWidth="1"/>
    <col min="11014" max="11264" width="9.140625" style="9"/>
    <col min="11265" max="11265" width="7.5703125" style="9" bestFit="1" customWidth="1"/>
    <col min="11266" max="11266" width="18.42578125" style="9" customWidth="1"/>
    <col min="11267" max="11269" width="17.42578125" style="9" customWidth="1"/>
    <col min="11270" max="11520" width="9.140625" style="9"/>
    <col min="11521" max="11521" width="7.5703125" style="9" bestFit="1" customWidth="1"/>
    <col min="11522" max="11522" width="18.42578125" style="9" customWidth="1"/>
    <col min="11523" max="11525" width="17.42578125" style="9" customWidth="1"/>
    <col min="11526" max="11776" width="9.140625" style="9"/>
    <col min="11777" max="11777" width="7.5703125" style="9" bestFit="1" customWidth="1"/>
    <col min="11778" max="11778" width="18.42578125" style="9" customWidth="1"/>
    <col min="11779" max="11781" width="17.42578125" style="9" customWidth="1"/>
    <col min="11782" max="12032" width="9.140625" style="9"/>
    <col min="12033" max="12033" width="7.5703125" style="9" bestFit="1" customWidth="1"/>
    <col min="12034" max="12034" width="18.42578125" style="9" customWidth="1"/>
    <col min="12035" max="12037" width="17.42578125" style="9" customWidth="1"/>
    <col min="12038" max="12288" width="9.140625" style="9"/>
    <col min="12289" max="12289" width="7.5703125" style="9" bestFit="1" customWidth="1"/>
    <col min="12290" max="12290" width="18.42578125" style="9" customWidth="1"/>
    <col min="12291" max="12293" width="17.42578125" style="9" customWidth="1"/>
    <col min="12294" max="12544" width="9.140625" style="9"/>
    <col min="12545" max="12545" width="7.5703125" style="9" bestFit="1" customWidth="1"/>
    <col min="12546" max="12546" width="18.42578125" style="9" customWidth="1"/>
    <col min="12547" max="12549" width="17.42578125" style="9" customWidth="1"/>
    <col min="12550" max="12800" width="9.140625" style="9"/>
    <col min="12801" max="12801" width="7.5703125" style="9" bestFit="1" customWidth="1"/>
    <col min="12802" max="12802" width="18.42578125" style="9" customWidth="1"/>
    <col min="12803" max="12805" width="17.42578125" style="9" customWidth="1"/>
    <col min="12806" max="13056" width="9.140625" style="9"/>
    <col min="13057" max="13057" width="7.5703125" style="9" bestFit="1" customWidth="1"/>
    <col min="13058" max="13058" width="18.42578125" style="9" customWidth="1"/>
    <col min="13059" max="13061" width="17.42578125" style="9" customWidth="1"/>
    <col min="13062" max="13312" width="9.140625" style="9"/>
    <col min="13313" max="13313" width="7.5703125" style="9" bestFit="1" customWidth="1"/>
    <col min="13314" max="13314" width="18.42578125" style="9" customWidth="1"/>
    <col min="13315" max="13317" width="17.42578125" style="9" customWidth="1"/>
    <col min="13318" max="13568" width="9.140625" style="9"/>
    <col min="13569" max="13569" width="7.5703125" style="9" bestFit="1" customWidth="1"/>
    <col min="13570" max="13570" width="18.42578125" style="9" customWidth="1"/>
    <col min="13571" max="13573" width="17.42578125" style="9" customWidth="1"/>
    <col min="13574" max="13824" width="9.140625" style="9"/>
    <col min="13825" max="13825" width="7.5703125" style="9" bestFit="1" customWidth="1"/>
    <col min="13826" max="13826" width="18.42578125" style="9" customWidth="1"/>
    <col min="13827" max="13829" width="17.42578125" style="9" customWidth="1"/>
    <col min="13830" max="14080" width="9.140625" style="9"/>
    <col min="14081" max="14081" width="7.5703125" style="9" bestFit="1" customWidth="1"/>
    <col min="14082" max="14082" width="18.42578125" style="9" customWidth="1"/>
    <col min="14083" max="14085" width="17.42578125" style="9" customWidth="1"/>
    <col min="14086" max="14336" width="9.140625" style="9"/>
    <col min="14337" max="14337" width="7.5703125" style="9" bestFit="1" customWidth="1"/>
    <col min="14338" max="14338" width="18.42578125" style="9" customWidth="1"/>
    <col min="14339" max="14341" width="17.42578125" style="9" customWidth="1"/>
    <col min="14342" max="14592" width="9.140625" style="9"/>
    <col min="14593" max="14593" width="7.5703125" style="9" bestFit="1" customWidth="1"/>
    <col min="14594" max="14594" width="18.42578125" style="9" customWidth="1"/>
    <col min="14595" max="14597" width="17.42578125" style="9" customWidth="1"/>
    <col min="14598" max="14848" width="9.140625" style="9"/>
    <col min="14849" max="14849" width="7.5703125" style="9" bestFit="1" customWidth="1"/>
    <col min="14850" max="14850" width="18.42578125" style="9" customWidth="1"/>
    <col min="14851" max="14853" width="17.42578125" style="9" customWidth="1"/>
    <col min="14854" max="15104" width="9.140625" style="9"/>
    <col min="15105" max="15105" width="7.5703125" style="9" bestFit="1" customWidth="1"/>
    <col min="15106" max="15106" width="18.42578125" style="9" customWidth="1"/>
    <col min="15107" max="15109" width="17.42578125" style="9" customWidth="1"/>
    <col min="15110" max="15360" width="9.140625" style="9"/>
    <col min="15361" max="15361" width="7.5703125" style="9" bestFit="1" customWidth="1"/>
    <col min="15362" max="15362" width="18.42578125" style="9" customWidth="1"/>
    <col min="15363" max="15365" width="17.42578125" style="9" customWidth="1"/>
    <col min="15366" max="15616" width="9.140625" style="9"/>
    <col min="15617" max="15617" width="7.5703125" style="9" bestFit="1" customWidth="1"/>
    <col min="15618" max="15618" width="18.42578125" style="9" customWidth="1"/>
    <col min="15619" max="15621" width="17.42578125" style="9" customWidth="1"/>
    <col min="15622" max="15872" width="9.140625" style="9"/>
    <col min="15873" max="15873" width="7.5703125" style="9" bestFit="1" customWidth="1"/>
    <col min="15874" max="15874" width="18.42578125" style="9" customWidth="1"/>
    <col min="15875" max="15877" width="17.42578125" style="9" customWidth="1"/>
    <col min="15878" max="16128" width="9.140625" style="9"/>
    <col min="16129" max="16129" width="7.5703125" style="9" bestFit="1" customWidth="1"/>
    <col min="16130" max="16130" width="18.42578125" style="9" customWidth="1"/>
    <col min="16131" max="16133" width="17.42578125" style="9" customWidth="1"/>
    <col min="16134" max="16384" width="9.140625" style="9"/>
  </cols>
  <sheetData>
    <row r="1" spans="1:7" s="3" customFormat="1" ht="12" customHeight="1" x14ac:dyDescent="0.2">
      <c r="A1" s="5"/>
      <c r="B1" s="5"/>
      <c r="C1" s="5"/>
      <c r="D1" s="5"/>
      <c r="E1" s="5"/>
    </row>
    <row r="2" spans="1:7" s="6" customFormat="1" ht="16.5" x14ac:dyDescent="0.3">
      <c r="A2" s="5"/>
      <c r="B2" s="5"/>
      <c r="C2" s="5"/>
      <c r="D2" s="5"/>
      <c r="E2" s="5"/>
      <c r="F2" s="101"/>
      <c r="G2" s="264"/>
    </row>
    <row r="3" spans="1:7" s="6" customFormat="1" ht="16.5" x14ac:dyDescent="0.3">
      <c r="A3" s="5"/>
      <c r="B3" s="5"/>
      <c r="C3" s="5"/>
      <c r="D3" s="5"/>
      <c r="E3" s="5"/>
      <c r="F3" s="104" t="s">
        <v>0</v>
      </c>
    </row>
    <row r="4" spans="1:7" s="6" customFormat="1" ht="16.5" x14ac:dyDescent="0.3">
      <c r="A4" s="5"/>
      <c r="B4" s="5"/>
      <c r="C4" s="5"/>
      <c r="D4" s="5"/>
      <c r="E4" s="5"/>
      <c r="F4" s="101"/>
    </row>
    <row r="5" spans="1:7" s="6" customFormat="1" ht="16.5" x14ac:dyDescent="0.3">
      <c r="A5" s="5"/>
      <c r="B5" s="5"/>
      <c r="C5" s="5"/>
      <c r="D5" s="5"/>
      <c r="E5" s="5"/>
      <c r="F5" s="101"/>
      <c r="G5" s="55"/>
    </row>
    <row r="6" spans="1:7" s="6" customFormat="1" x14ac:dyDescent="0.2">
      <c r="A6" s="4"/>
      <c r="B6" s="5"/>
      <c r="C6" s="5"/>
      <c r="D6" s="5"/>
      <c r="E6" s="5"/>
      <c r="F6" s="28"/>
      <c r="G6" s="55"/>
    </row>
    <row r="7" spans="1:7" s="6" customFormat="1" ht="15" customHeight="1" x14ac:dyDescent="0.2">
      <c r="A7" s="370" t="s">
        <v>4</v>
      </c>
      <c r="B7" s="370"/>
      <c r="C7" s="370"/>
      <c r="D7" s="370"/>
      <c r="E7" s="370"/>
    </row>
    <row r="8" spans="1:7" s="6" customFormat="1" ht="15" customHeight="1" x14ac:dyDescent="0.2">
      <c r="A8" s="370"/>
      <c r="B8" s="370"/>
      <c r="C8" s="370"/>
      <c r="D8" s="370"/>
      <c r="E8" s="370"/>
    </row>
    <row r="9" spans="1:7" s="3" customFormat="1" ht="15" customHeight="1" x14ac:dyDescent="0.2">
      <c r="A9" s="335"/>
      <c r="B9" s="371"/>
      <c r="C9" s="371"/>
      <c r="D9" s="371"/>
      <c r="E9" s="371"/>
    </row>
    <row r="10" spans="1:7" ht="15" customHeight="1" x14ac:dyDescent="0.2">
      <c r="A10" s="7" t="s">
        <v>83</v>
      </c>
      <c r="B10" s="336"/>
      <c r="C10" s="8"/>
      <c r="D10" s="8"/>
      <c r="E10" s="8"/>
    </row>
    <row r="11" spans="1:7" ht="15" customHeight="1" x14ac:dyDescent="0.2">
      <c r="A11" s="334" t="s">
        <v>106</v>
      </c>
      <c r="B11" s="336"/>
      <c r="C11" s="10"/>
      <c r="D11" s="10"/>
      <c r="E11" s="10"/>
    </row>
    <row r="12" spans="1:7" ht="15" customHeight="1" x14ac:dyDescent="0.2">
      <c r="A12" s="334" t="s">
        <v>53</v>
      </c>
      <c r="B12" s="336"/>
      <c r="C12" s="8"/>
      <c r="D12" s="8"/>
      <c r="E12" s="8"/>
    </row>
    <row r="13" spans="1:7" x14ac:dyDescent="0.2">
      <c r="A13" s="333"/>
      <c r="B13" s="334"/>
      <c r="C13" s="8"/>
      <c r="D13" s="8"/>
      <c r="E13" s="8"/>
    </row>
    <row r="14" spans="1:7" s="15" customFormat="1" ht="33.75" customHeight="1" x14ac:dyDescent="0.25">
      <c r="A14" s="12" t="s">
        <v>25</v>
      </c>
      <c r="B14" s="12" t="s">
        <v>43</v>
      </c>
      <c r="C14" s="13" t="s">
        <v>44</v>
      </c>
      <c r="D14" s="13" t="s">
        <v>45</v>
      </c>
      <c r="E14" s="14" t="s">
        <v>46</v>
      </c>
    </row>
    <row r="15" spans="1:7" s="15" customFormat="1" ht="15" customHeight="1" x14ac:dyDescent="0.2">
      <c r="A15" s="70">
        <v>2004</v>
      </c>
      <c r="B15" s="71" t="s">
        <v>8</v>
      </c>
      <c r="C15" s="72">
        <v>31.525568794308775</v>
      </c>
      <c r="D15" s="72">
        <v>53.750157870586001</v>
      </c>
      <c r="E15" s="73">
        <v>76.008663853143801</v>
      </c>
    </row>
    <row r="16" spans="1:7" s="15" customFormat="1" ht="15" customHeight="1" x14ac:dyDescent="0.2">
      <c r="A16" s="16"/>
      <c r="B16" s="17" t="s">
        <v>9</v>
      </c>
      <c r="C16" s="18">
        <v>30.982969679254314</v>
      </c>
      <c r="D16" s="18">
        <v>52.170967443611453</v>
      </c>
      <c r="E16" s="19">
        <v>74.404157382879674</v>
      </c>
    </row>
    <row r="17" spans="1:5" s="15" customFormat="1" ht="15" customHeight="1" x14ac:dyDescent="0.2">
      <c r="A17" s="16"/>
      <c r="B17" s="71" t="s">
        <v>10</v>
      </c>
      <c r="C17" s="72">
        <v>27.382415123439316</v>
      </c>
      <c r="D17" s="72">
        <v>46.788691269708615</v>
      </c>
      <c r="E17" s="73">
        <v>74.693122935706128</v>
      </c>
    </row>
    <row r="18" spans="1:5" s="15" customFormat="1" ht="15" customHeight="1" x14ac:dyDescent="0.2">
      <c r="A18" s="16"/>
      <c r="B18" s="17" t="s">
        <v>11</v>
      </c>
      <c r="C18" s="18">
        <v>28.993790720757463</v>
      </c>
      <c r="D18" s="18">
        <v>49.709601168400603</v>
      </c>
      <c r="E18" s="19">
        <v>74.448741014749231</v>
      </c>
    </row>
    <row r="19" spans="1:5" s="15" customFormat="1" ht="15" customHeight="1" x14ac:dyDescent="0.2">
      <c r="A19" s="16"/>
      <c r="B19" s="71" t="s">
        <v>12</v>
      </c>
      <c r="C19" s="72">
        <v>29.253244329982422</v>
      </c>
      <c r="D19" s="72">
        <v>51.131464434437682</v>
      </c>
      <c r="E19" s="73">
        <v>75.377843636775012</v>
      </c>
    </row>
    <row r="20" spans="1:5" s="15" customFormat="1" ht="15" customHeight="1" x14ac:dyDescent="0.2">
      <c r="A20" s="16"/>
      <c r="B20" s="17" t="s">
        <v>13</v>
      </c>
      <c r="C20" s="18">
        <v>31.344665782357435</v>
      </c>
      <c r="D20" s="18">
        <v>53.381840286114929</v>
      </c>
      <c r="E20" s="19">
        <v>76.274214540211162</v>
      </c>
    </row>
    <row r="21" spans="1:5" s="15" customFormat="1" ht="15" customHeight="1" x14ac:dyDescent="0.2">
      <c r="A21" s="70">
        <v>2005</v>
      </c>
      <c r="B21" s="71" t="s">
        <v>47</v>
      </c>
      <c r="C21" s="72">
        <v>34.600334135787826</v>
      </c>
      <c r="D21" s="72">
        <v>55.381761688040569</v>
      </c>
      <c r="E21" s="73">
        <v>76.262783810362336</v>
      </c>
    </row>
    <row r="22" spans="1:5" s="15" customFormat="1" ht="15" customHeight="1" x14ac:dyDescent="0.2">
      <c r="A22" s="16"/>
      <c r="B22" s="20" t="s">
        <v>48</v>
      </c>
      <c r="C22" s="21">
        <v>27.3700787454191</v>
      </c>
      <c r="D22" s="21">
        <v>44.617974384812022</v>
      </c>
      <c r="E22" s="22">
        <v>73.076510074634228</v>
      </c>
    </row>
    <row r="23" spans="1:5" s="15" customFormat="1" ht="15" customHeight="1" x14ac:dyDescent="0.2">
      <c r="A23" s="16"/>
      <c r="B23" s="71" t="s">
        <v>49</v>
      </c>
      <c r="C23" s="72">
        <v>31.078839714391151</v>
      </c>
      <c r="D23" s="72">
        <v>50.067200443036356</v>
      </c>
      <c r="E23" s="73">
        <v>75.24865708523437</v>
      </c>
    </row>
    <row r="24" spans="1:5" s="15" customFormat="1" ht="15" customHeight="1" x14ac:dyDescent="0.2">
      <c r="A24" s="16"/>
      <c r="B24" s="20" t="s">
        <v>14</v>
      </c>
      <c r="C24" s="21">
        <v>27.481970197338683</v>
      </c>
      <c r="D24" s="21">
        <v>43.803046445707437</v>
      </c>
      <c r="E24" s="22">
        <v>74.710860724219842</v>
      </c>
    </row>
    <row r="25" spans="1:5" s="15" customFormat="1" ht="15" customHeight="1" x14ac:dyDescent="0.2">
      <c r="A25" s="16"/>
      <c r="B25" s="71" t="s">
        <v>15</v>
      </c>
      <c r="C25" s="72">
        <v>28.533669680933375</v>
      </c>
      <c r="D25" s="72">
        <v>46.833014155214755</v>
      </c>
      <c r="E25" s="73">
        <v>75.420957425418948</v>
      </c>
    </row>
    <row r="26" spans="1:5" s="15" customFormat="1" ht="15" customHeight="1" x14ac:dyDescent="0.2">
      <c r="A26" s="16"/>
      <c r="B26" s="20" t="s">
        <v>16</v>
      </c>
      <c r="C26" s="21">
        <v>29.635993373989486</v>
      </c>
      <c r="D26" s="21">
        <v>48.026464756720941</v>
      </c>
      <c r="E26" s="22">
        <v>76.514416262378901</v>
      </c>
    </row>
    <row r="27" spans="1:5" s="15" customFormat="1" ht="15" customHeight="1" x14ac:dyDescent="0.2">
      <c r="A27" s="16"/>
      <c r="B27" s="71" t="s">
        <v>8</v>
      </c>
      <c r="C27" s="72">
        <v>35.28383976421825</v>
      </c>
      <c r="D27" s="72">
        <v>56.899611863777132</v>
      </c>
      <c r="E27" s="73">
        <v>78.297891263720786</v>
      </c>
    </row>
    <row r="28" spans="1:5" s="15" customFormat="1" ht="15" customHeight="1" x14ac:dyDescent="0.2">
      <c r="A28" s="16"/>
      <c r="B28" s="20" t="s">
        <v>9</v>
      </c>
      <c r="C28" s="21">
        <v>35.031869500928735</v>
      </c>
      <c r="D28" s="21">
        <v>55.685452215950875</v>
      </c>
      <c r="E28" s="22">
        <v>77.908814845415719</v>
      </c>
    </row>
    <row r="29" spans="1:5" s="15" customFormat="1" ht="15" customHeight="1" x14ac:dyDescent="0.2">
      <c r="A29" s="16"/>
      <c r="B29" s="71" t="s">
        <v>10</v>
      </c>
      <c r="C29" s="72">
        <v>31.265315671146638</v>
      </c>
      <c r="D29" s="72">
        <v>50.301017426485188</v>
      </c>
      <c r="E29" s="73">
        <v>76.902355283323161</v>
      </c>
    </row>
    <row r="30" spans="1:5" s="15" customFormat="1" ht="15" customHeight="1" x14ac:dyDescent="0.2">
      <c r="A30" s="16"/>
      <c r="B30" s="20" t="s">
        <v>11</v>
      </c>
      <c r="C30" s="21">
        <v>32.066344076709335</v>
      </c>
      <c r="D30" s="21">
        <v>51.885990515686913</v>
      </c>
      <c r="E30" s="22">
        <v>77.797904973691331</v>
      </c>
    </row>
    <row r="31" spans="1:5" s="15" customFormat="1" ht="15" customHeight="1" x14ac:dyDescent="0.2">
      <c r="A31" s="16"/>
      <c r="B31" s="71" t="s">
        <v>12</v>
      </c>
      <c r="C31" s="72">
        <v>34.627316947192504</v>
      </c>
      <c r="D31" s="72">
        <v>56.846016346803538</v>
      </c>
      <c r="E31" s="73">
        <v>78.978709818137006</v>
      </c>
    </row>
    <row r="32" spans="1:5" s="15" customFormat="1" ht="15" customHeight="1" x14ac:dyDescent="0.2">
      <c r="A32" s="16"/>
      <c r="B32" s="20" t="s">
        <v>13</v>
      </c>
      <c r="C32" s="21">
        <v>37.201939691183718</v>
      </c>
      <c r="D32" s="21">
        <v>59.345120736839405</v>
      </c>
      <c r="E32" s="22">
        <v>80.860639714862799</v>
      </c>
    </row>
    <row r="33" spans="1:5" ht="15" customHeight="1" x14ac:dyDescent="0.2">
      <c r="A33" s="70">
        <v>2006</v>
      </c>
      <c r="B33" s="71" t="s">
        <v>47</v>
      </c>
      <c r="C33" s="72">
        <v>38.94248471518307</v>
      </c>
      <c r="D33" s="72">
        <v>58.459529989899913</v>
      </c>
      <c r="E33" s="73">
        <v>80.632231553935497</v>
      </c>
    </row>
    <row r="34" spans="1:5" ht="15" customHeight="1" x14ac:dyDescent="0.2">
      <c r="A34" s="16"/>
      <c r="B34" s="20" t="s">
        <v>48</v>
      </c>
      <c r="C34" s="21">
        <v>31.295501872247591</v>
      </c>
      <c r="D34" s="21">
        <v>48.866361176243288</v>
      </c>
      <c r="E34" s="22">
        <v>77.509761417933831</v>
      </c>
    </row>
    <row r="35" spans="1:5" ht="15" customHeight="1" x14ac:dyDescent="0.2">
      <c r="A35" s="16"/>
      <c r="B35" s="71" t="s">
        <v>49</v>
      </c>
      <c r="C35" s="72">
        <v>33.053734056899138</v>
      </c>
      <c r="D35" s="72">
        <v>51.209926079441814</v>
      </c>
      <c r="E35" s="73">
        <v>79.006894983936405</v>
      </c>
    </row>
    <row r="36" spans="1:5" ht="15" customHeight="1" x14ac:dyDescent="0.2">
      <c r="A36" s="16"/>
      <c r="B36" s="20" t="s">
        <v>14</v>
      </c>
      <c r="C36" s="21">
        <v>33.827813029765558</v>
      </c>
      <c r="D36" s="21">
        <v>51.792221240202288</v>
      </c>
      <c r="E36" s="22">
        <v>79.290959109241854</v>
      </c>
    </row>
    <row r="37" spans="1:5" ht="15" customHeight="1" x14ac:dyDescent="0.2">
      <c r="A37" s="16"/>
      <c r="B37" s="71" t="s">
        <v>15</v>
      </c>
      <c r="C37" s="72">
        <v>30.380984088955142</v>
      </c>
      <c r="D37" s="72">
        <v>47.688660964888456</v>
      </c>
      <c r="E37" s="73">
        <v>79.008408130309576</v>
      </c>
    </row>
    <row r="38" spans="1:5" ht="15" customHeight="1" x14ac:dyDescent="0.2">
      <c r="A38" s="16"/>
      <c r="B38" s="20" t="s">
        <v>16</v>
      </c>
      <c r="C38" s="21">
        <v>34.696816656849713</v>
      </c>
      <c r="D38" s="21">
        <v>53.945417230838899</v>
      </c>
      <c r="E38" s="22">
        <v>80.253129007194644</v>
      </c>
    </row>
    <row r="39" spans="1:5" ht="15" customHeight="1" x14ac:dyDescent="0.2">
      <c r="A39" s="16"/>
      <c r="B39" s="71" t="s">
        <v>8</v>
      </c>
      <c r="C39" s="72">
        <v>40.750016323805994</v>
      </c>
      <c r="D39" s="72">
        <v>62.967263419162045</v>
      </c>
      <c r="E39" s="73">
        <v>81.152105300431913</v>
      </c>
    </row>
    <row r="40" spans="1:5" ht="15" customHeight="1" x14ac:dyDescent="0.2">
      <c r="A40" s="16"/>
      <c r="B40" s="20" t="s">
        <v>9</v>
      </c>
      <c r="C40" s="21">
        <v>41.757298445981171</v>
      </c>
      <c r="D40" s="21">
        <v>63.828939052510208</v>
      </c>
      <c r="E40" s="22">
        <v>81.311014565056396</v>
      </c>
    </row>
    <row r="41" spans="1:5" ht="15" customHeight="1" x14ac:dyDescent="0.2">
      <c r="A41" s="16"/>
      <c r="B41" s="71" t="s">
        <v>10</v>
      </c>
      <c r="C41" s="72">
        <v>37.254635417860115</v>
      </c>
      <c r="D41" s="72">
        <v>57.639635892926613</v>
      </c>
      <c r="E41" s="73">
        <v>80.787413459440472</v>
      </c>
    </row>
    <row r="42" spans="1:5" ht="15" customHeight="1" x14ac:dyDescent="0.2">
      <c r="A42" s="16"/>
      <c r="B42" s="20" t="s">
        <v>11</v>
      </c>
      <c r="C42" s="21">
        <v>38.116963614153441</v>
      </c>
      <c r="D42" s="21">
        <v>59.168407408654389</v>
      </c>
      <c r="E42" s="22">
        <v>81.487661782998217</v>
      </c>
    </row>
    <row r="43" spans="1:5" ht="15" customHeight="1" x14ac:dyDescent="0.2">
      <c r="A43" s="16"/>
      <c r="B43" s="71" t="s">
        <v>12</v>
      </c>
      <c r="C43" s="72">
        <v>38.595905226177088</v>
      </c>
      <c r="D43" s="72">
        <v>60.320093592565499</v>
      </c>
      <c r="E43" s="73">
        <v>81.780142434129615</v>
      </c>
    </row>
    <row r="44" spans="1:5" ht="15" customHeight="1" x14ac:dyDescent="0.2">
      <c r="A44" s="16"/>
      <c r="B44" s="20" t="s">
        <v>13</v>
      </c>
      <c r="C44" s="21">
        <v>40.412411196788568</v>
      </c>
      <c r="D44" s="21">
        <v>61.288133753891195</v>
      </c>
      <c r="E44" s="22">
        <v>83.174348486198099</v>
      </c>
    </row>
    <row r="45" spans="1:5" ht="15" customHeight="1" x14ac:dyDescent="0.2">
      <c r="A45" s="70">
        <v>2007</v>
      </c>
      <c r="B45" s="71" t="s">
        <v>47</v>
      </c>
      <c r="C45" s="72">
        <v>44.079424661534702</v>
      </c>
      <c r="D45" s="72">
        <v>63.448956391544485</v>
      </c>
      <c r="E45" s="73">
        <v>81.072729993546034</v>
      </c>
    </row>
    <row r="46" spans="1:5" ht="15" customHeight="1" x14ac:dyDescent="0.2">
      <c r="A46" s="16"/>
      <c r="B46" s="20" t="s">
        <v>48</v>
      </c>
      <c r="C46" s="21">
        <v>36.23331717534542</v>
      </c>
      <c r="D46" s="21">
        <v>53.29234251324727</v>
      </c>
      <c r="E46" s="22">
        <v>78.672699910842653</v>
      </c>
    </row>
    <row r="47" spans="1:5" ht="15" customHeight="1" x14ac:dyDescent="0.2">
      <c r="A47" s="16"/>
      <c r="B47" s="71" t="s">
        <v>49</v>
      </c>
      <c r="C47" s="72">
        <v>39.686338764371236</v>
      </c>
      <c r="D47" s="72">
        <v>57.83950685564561</v>
      </c>
      <c r="E47" s="73">
        <v>79.520911509419847</v>
      </c>
    </row>
    <row r="48" spans="1:5" ht="15" customHeight="1" x14ac:dyDescent="0.2">
      <c r="A48" s="16"/>
      <c r="B48" s="20" t="s">
        <v>14</v>
      </c>
      <c r="C48" s="21">
        <v>37.17123611907838</v>
      </c>
      <c r="D48" s="21">
        <v>53.670383224050276</v>
      </c>
      <c r="E48" s="22">
        <v>80.040131263922007</v>
      </c>
    </row>
    <row r="49" spans="1:5" ht="15" customHeight="1" x14ac:dyDescent="0.2">
      <c r="A49" s="16"/>
      <c r="B49" s="71" t="s">
        <v>15</v>
      </c>
      <c r="C49" s="72">
        <v>36.447810214039201</v>
      </c>
      <c r="D49" s="72">
        <v>53.924332542982683</v>
      </c>
      <c r="E49" s="73">
        <v>80.489665859793945</v>
      </c>
    </row>
    <row r="50" spans="1:5" ht="15" customHeight="1" x14ac:dyDescent="0.2">
      <c r="A50" s="16"/>
      <c r="B50" s="20" t="s">
        <v>16</v>
      </c>
      <c r="C50" s="21">
        <v>39.850400781370169</v>
      </c>
      <c r="D50" s="21">
        <v>58.365120131217239</v>
      </c>
      <c r="E50" s="22">
        <v>82.131305367453976</v>
      </c>
    </row>
    <row r="51" spans="1:5" ht="15" customHeight="1" x14ac:dyDescent="0.2">
      <c r="A51" s="16"/>
      <c r="B51" s="71" t="s">
        <v>8</v>
      </c>
      <c r="C51" s="72">
        <v>44.597784781472519</v>
      </c>
      <c r="D51" s="72">
        <v>65.246970182448109</v>
      </c>
      <c r="E51" s="73">
        <v>83.621707182199671</v>
      </c>
    </row>
    <row r="52" spans="1:5" ht="15" customHeight="1" x14ac:dyDescent="0.2">
      <c r="A52" s="16"/>
      <c r="B52" s="20" t="s">
        <v>9</v>
      </c>
      <c r="C52" s="21">
        <v>44.614470658301215</v>
      </c>
      <c r="D52" s="21">
        <v>64.599093001980322</v>
      </c>
      <c r="E52" s="22">
        <v>82.969538197227948</v>
      </c>
    </row>
    <row r="53" spans="1:5" ht="15" customHeight="1" x14ac:dyDescent="0.2">
      <c r="A53" s="16"/>
      <c r="B53" s="71" t="s">
        <v>10</v>
      </c>
      <c r="C53" s="72">
        <v>39.926985922665629</v>
      </c>
      <c r="D53" s="72">
        <v>58.393521686063636</v>
      </c>
      <c r="E53" s="73">
        <v>81.424513928523496</v>
      </c>
    </row>
    <row r="54" spans="1:5" ht="15" customHeight="1" x14ac:dyDescent="0.2">
      <c r="A54" s="16"/>
      <c r="B54" s="20" t="s">
        <v>11</v>
      </c>
      <c r="C54" s="21">
        <v>41.39521981302876</v>
      </c>
      <c r="D54" s="21">
        <v>60.745411001520885</v>
      </c>
      <c r="E54" s="22">
        <v>82.515534930636505</v>
      </c>
    </row>
    <row r="55" spans="1:5" ht="15" customHeight="1" x14ac:dyDescent="0.2">
      <c r="A55" s="16"/>
      <c r="B55" s="71" t="s">
        <v>12</v>
      </c>
      <c r="C55" s="72">
        <v>43.577113356789759</v>
      </c>
      <c r="D55" s="72">
        <v>64.709288908546597</v>
      </c>
      <c r="E55" s="73">
        <v>83.954355908149466</v>
      </c>
    </row>
    <row r="56" spans="1:5" ht="15" customHeight="1" x14ac:dyDescent="0.2">
      <c r="A56" s="16"/>
      <c r="B56" s="20" t="s">
        <v>13</v>
      </c>
      <c r="C56" s="21">
        <v>43.27564932612033</v>
      </c>
      <c r="D56" s="21">
        <v>62.46274841728922</v>
      </c>
      <c r="E56" s="22">
        <v>85.230907459975725</v>
      </c>
    </row>
    <row r="57" spans="1:5" ht="15" customHeight="1" x14ac:dyDescent="0.2">
      <c r="A57" s="70">
        <v>2008</v>
      </c>
      <c r="B57" s="71" t="s">
        <v>47</v>
      </c>
      <c r="C57" s="72">
        <v>47.029791586473316</v>
      </c>
      <c r="D57" s="72">
        <v>63.8361982654122</v>
      </c>
      <c r="E57" s="73">
        <v>83.894334976356731</v>
      </c>
    </row>
    <row r="58" spans="1:5" ht="15" customHeight="1" x14ac:dyDescent="0.2">
      <c r="A58" s="16"/>
      <c r="B58" s="20" t="s">
        <v>48</v>
      </c>
      <c r="C58" s="21">
        <v>42.217654817139653</v>
      </c>
      <c r="D58" s="21">
        <v>58.886744623868459</v>
      </c>
      <c r="E58" s="22">
        <v>81.153902004066637</v>
      </c>
    </row>
    <row r="59" spans="1:5" ht="15" customHeight="1" x14ac:dyDescent="0.2">
      <c r="A59" s="16"/>
      <c r="B59" s="71" t="s">
        <v>49</v>
      </c>
      <c r="C59" s="72">
        <v>42.669348184387054</v>
      </c>
      <c r="D59" s="72">
        <v>58.740710001544478</v>
      </c>
      <c r="E59" s="73">
        <v>83.134183779803152</v>
      </c>
    </row>
    <row r="60" spans="1:5" ht="15" customHeight="1" x14ac:dyDescent="0.2">
      <c r="A60" s="16"/>
      <c r="B60" s="20" t="s">
        <v>14</v>
      </c>
      <c r="C60" s="21">
        <v>40.933524437599672</v>
      </c>
      <c r="D60" s="21">
        <v>55.53983099930791</v>
      </c>
      <c r="E60" s="22">
        <v>81.563708688116137</v>
      </c>
    </row>
    <row r="61" spans="1:5" ht="15" customHeight="1" x14ac:dyDescent="0.2">
      <c r="A61" s="16"/>
      <c r="B61" s="71" t="s">
        <v>15</v>
      </c>
      <c r="C61" s="72">
        <v>41.467575309942788</v>
      </c>
      <c r="D61" s="72">
        <v>57.313098815690026</v>
      </c>
      <c r="E61" s="73">
        <v>82.232605009352341</v>
      </c>
    </row>
    <row r="62" spans="1:5" ht="15" customHeight="1" x14ac:dyDescent="0.2">
      <c r="A62" s="16"/>
      <c r="B62" s="20" t="s">
        <v>16</v>
      </c>
      <c r="C62" s="21">
        <v>43.322885218537145</v>
      </c>
      <c r="D62" s="21">
        <v>59.305279260864346</v>
      </c>
      <c r="E62" s="22">
        <v>82.963378617701693</v>
      </c>
    </row>
    <row r="63" spans="1:5" ht="15" customHeight="1" x14ac:dyDescent="0.2">
      <c r="A63" s="16"/>
      <c r="B63" s="71" t="s">
        <v>8</v>
      </c>
      <c r="C63" s="72">
        <v>44.229529365282332</v>
      </c>
      <c r="D63" s="72">
        <v>60.167675390721953</v>
      </c>
      <c r="E63" s="73">
        <v>82.737866439976088</v>
      </c>
    </row>
    <row r="64" spans="1:5" ht="15" customHeight="1" x14ac:dyDescent="0.2">
      <c r="A64" s="16"/>
      <c r="B64" s="20" t="s">
        <v>9</v>
      </c>
      <c r="C64" s="21">
        <v>46.320634985951493</v>
      </c>
      <c r="D64" s="21">
        <v>62.178168120626204</v>
      </c>
      <c r="E64" s="22">
        <v>82.754634127534814</v>
      </c>
    </row>
    <row r="65" spans="1:5" ht="15" customHeight="1" x14ac:dyDescent="0.2">
      <c r="A65" s="16"/>
      <c r="B65" s="71" t="s">
        <v>10</v>
      </c>
      <c r="C65" s="72">
        <v>43.733186939012711</v>
      </c>
      <c r="D65" s="72">
        <v>59.421634774171217</v>
      </c>
      <c r="E65" s="73">
        <v>82.190249356162425</v>
      </c>
    </row>
    <row r="66" spans="1:5" ht="15" customHeight="1" x14ac:dyDescent="0.2">
      <c r="A66" s="16"/>
      <c r="B66" s="20" t="s">
        <v>11</v>
      </c>
      <c r="C66" s="21">
        <v>48.130162268160198</v>
      </c>
      <c r="D66" s="21">
        <v>65.633345395432229</v>
      </c>
      <c r="E66" s="22">
        <v>82.414702521103408</v>
      </c>
    </row>
    <row r="67" spans="1:5" ht="15" customHeight="1" x14ac:dyDescent="0.2">
      <c r="A67" s="16"/>
      <c r="B67" s="71" t="s">
        <v>12</v>
      </c>
      <c r="C67" s="72">
        <v>45.887414657763259</v>
      </c>
      <c r="D67" s="72">
        <v>63.269745536235199</v>
      </c>
      <c r="E67" s="73">
        <v>83.633756670353065</v>
      </c>
    </row>
    <row r="68" spans="1:5" ht="15" customHeight="1" x14ac:dyDescent="0.2">
      <c r="A68" s="16"/>
      <c r="B68" s="20" t="s">
        <v>13</v>
      </c>
      <c r="C68" s="21">
        <v>47.812880298436838</v>
      </c>
      <c r="D68" s="21">
        <v>64.044988364209559</v>
      </c>
      <c r="E68" s="22">
        <v>84.378432390881741</v>
      </c>
    </row>
    <row r="69" spans="1:5" ht="15" customHeight="1" x14ac:dyDescent="0.2">
      <c r="A69" s="70">
        <v>2009</v>
      </c>
      <c r="B69" s="71" t="s">
        <v>47</v>
      </c>
      <c r="C69" s="72">
        <v>48.744076893339553</v>
      </c>
      <c r="D69" s="72">
        <v>61.230037221588219</v>
      </c>
      <c r="E69" s="73">
        <v>82.068607441166805</v>
      </c>
    </row>
    <row r="70" spans="1:5" ht="15" customHeight="1" x14ac:dyDescent="0.2">
      <c r="A70" s="16"/>
      <c r="B70" s="20" t="s">
        <v>48</v>
      </c>
      <c r="C70" s="21">
        <v>40.430184683851245</v>
      </c>
      <c r="D70" s="21">
        <v>51.260018533873875</v>
      </c>
      <c r="E70" s="22">
        <v>78.365820566231122</v>
      </c>
    </row>
    <row r="71" spans="1:5" ht="15" customHeight="1" x14ac:dyDescent="0.2">
      <c r="A71" s="16"/>
      <c r="B71" s="71" t="s">
        <v>49</v>
      </c>
      <c r="C71" s="72">
        <v>41.915536900893848</v>
      </c>
      <c r="D71" s="72">
        <v>52.564156183383112</v>
      </c>
      <c r="E71" s="73">
        <v>79.341334936282948</v>
      </c>
    </row>
    <row r="72" spans="1:5" ht="15" customHeight="1" x14ac:dyDescent="0.2">
      <c r="A72" s="16"/>
      <c r="B72" s="20" t="s">
        <v>14</v>
      </c>
      <c r="C72" s="21">
        <v>42.025436929132901</v>
      </c>
      <c r="D72" s="21">
        <v>52.352029022724331</v>
      </c>
      <c r="E72" s="22">
        <v>80.681810931632882</v>
      </c>
    </row>
    <row r="73" spans="1:5" ht="15" customHeight="1" x14ac:dyDescent="0.2">
      <c r="A73" s="16"/>
      <c r="B73" s="71" t="s">
        <v>15</v>
      </c>
      <c r="C73" s="72">
        <v>40.082469578150892</v>
      </c>
      <c r="D73" s="72">
        <v>51.260494139849307</v>
      </c>
      <c r="E73" s="73">
        <v>80.645110589892781</v>
      </c>
    </row>
    <row r="74" spans="1:5" ht="15" customHeight="1" x14ac:dyDescent="0.2">
      <c r="A74" s="16"/>
      <c r="B74" s="20" t="s">
        <v>16</v>
      </c>
      <c r="C74" s="21">
        <v>44.272964998929595</v>
      </c>
      <c r="D74" s="21">
        <v>56.408662663787297</v>
      </c>
      <c r="E74" s="22">
        <v>82.191284535839202</v>
      </c>
    </row>
    <row r="75" spans="1:5" ht="15" customHeight="1" x14ac:dyDescent="0.2">
      <c r="A75" s="16"/>
      <c r="B75" s="71" t="s">
        <v>8</v>
      </c>
      <c r="C75" s="72">
        <v>46.697497646621066</v>
      </c>
      <c r="D75" s="72">
        <v>59.383169198398697</v>
      </c>
      <c r="E75" s="73">
        <v>83.104143222744028</v>
      </c>
    </row>
    <row r="76" spans="1:5" ht="15" customHeight="1" x14ac:dyDescent="0.2">
      <c r="A76" s="16"/>
      <c r="B76" s="20" t="s">
        <v>9</v>
      </c>
      <c r="C76" s="21">
        <v>46.573060479093925</v>
      </c>
      <c r="D76" s="21">
        <v>58.775110865094817</v>
      </c>
      <c r="E76" s="22">
        <v>82.771005712555038</v>
      </c>
    </row>
    <row r="77" spans="1:5" ht="15" customHeight="1" x14ac:dyDescent="0.2">
      <c r="A77" s="16"/>
      <c r="B77" s="71" t="s">
        <v>10</v>
      </c>
      <c r="C77" s="72">
        <v>43.606821954794391</v>
      </c>
      <c r="D77" s="72">
        <v>55.771319102981082</v>
      </c>
      <c r="E77" s="73">
        <v>81.728050398553378</v>
      </c>
    </row>
    <row r="78" spans="1:5" ht="15" customHeight="1" x14ac:dyDescent="0.2">
      <c r="A78" s="16"/>
      <c r="B78" s="20" t="s">
        <v>11</v>
      </c>
      <c r="C78" s="21">
        <v>47.303144457140966</v>
      </c>
      <c r="D78" s="21">
        <v>60.529159583623404</v>
      </c>
      <c r="E78" s="22">
        <v>82.91189888650203</v>
      </c>
    </row>
    <row r="79" spans="1:5" ht="15" customHeight="1" x14ac:dyDescent="0.2">
      <c r="A79" s="16"/>
      <c r="B79" s="71" t="s">
        <v>12</v>
      </c>
      <c r="C79" s="72">
        <v>45.600458513714344</v>
      </c>
      <c r="D79" s="72">
        <v>59.018992635216314</v>
      </c>
      <c r="E79" s="73">
        <v>84.176676724194365</v>
      </c>
    </row>
    <row r="80" spans="1:5" ht="15" customHeight="1" x14ac:dyDescent="0.2">
      <c r="A80" s="16"/>
      <c r="B80" s="20" t="s">
        <v>13</v>
      </c>
      <c r="C80" s="21">
        <v>48.636480290896415</v>
      </c>
      <c r="D80" s="21">
        <v>61.311901072620451</v>
      </c>
      <c r="E80" s="22">
        <v>85.62137598654266</v>
      </c>
    </row>
    <row r="81" spans="1:5" ht="15" customHeight="1" x14ac:dyDescent="0.2">
      <c r="A81" s="70">
        <v>2010</v>
      </c>
      <c r="B81" s="71" t="s">
        <v>47</v>
      </c>
      <c r="C81" s="72">
        <v>49.2914334097742</v>
      </c>
      <c r="D81" s="72">
        <v>58.804776416872251</v>
      </c>
      <c r="E81" s="73">
        <v>84.310278423995328</v>
      </c>
    </row>
    <row r="82" spans="1:5" ht="15" customHeight="1" x14ac:dyDescent="0.2">
      <c r="A82" s="16"/>
      <c r="B82" s="20" t="s">
        <v>48</v>
      </c>
      <c r="C82" s="21">
        <v>42.192932932106196</v>
      </c>
      <c r="D82" s="21">
        <v>51.961214863991067</v>
      </c>
      <c r="E82" s="22">
        <v>80.944255780713604</v>
      </c>
    </row>
    <row r="83" spans="1:5" ht="15" customHeight="1" x14ac:dyDescent="0.2">
      <c r="A83" s="16"/>
      <c r="B83" s="71" t="s">
        <v>49</v>
      </c>
      <c r="C83" s="72">
        <v>46.201357084504806</v>
      </c>
      <c r="D83" s="72">
        <v>56.904214082346058</v>
      </c>
      <c r="E83" s="73">
        <v>82.111590558852711</v>
      </c>
    </row>
    <row r="84" spans="1:5" ht="15" customHeight="1" x14ac:dyDescent="0.2">
      <c r="A84" s="16"/>
      <c r="B84" s="20" t="s">
        <v>14</v>
      </c>
      <c r="C84" s="21">
        <v>43.774543229817986</v>
      </c>
      <c r="D84" s="21">
        <v>53.821612232994546</v>
      </c>
      <c r="E84" s="22">
        <v>81.547090567361721</v>
      </c>
    </row>
    <row r="85" spans="1:5" ht="15" customHeight="1" x14ac:dyDescent="0.2">
      <c r="A85" s="16"/>
      <c r="B85" s="71" t="s">
        <v>15</v>
      </c>
      <c r="C85" s="72">
        <v>42.721904946870254</v>
      </c>
      <c r="D85" s="72">
        <v>53.936223714718949</v>
      </c>
      <c r="E85" s="73">
        <v>81.329564752753015</v>
      </c>
    </row>
    <row r="86" spans="1:5" ht="15" customHeight="1" x14ac:dyDescent="0.2">
      <c r="A86" s="16"/>
      <c r="B86" s="20" t="s">
        <v>16</v>
      </c>
      <c r="C86" s="21">
        <v>44.072226318186694</v>
      </c>
      <c r="D86" s="21">
        <v>54.967074706756335</v>
      </c>
      <c r="E86" s="22">
        <v>81.949181793784149</v>
      </c>
    </row>
    <row r="87" spans="1:5" ht="15" customHeight="1" x14ac:dyDescent="0.2">
      <c r="A87" s="16"/>
      <c r="B87" s="71" t="s">
        <v>8</v>
      </c>
      <c r="C87" s="72">
        <v>51.436995816178182</v>
      </c>
      <c r="D87" s="72">
        <v>63.993618607709777</v>
      </c>
      <c r="E87" s="73">
        <v>82.84732900371327</v>
      </c>
    </row>
    <row r="88" spans="1:5" s="23" customFormat="1" ht="15" customHeight="1" x14ac:dyDescent="0.2">
      <c r="A88" s="16"/>
      <c r="B88" s="20" t="s">
        <v>9</v>
      </c>
      <c r="C88" s="21">
        <v>52.131526588256442</v>
      </c>
      <c r="D88" s="21">
        <v>64.309222571131457</v>
      </c>
      <c r="E88" s="22">
        <v>83.580188060583211</v>
      </c>
    </row>
    <row r="89" spans="1:5" s="23" customFormat="1" ht="15" customHeight="1" x14ac:dyDescent="0.2">
      <c r="A89" s="16"/>
      <c r="B89" s="71" t="s">
        <v>10</v>
      </c>
      <c r="C89" s="72">
        <v>47.639624715736964</v>
      </c>
      <c r="D89" s="72">
        <v>59.56949535908749</v>
      </c>
      <c r="E89" s="73">
        <v>83.649260485985678</v>
      </c>
    </row>
    <row r="90" spans="1:5" ht="15" customHeight="1" x14ac:dyDescent="0.2">
      <c r="A90" s="16"/>
      <c r="B90" s="20" t="s">
        <v>11</v>
      </c>
      <c r="C90" s="21">
        <v>51.378261266495322</v>
      </c>
      <c r="D90" s="21">
        <v>64.46008318554091</v>
      </c>
      <c r="E90" s="22">
        <v>85.992901067303947</v>
      </c>
    </row>
    <row r="91" spans="1:5" ht="15" customHeight="1" x14ac:dyDescent="0.2">
      <c r="A91" s="16"/>
      <c r="B91" s="71" t="s">
        <v>12</v>
      </c>
      <c r="C91" s="72">
        <v>50.731692194835844</v>
      </c>
      <c r="D91" s="72">
        <v>63.866079073497318</v>
      </c>
      <c r="E91" s="73">
        <v>86.203354467015828</v>
      </c>
    </row>
    <row r="92" spans="1:5" ht="15" customHeight="1" x14ac:dyDescent="0.2">
      <c r="A92" s="16"/>
      <c r="B92" s="20" t="s">
        <v>13</v>
      </c>
      <c r="C92" s="21">
        <v>48.642017536247295</v>
      </c>
      <c r="D92" s="21">
        <v>59.467686257792934</v>
      </c>
      <c r="E92" s="22">
        <v>87.493640238957113</v>
      </c>
    </row>
    <row r="93" spans="1:5" ht="15" customHeight="1" x14ac:dyDescent="0.2">
      <c r="A93" s="70">
        <v>2011</v>
      </c>
      <c r="B93" s="71" t="s">
        <v>47</v>
      </c>
      <c r="C93" s="72">
        <v>51.489432865869581</v>
      </c>
      <c r="D93" s="72">
        <v>59.592996856359107</v>
      </c>
      <c r="E93" s="73">
        <v>85.203126564226764</v>
      </c>
    </row>
    <row r="94" spans="1:5" ht="15" customHeight="1" x14ac:dyDescent="0.2">
      <c r="A94" s="16"/>
      <c r="B94" s="20" t="s">
        <v>48</v>
      </c>
      <c r="C94" s="21">
        <v>44.972926634444505</v>
      </c>
      <c r="D94" s="21">
        <v>54.019931683873935</v>
      </c>
      <c r="E94" s="22">
        <v>82.295164805096007</v>
      </c>
    </row>
    <row r="95" spans="1:5" ht="15" customHeight="1" x14ac:dyDescent="0.2">
      <c r="A95" s="16"/>
      <c r="B95" s="71" t="s">
        <v>49</v>
      </c>
      <c r="C95" s="72">
        <v>51.265629552477222</v>
      </c>
      <c r="D95" s="72">
        <v>61.174398643055312</v>
      </c>
      <c r="E95" s="73">
        <v>83.240285534204062</v>
      </c>
    </row>
    <row r="96" spans="1:5" ht="15" customHeight="1" x14ac:dyDescent="0.2">
      <c r="A96" s="16"/>
      <c r="B96" s="20" t="s">
        <v>14</v>
      </c>
      <c r="C96" s="21">
        <v>47.167255508723287</v>
      </c>
      <c r="D96" s="21">
        <v>55.828955069143944</v>
      </c>
      <c r="E96" s="22">
        <v>83.328201088767202</v>
      </c>
    </row>
    <row r="97" spans="1:5" ht="15" customHeight="1" x14ac:dyDescent="0.2">
      <c r="A97" s="16"/>
      <c r="B97" s="71" t="s">
        <v>15</v>
      </c>
      <c r="C97" s="72">
        <v>48.041659386793562</v>
      </c>
      <c r="D97" s="72">
        <v>58.712903568930514</v>
      </c>
      <c r="E97" s="73">
        <v>83.41236953533425</v>
      </c>
    </row>
    <row r="98" spans="1:5" ht="15" customHeight="1" x14ac:dyDescent="0.2">
      <c r="A98" s="16"/>
      <c r="B98" s="20" t="s">
        <v>16</v>
      </c>
      <c r="C98" s="21">
        <v>51.879242209152842</v>
      </c>
      <c r="D98" s="21">
        <v>62.877945182684307</v>
      </c>
      <c r="E98" s="22">
        <v>84.69831329764726</v>
      </c>
    </row>
    <row r="99" spans="1:5" ht="15" customHeight="1" x14ac:dyDescent="0.2">
      <c r="A99" s="16"/>
      <c r="B99" s="71" t="s">
        <v>8</v>
      </c>
      <c r="C99" s="72">
        <v>55.087179641511966</v>
      </c>
      <c r="D99" s="72">
        <v>67.17463911033758</v>
      </c>
      <c r="E99" s="73">
        <v>85.985035254930494</v>
      </c>
    </row>
    <row r="100" spans="1:5" ht="15" customHeight="1" x14ac:dyDescent="0.2">
      <c r="A100" s="16"/>
      <c r="B100" s="20" t="s">
        <v>9</v>
      </c>
      <c r="C100" s="21">
        <v>57.232476819134078</v>
      </c>
      <c r="D100" s="21">
        <v>68.921372642359202</v>
      </c>
      <c r="E100" s="22">
        <v>85.916815070572781</v>
      </c>
    </row>
    <row r="101" spans="1:5" ht="15" customHeight="1" x14ac:dyDescent="0.2">
      <c r="A101" s="16"/>
      <c r="B101" s="71" t="s">
        <v>10</v>
      </c>
      <c r="C101" s="72">
        <v>54.178471384256589</v>
      </c>
      <c r="D101" s="72">
        <v>65.93237921957126</v>
      </c>
      <c r="E101" s="73">
        <v>85.283092605496819</v>
      </c>
    </row>
    <row r="102" spans="1:5" ht="15" customHeight="1" x14ac:dyDescent="0.2">
      <c r="A102" s="16"/>
      <c r="B102" s="20" t="s">
        <v>11</v>
      </c>
      <c r="C102" s="21">
        <v>54.494132958902171</v>
      </c>
      <c r="D102" s="21">
        <v>66.580066506661154</v>
      </c>
      <c r="E102" s="22">
        <v>86.639350705959004</v>
      </c>
    </row>
    <row r="103" spans="1:5" ht="15" customHeight="1" x14ac:dyDescent="0.2">
      <c r="A103" s="16"/>
      <c r="B103" s="71" t="s">
        <v>12</v>
      </c>
      <c r="C103" s="72">
        <v>59.382067865079122</v>
      </c>
      <c r="D103" s="72">
        <v>73.287547344558817</v>
      </c>
      <c r="E103" s="73">
        <v>87.752767957212484</v>
      </c>
    </row>
    <row r="104" spans="1:5" ht="15" customHeight="1" x14ac:dyDescent="0.2">
      <c r="A104" s="16"/>
      <c r="B104" s="20" t="s">
        <v>13</v>
      </c>
      <c r="C104" s="21">
        <v>56.600695817735527</v>
      </c>
      <c r="D104" s="21">
        <v>67.634370487451861</v>
      </c>
      <c r="E104" s="22">
        <v>88.591955075090496</v>
      </c>
    </row>
    <row r="105" spans="1:5" ht="15" customHeight="1" x14ac:dyDescent="0.2">
      <c r="A105" s="70">
        <v>2012</v>
      </c>
      <c r="B105" s="71" t="s">
        <v>47</v>
      </c>
      <c r="C105" s="72">
        <v>58.545508880116358</v>
      </c>
      <c r="D105" s="72">
        <v>66.733863971751845</v>
      </c>
      <c r="E105" s="73">
        <v>86.744898701599965</v>
      </c>
    </row>
    <row r="106" spans="1:5" ht="15" customHeight="1" x14ac:dyDescent="0.2">
      <c r="A106" s="16"/>
      <c r="B106" s="20" t="s">
        <v>48</v>
      </c>
      <c r="C106" s="21">
        <v>52.053244090283627</v>
      </c>
      <c r="D106" s="21">
        <v>61.059824346401165</v>
      </c>
      <c r="E106" s="22">
        <v>84.280746754008632</v>
      </c>
    </row>
    <row r="107" spans="1:5" ht="15" customHeight="1" x14ac:dyDescent="0.2">
      <c r="A107" s="16"/>
      <c r="B107" s="71" t="s">
        <v>49</v>
      </c>
      <c r="C107" s="72">
        <v>55.905066456395602</v>
      </c>
      <c r="D107" s="72">
        <v>64.957602745324323</v>
      </c>
      <c r="E107" s="73">
        <v>85.91032975847412</v>
      </c>
    </row>
    <row r="108" spans="1:5" ht="15" customHeight="1" x14ac:dyDescent="0.2">
      <c r="A108" s="16"/>
      <c r="B108" s="20" t="s">
        <v>14</v>
      </c>
      <c r="C108" s="21">
        <v>54.755619035927005</v>
      </c>
      <c r="D108" s="21">
        <v>63.679335226242593</v>
      </c>
      <c r="E108" s="22">
        <v>86.260795390023588</v>
      </c>
    </row>
    <row r="109" spans="1:5" ht="15" customHeight="1" x14ac:dyDescent="0.2">
      <c r="A109" s="16"/>
      <c r="B109" s="71" t="s">
        <v>15</v>
      </c>
      <c r="C109" s="72">
        <v>51.647875455333761</v>
      </c>
      <c r="D109" s="72">
        <v>62.027584448277992</v>
      </c>
      <c r="E109" s="73">
        <v>85.566418310906556</v>
      </c>
    </row>
    <row r="110" spans="1:5" ht="15" customHeight="1" x14ac:dyDescent="0.2">
      <c r="A110" s="16"/>
      <c r="B110" s="20" t="s">
        <v>16</v>
      </c>
      <c r="C110" s="21">
        <v>56.824649995490731</v>
      </c>
      <c r="D110" s="21">
        <v>67.619642391750403</v>
      </c>
      <c r="E110" s="22">
        <v>86.794800521968483</v>
      </c>
    </row>
    <row r="111" spans="1:5" ht="15" customHeight="1" x14ac:dyDescent="0.2">
      <c r="A111" s="16"/>
      <c r="B111" s="71" t="s">
        <v>8</v>
      </c>
      <c r="C111" s="72">
        <v>58.944954171043747</v>
      </c>
      <c r="D111" s="72">
        <v>70.284686078652314</v>
      </c>
      <c r="E111" s="73">
        <v>88.763076381590551</v>
      </c>
    </row>
    <row r="112" spans="1:5" ht="15" customHeight="1" x14ac:dyDescent="0.2">
      <c r="A112" s="16"/>
      <c r="B112" s="20" t="s">
        <v>9</v>
      </c>
      <c r="C112" s="21">
        <v>58.041774609411533</v>
      </c>
      <c r="D112" s="21">
        <v>68.63942308950709</v>
      </c>
      <c r="E112" s="22">
        <v>88.07634352969481</v>
      </c>
    </row>
    <row r="113" spans="1:5" ht="15" customHeight="1" x14ac:dyDescent="0.2">
      <c r="A113" s="16"/>
      <c r="B113" s="71" t="s">
        <v>10</v>
      </c>
      <c r="C113" s="72">
        <v>57.234927953438088</v>
      </c>
      <c r="D113" s="72">
        <v>68.508387016393101</v>
      </c>
      <c r="E113" s="73">
        <v>88.156467666248588</v>
      </c>
    </row>
    <row r="114" spans="1:5" ht="15" customHeight="1" x14ac:dyDescent="0.2">
      <c r="A114" s="16"/>
      <c r="B114" s="20" t="s">
        <v>11</v>
      </c>
      <c r="C114" s="21">
        <v>60.128356991871826</v>
      </c>
      <c r="D114" s="21">
        <v>72.20140064923163</v>
      </c>
      <c r="E114" s="22">
        <v>89.059122888476381</v>
      </c>
    </row>
    <row r="115" spans="1:5" ht="15" customHeight="1" x14ac:dyDescent="0.2">
      <c r="A115" s="16"/>
      <c r="B115" s="71" t="s">
        <v>12</v>
      </c>
      <c r="C115" s="72">
        <v>62.128777828741867</v>
      </c>
      <c r="D115" s="72">
        <v>75.359799761208166</v>
      </c>
      <c r="E115" s="73">
        <v>89.846903471432682</v>
      </c>
    </row>
    <row r="116" spans="1:5" ht="15" customHeight="1" x14ac:dyDescent="0.2">
      <c r="A116" s="16"/>
      <c r="B116" s="20" t="s">
        <v>13</v>
      </c>
      <c r="C116" s="21">
        <v>59.774886689547074</v>
      </c>
      <c r="D116" s="21">
        <v>70.232244343809356</v>
      </c>
      <c r="E116" s="22">
        <v>90.934049884951577</v>
      </c>
    </row>
    <row r="117" spans="1:5" ht="15" customHeight="1" x14ac:dyDescent="0.2">
      <c r="A117" s="70">
        <v>2013</v>
      </c>
      <c r="B117" s="71" t="s">
        <v>47</v>
      </c>
      <c r="C117" s="72">
        <v>59.017682557942166</v>
      </c>
      <c r="D117" s="72">
        <v>65.693896971139395</v>
      </c>
      <c r="E117" s="73">
        <v>87.648053047942241</v>
      </c>
    </row>
    <row r="118" spans="1:5" ht="15" customHeight="1" x14ac:dyDescent="0.2">
      <c r="A118" s="16"/>
      <c r="B118" s="20" t="s">
        <v>48</v>
      </c>
      <c r="C118" s="21">
        <v>53.72481975704266</v>
      </c>
      <c r="D118" s="21">
        <v>61.93625921000978</v>
      </c>
      <c r="E118" s="22">
        <v>85.371571734064474</v>
      </c>
    </row>
    <row r="119" spans="1:5" ht="15" customHeight="1" x14ac:dyDescent="0.2">
      <c r="A119" s="16"/>
      <c r="B119" s="71" t="s">
        <v>49</v>
      </c>
      <c r="C119" s="72">
        <v>56.878259631408042</v>
      </c>
      <c r="D119" s="72">
        <v>64.756887617148138</v>
      </c>
      <c r="E119" s="73">
        <v>86.537061000076363</v>
      </c>
    </row>
    <row r="120" spans="1:5" ht="15" customHeight="1" x14ac:dyDescent="0.2">
      <c r="A120" s="16"/>
      <c r="B120" s="20" t="s">
        <v>14</v>
      </c>
      <c r="C120" s="21">
        <v>52.814036473606279</v>
      </c>
      <c r="D120" s="21">
        <v>59.830411719889973</v>
      </c>
      <c r="E120" s="22">
        <v>86.169948007001608</v>
      </c>
    </row>
    <row r="121" spans="1:5" ht="15" customHeight="1" x14ac:dyDescent="0.2">
      <c r="A121" s="16"/>
      <c r="B121" s="71" t="s">
        <v>15</v>
      </c>
      <c r="C121" s="72">
        <v>56.032920483111305</v>
      </c>
      <c r="D121" s="72">
        <v>65.136752017554713</v>
      </c>
      <c r="E121" s="73">
        <v>87.048484677442588</v>
      </c>
    </row>
    <row r="122" spans="1:5" ht="15" customHeight="1" x14ac:dyDescent="0.2">
      <c r="A122" s="16"/>
      <c r="B122" s="20" t="s">
        <v>16</v>
      </c>
      <c r="C122" s="21">
        <v>57.717823277039727</v>
      </c>
      <c r="D122" s="21">
        <v>66.490268960760517</v>
      </c>
      <c r="E122" s="22">
        <v>88.746339152578585</v>
      </c>
    </row>
    <row r="123" spans="1:5" ht="15" customHeight="1" x14ac:dyDescent="0.2">
      <c r="A123" s="16"/>
      <c r="B123" s="71" t="s">
        <v>8</v>
      </c>
      <c r="C123" s="72">
        <v>62.642704858704725</v>
      </c>
      <c r="D123" s="72">
        <v>72.001051832994463</v>
      </c>
      <c r="E123" s="73">
        <v>88.239858749011177</v>
      </c>
    </row>
    <row r="124" spans="1:5" ht="15" customHeight="1" x14ac:dyDescent="0.2">
      <c r="A124" s="16"/>
      <c r="B124" s="20" t="s">
        <v>9</v>
      </c>
      <c r="C124" s="21">
        <v>59.7108966209531</v>
      </c>
      <c r="D124" s="21">
        <v>68.00121136443002</v>
      </c>
      <c r="E124" s="22">
        <v>88.288988008393616</v>
      </c>
    </row>
    <row r="125" spans="1:5" ht="15" customHeight="1" x14ac:dyDescent="0.2">
      <c r="A125" s="16"/>
      <c r="B125" s="71" t="s">
        <v>10</v>
      </c>
      <c r="C125" s="72">
        <v>60.899710422381517</v>
      </c>
      <c r="D125" s="72">
        <v>70.111624377461752</v>
      </c>
      <c r="E125" s="73">
        <v>89.007598524590634</v>
      </c>
    </row>
    <row r="126" spans="1:5" ht="15" customHeight="1" x14ac:dyDescent="0.2">
      <c r="A126" s="16"/>
      <c r="B126" s="20" t="s">
        <v>11</v>
      </c>
      <c r="C126" s="21">
        <v>66.576269627227319</v>
      </c>
      <c r="D126" s="21">
        <v>76.642608176792791</v>
      </c>
      <c r="E126" s="22">
        <v>90.537643116451974</v>
      </c>
    </row>
    <row r="127" spans="1:5" ht="15" customHeight="1" x14ac:dyDescent="0.2">
      <c r="A127" s="16"/>
      <c r="B127" s="71" t="s">
        <v>12</v>
      </c>
      <c r="C127" s="72">
        <v>65.618391806804127</v>
      </c>
      <c r="D127" s="72">
        <v>76.338608120952301</v>
      </c>
      <c r="E127" s="73">
        <v>91.047566014322484</v>
      </c>
    </row>
    <row r="128" spans="1:5" ht="15" customHeight="1" x14ac:dyDescent="0.2">
      <c r="A128" s="16"/>
      <c r="B128" s="20" t="s">
        <v>13</v>
      </c>
      <c r="C128" s="21">
        <v>63.585331109433973</v>
      </c>
      <c r="D128" s="21">
        <v>71.987737666173032</v>
      </c>
      <c r="E128" s="22">
        <v>91.719565166583052</v>
      </c>
    </row>
    <row r="129" spans="1:5" ht="15" customHeight="1" x14ac:dyDescent="0.2">
      <c r="A129" s="70">
        <v>2014</v>
      </c>
      <c r="B129" s="71" t="s">
        <v>47</v>
      </c>
      <c r="C129" s="72">
        <v>63.042685362696346</v>
      </c>
      <c r="D129" s="72">
        <v>68.592131019518632</v>
      </c>
      <c r="E129" s="73">
        <v>90.943883552840447</v>
      </c>
    </row>
    <row r="130" spans="1:5" ht="15" customHeight="1" x14ac:dyDescent="0.2">
      <c r="A130" s="16"/>
      <c r="B130" s="20" t="s">
        <v>48</v>
      </c>
      <c r="C130" s="21">
        <v>56.267416047939996</v>
      </c>
      <c r="D130" s="21">
        <v>63.300285533813188</v>
      </c>
      <c r="E130" s="22">
        <v>88.304610352461353</v>
      </c>
    </row>
    <row r="131" spans="1:5" ht="15" customHeight="1" x14ac:dyDescent="0.2">
      <c r="A131" s="16"/>
      <c r="B131" s="71" t="s">
        <v>49</v>
      </c>
      <c r="C131" s="72">
        <v>61.759431629719266</v>
      </c>
      <c r="D131" s="72">
        <v>69.396570645680995</v>
      </c>
      <c r="E131" s="73">
        <v>90.327489723161889</v>
      </c>
    </row>
    <row r="132" spans="1:5" ht="15" customHeight="1" x14ac:dyDescent="0.2">
      <c r="A132" s="16"/>
      <c r="B132" s="20" t="s">
        <v>14</v>
      </c>
      <c r="C132" s="21">
        <v>59.339680412474301</v>
      </c>
      <c r="D132" s="21">
        <v>66.287595514783646</v>
      </c>
      <c r="E132" s="22">
        <v>91.492659950879144</v>
      </c>
    </row>
    <row r="133" spans="1:5" ht="15" customHeight="1" x14ac:dyDescent="0.2">
      <c r="A133" s="16"/>
      <c r="B133" s="71" t="s">
        <v>15</v>
      </c>
      <c r="C133" s="72">
        <v>59.739785897689764</v>
      </c>
      <c r="D133" s="72">
        <v>68.329960633338729</v>
      </c>
      <c r="E133" s="73">
        <v>91.311220735969556</v>
      </c>
    </row>
    <row r="134" spans="1:5" ht="15" customHeight="1" x14ac:dyDescent="0.2">
      <c r="A134" s="16"/>
      <c r="B134" s="20" t="s">
        <v>16</v>
      </c>
      <c r="C134" s="21">
        <v>59.944764347735955</v>
      </c>
      <c r="D134" s="21">
        <v>68.243509299688867</v>
      </c>
      <c r="E134" s="22">
        <v>91.790336630506772</v>
      </c>
    </row>
    <row r="135" spans="1:5" ht="15" customHeight="1" x14ac:dyDescent="0.2">
      <c r="A135" s="16"/>
      <c r="B135" s="71" t="s">
        <v>8</v>
      </c>
      <c r="C135" s="72">
        <v>62.963971625076191</v>
      </c>
      <c r="D135" s="72">
        <v>71.533597948275741</v>
      </c>
      <c r="E135" s="73">
        <v>91.780908469377579</v>
      </c>
    </row>
    <row r="136" spans="1:5" ht="15" customHeight="1" x14ac:dyDescent="0.2">
      <c r="A136" s="16"/>
      <c r="B136" s="20" t="s">
        <v>9</v>
      </c>
      <c r="C136" s="21">
        <v>66.867022487913871</v>
      </c>
      <c r="D136" s="21">
        <v>75.389115083427654</v>
      </c>
      <c r="E136" s="22">
        <v>93.271167051537745</v>
      </c>
    </row>
    <row r="137" spans="1:5" ht="15" customHeight="1" x14ac:dyDescent="0.2">
      <c r="A137" s="16"/>
      <c r="B137" s="71" t="s">
        <v>10</v>
      </c>
      <c r="C137" s="72">
        <v>64.301864764538138</v>
      </c>
      <c r="D137" s="72">
        <v>73.36839248156312</v>
      </c>
      <c r="E137" s="73">
        <v>93.197960667610957</v>
      </c>
    </row>
    <row r="138" spans="1:5" ht="15" customHeight="1" x14ac:dyDescent="0.2">
      <c r="A138" s="16"/>
      <c r="B138" s="20" t="s">
        <v>11</v>
      </c>
      <c r="C138" s="21">
        <v>71.360246330447154</v>
      </c>
      <c r="D138" s="21">
        <v>81.604789140861627</v>
      </c>
      <c r="E138" s="22">
        <v>94.771279556588141</v>
      </c>
    </row>
    <row r="139" spans="1:5" ht="15" customHeight="1" x14ac:dyDescent="0.2">
      <c r="A139" s="16"/>
      <c r="B139" s="71" t="s">
        <v>12</v>
      </c>
      <c r="C139" s="72">
        <v>71.049701042056569</v>
      </c>
      <c r="D139" s="72">
        <v>81.973959587807528</v>
      </c>
      <c r="E139" s="73">
        <v>96.327591051448607</v>
      </c>
    </row>
    <row r="140" spans="1:5" s="24" customFormat="1" ht="15" customHeight="1" x14ac:dyDescent="0.2">
      <c r="A140" s="16"/>
      <c r="B140" s="20" t="s">
        <v>13</v>
      </c>
      <c r="C140" s="21">
        <v>72.304313815610527</v>
      </c>
      <c r="D140" s="21">
        <v>81.031860246136816</v>
      </c>
      <c r="E140" s="22">
        <v>97.261857557936807</v>
      </c>
    </row>
    <row r="141" spans="1:5" s="24" customFormat="1" ht="13.5" customHeight="1" x14ac:dyDescent="0.2">
      <c r="A141" s="70">
        <v>2015</v>
      </c>
      <c r="B141" s="71" t="s">
        <v>47</v>
      </c>
      <c r="C141" s="72">
        <v>70.758339200173182</v>
      </c>
      <c r="D141" s="72">
        <v>76.169723113365706</v>
      </c>
      <c r="E141" s="73">
        <v>96.001505710332978</v>
      </c>
    </row>
    <row r="142" spans="1:5" s="24" customFormat="1" ht="15" customHeight="1" x14ac:dyDescent="0.2">
      <c r="A142" s="16"/>
      <c r="B142" s="20" t="s">
        <v>48</v>
      </c>
      <c r="C142" s="21">
        <v>62.568564441525794</v>
      </c>
      <c r="D142" s="21">
        <v>69.345897256800058</v>
      </c>
      <c r="E142" s="22">
        <v>93.338230083931933</v>
      </c>
    </row>
    <row r="143" spans="1:5" s="24" customFormat="1" ht="15" customHeight="1" x14ac:dyDescent="0.2">
      <c r="A143" s="16"/>
      <c r="B143" s="71" t="s">
        <v>49</v>
      </c>
      <c r="C143" s="72">
        <v>67.964596114442585</v>
      </c>
      <c r="D143" s="72">
        <v>74.428962250669386</v>
      </c>
      <c r="E143" s="73">
        <v>93.012088079768233</v>
      </c>
    </row>
    <row r="144" spans="1:5" s="24" customFormat="1" ht="15" customHeight="1" x14ac:dyDescent="0.2">
      <c r="A144" s="16"/>
      <c r="B144" s="20" t="s">
        <v>14</v>
      </c>
      <c r="C144" s="21">
        <v>64.824211223706271</v>
      </c>
      <c r="D144" s="21">
        <v>70.448056456595964</v>
      </c>
      <c r="E144" s="22">
        <v>93.602597931070676</v>
      </c>
    </row>
    <row r="145" spans="1:5" s="24" customFormat="1" ht="15" customHeight="1" x14ac:dyDescent="0.2">
      <c r="A145" s="16"/>
      <c r="B145" s="71" t="s">
        <v>15</v>
      </c>
      <c r="C145" s="72">
        <v>64.962464394802581</v>
      </c>
      <c r="D145" s="72">
        <v>71.89522764594588</v>
      </c>
      <c r="E145" s="73">
        <v>94.767728792505167</v>
      </c>
    </row>
    <row r="146" spans="1:5" s="24" customFormat="1" ht="15" customHeight="1" x14ac:dyDescent="0.2">
      <c r="A146" s="16"/>
      <c r="B146" s="20" t="s">
        <v>16</v>
      </c>
      <c r="C146" s="21">
        <v>68.517455704302009</v>
      </c>
      <c r="D146" s="21">
        <v>75.30096943178701</v>
      </c>
      <c r="E146" s="22">
        <v>96.083958331184888</v>
      </c>
    </row>
    <row r="147" spans="1:5" ht="15" customHeight="1" x14ac:dyDescent="0.2">
      <c r="A147" s="16"/>
      <c r="B147" s="71" t="s">
        <v>8</v>
      </c>
      <c r="C147" s="72">
        <v>75.611463831482325</v>
      </c>
      <c r="D147" s="72">
        <v>82.872801279262944</v>
      </c>
      <c r="E147" s="73">
        <v>96.464901573828456</v>
      </c>
    </row>
    <row r="148" spans="1:5" s="24" customFormat="1" ht="15" customHeight="1" x14ac:dyDescent="0.2">
      <c r="A148" s="16"/>
      <c r="B148" s="20" t="s">
        <v>9</v>
      </c>
      <c r="C148" s="21">
        <v>75.53774116042311</v>
      </c>
      <c r="D148" s="21">
        <v>81.802991227912656</v>
      </c>
      <c r="E148" s="22">
        <v>97.174250810111459</v>
      </c>
    </row>
    <row r="149" spans="1:5" s="24" customFormat="1" ht="15" customHeight="1" x14ac:dyDescent="0.2">
      <c r="A149" s="16"/>
      <c r="B149" s="71" t="s">
        <v>10</v>
      </c>
      <c r="C149" s="72">
        <v>74.995201029318622</v>
      </c>
      <c r="D149" s="72">
        <v>82.453586340199223</v>
      </c>
      <c r="E149" s="73">
        <v>97.722919030976044</v>
      </c>
    </row>
    <row r="150" spans="1:5" ht="15" customHeight="1" x14ac:dyDescent="0.2">
      <c r="A150" s="16"/>
      <c r="B150" s="20" t="s">
        <v>11</v>
      </c>
      <c r="C150" s="21">
        <v>80.194846866565939</v>
      </c>
      <c r="D150" s="21">
        <v>88.435803840642578</v>
      </c>
      <c r="E150" s="22">
        <v>99.990210627951384</v>
      </c>
    </row>
    <row r="151" spans="1:5" ht="15" customHeight="1" x14ac:dyDescent="0.2">
      <c r="A151" s="16"/>
      <c r="B151" s="71" t="s">
        <v>12</v>
      </c>
      <c r="C151" s="72">
        <v>81.356012240368827</v>
      </c>
      <c r="D151" s="72">
        <v>90.375337808635237</v>
      </c>
      <c r="E151" s="73">
        <v>100.58833173455304</v>
      </c>
    </row>
    <row r="152" spans="1:5" s="24" customFormat="1" ht="15" customHeight="1" x14ac:dyDescent="0.2">
      <c r="A152" s="16"/>
      <c r="B152" s="20" t="s">
        <v>13</v>
      </c>
      <c r="C152" s="21">
        <v>85.787174397837617</v>
      </c>
      <c r="D152" s="21">
        <v>92.277417775951704</v>
      </c>
      <c r="E152" s="22">
        <v>101.68890262131183</v>
      </c>
    </row>
    <row r="153" spans="1:5" s="24" customFormat="1" ht="15" customHeight="1" x14ac:dyDescent="0.2">
      <c r="A153" s="70">
        <v>2016</v>
      </c>
      <c r="B153" s="71" t="s">
        <v>47</v>
      </c>
      <c r="C153" s="72">
        <v>83.185714620629398</v>
      </c>
      <c r="D153" s="72">
        <v>85.923196360820569</v>
      </c>
      <c r="E153" s="73">
        <v>98.858200629399875</v>
      </c>
    </row>
    <row r="154" spans="1:5" s="24" customFormat="1" ht="15" customHeight="1" x14ac:dyDescent="0.2">
      <c r="A154" s="16"/>
      <c r="B154" s="20" t="s">
        <v>48</v>
      </c>
      <c r="C154" s="21">
        <v>74.05658052398168</v>
      </c>
      <c r="D154" s="21">
        <v>78.35940103548792</v>
      </c>
      <c r="E154" s="22">
        <v>96.906546949289833</v>
      </c>
    </row>
    <row r="155" spans="1:5" s="24" customFormat="1" ht="15" customHeight="1" x14ac:dyDescent="0.2">
      <c r="A155" s="16"/>
      <c r="B155" s="71" t="s">
        <v>49</v>
      </c>
      <c r="C155" s="72">
        <v>78.959321420440631</v>
      </c>
      <c r="D155" s="72">
        <v>82.950443650103679</v>
      </c>
      <c r="E155" s="73">
        <v>98.473462949420437</v>
      </c>
    </row>
    <row r="156" spans="1:5" s="24" customFormat="1" ht="15" customHeight="1" x14ac:dyDescent="0.2">
      <c r="A156" s="16"/>
      <c r="B156" s="20" t="s">
        <v>14</v>
      </c>
      <c r="C156" s="21">
        <v>70.815928580980952</v>
      </c>
      <c r="D156" s="21">
        <v>74.047735973729743</v>
      </c>
      <c r="E156" s="22">
        <v>97.268128397103226</v>
      </c>
    </row>
    <row r="157" spans="1:5" s="24" customFormat="1" ht="15" customHeight="1" x14ac:dyDescent="0.2">
      <c r="A157" s="16"/>
      <c r="B157" s="71" t="s">
        <v>15</v>
      </c>
      <c r="C157" s="72">
        <v>70.805373281209086</v>
      </c>
      <c r="D157" s="72">
        <v>75.868717697673617</v>
      </c>
      <c r="E157" s="73">
        <v>97.563012431542532</v>
      </c>
    </row>
    <row r="158" spans="1:5" s="24" customFormat="1" ht="15" customHeight="1" x14ac:dyDescent="0.2">
      <c r="A158" s="16"/>
      <c r="B158" s="20" t="s">
        <v>16</v>
      </c>
      <c r="C158" s="21">
        <v>76.825709162630687</v>
      </c>
      <c r="D158" s="21">
        <v>81.138067699377942</v>
      </c>
      <c r="E158" s="22">
        <v>98.145563914110369</v>
      </c>
    </row>
    <row r="159" spans="1:5" s="24" customFormat="1" ht="15" customHeight="1" x14ac:dyDescent="0.2">
      <c r="A159" s="16"/>
      <c r="B159" s="71" t="s">
        <v>8</v>
      </c>
      <c r="C159" s="72">
        <v>78.063932696845086</v>
      </c>
      <c r="D159" s="72">
        <v>82.40813592720643</v>
      </c>
      <c r="E159" s="73">
        <v>98.440920185387569</v>
      </c>
    </row>
    <row r="160" spans="1:5" s="24" customFormat="1" ht="15" customHeight="1" x14ac:dyDescent="0.2">
      <c r="A160" s="16"/>
      <c r="B160" s="20" t="s">
        <v>9</v>
      </c>
      <c r="C160" s="21">
        <v>82.514654243417255</v>
      </c>
      <c r="D160" s="21">
        <v>86.485039261703179</v>
      </c>
      <c r="E160" s="22">
        <v>98.66013304058032</v>
      </c>
    </row>
    <row r="161" spans="1:5" s="24" customFormat="1" ht="15" customHeight="1" x14ac:dyDescent="0.2">
      <c r="A161" s="16"/>
      <c r="B161" s="71" t="s">
        <v>10</v>
      </c>
      <c r="C161" s="72">
        <v>82.687177016720199</v>
      </c>
      <c r="D161" s="72">
        <v>87.334835810554779</v>
      </c>
      <c r="E161" s="73">
        <v>99.259668820821474</v>
      </c>
    </row>
    <row r="162" spans="1:5" s="24" customFormat="1" ht="15" customHeight="1" x14ac:dyDescent="0.2">
      <c r="A162" s="16"/>
      <c r="B162" s="20" t="s">
        <v>11</v>
      </c>
      <c r="C162" s="21">
        <v>83.982047566208095</v>
      </c>
      <c r="D162" s="21">
        <v>88.721353924894146</v>
      </c>
      <c r="E162" s="22">
        <v>100.77225313260605</v>
      </c>
    </row>
    <row r="163" spans="1:5" s="24" customFormat="1" ht="15" customHeight="1" x14ac:dyDescent="0.2">
      <c r="A163" s="16"/>
      <c r="B163" s="71" t="s">
        <v>12</v>
      </c>
      <c r="C163" s="72">
        <v>86.951940379109459</v>
      </c>
      <c r="D163" s="72">
        <v>92.344702771499882</v>
      </c>
      <c r="E163" s="73">
        <v>101.67393559881667</v>
      </c>
    </row>
    <row r="164" spans="1:5" s="24" customFormat="1" ht="15" customHeight="1" x14ac:dyDescent="0.2">
      <c r="A164" s="16"/>
      <c r="B164" s="20" t="s">
        <v>13</v>
      </c>
      <c r="C164" s="21">
        <v>87.080394126286805</v>
      </c>
      <c r="D164" s="21">
        <v>89.885483395827364</v>
      </c>
      <c r="E164" s="22">
        <v>102.29939965379883</v>
      </c>
    </row>
    <row r="165" spans="1:5" s="24" customFormat="1" ht="15" customHeight="1" x14ac:dyDescent="0.2">
      <c r="A165" s="70">
        <v>2017</v>
      </c>
      <c r="B165" s="71" t="s">
        <v>47</v>
      </c>
      <c r="C165" s="72">
        <v>84.502351858873027</v>
      </c>
      <c r="D165" s="72">
        <v>83.794763490991897</v>
      </c>
      <c r="E165" s="73">
        <v>99.276677428810714</v>
      </c>
    </row>
    <row r="166" spans="1:5" s="24" customFormat="1" ht="15" customHeight="1" x14ac:dyDescent="0.2">
      <c r="A166" s="16"/>
      <c r="B166" s="20" t="s">
        <v>48</v>
      </c>
      <c r="C166" s="21">
        <v>74.220542875553861</v>
      </c>
      <c r="D166" s="21">
        <v>75.535735282343936</v>
      </c>
      <c r="E166" s="22">
        <v>97.572916238488816</v>
      </c>
    </row>
    <row r="167" spans="1:5" s="24" customFormat="1" ht="15" customHeight="1" x14ac:dyDescent="0.2">
      <c r="A167" s="16"/>
      <c r="B167" s="71" t="s">
        <v>49</v>
      </c>
      <c r="C167" s="72">
        <v>81.518090479374791</v>
      </c>
      <c r="D167" s="72">
        <v>81.90041947012071</v>
      </c>
      <c r="E167" s="73">
        <v>98.317939539231105</v>
      </c>
    </row>
    <row r="168" spans="1:5" s="24" customFormat="1" ht="15" customHeight="1" x14ac:dyDescent="0.2">
      <c r="A168" s="16"/>
      <c r="B168" s="20" t="s">
        <v>14</v>
      </c>
      <c r="C168" s="21">
        <v>75.795363251492432</v>
      </c>
      <c r="D168" s="21">
        <v>75.294245059037564</v>
      </c>
      <c r="E168" s="22">
        <v>99.429872940549743</v>
      </c>
    </row>
    <row r="169" spans="1:5" s="24" customFormat="1" ht="15" customHeight="1" x14ac:dyDescent="0.2">
      <c r="A169" s="16"/>
      <c r="B169" s="71" t="s">
        <v>15</v>
      </c>
      <c r="C169" s="72">
        <v>75.100048862559689</v>
      </c>
      <c r="D169" s="72">
        <v>76.481880674351416</v>
      </c>
      <c r="E169" s="73">
        <v>99.299089797570787</v>
      </c>
    </row>
    <row r="170" spans="1:5" s="24" customFormat="1" ht="15" customHeight="1" x14ac:dyDescent="0.2">
      <c r="A170" s="16"/>
      <c r="B170" s="20" t="s">
        <v>16</v>
      </c>
      <c r="C170" s="21">
        <v>79.506319174723671</v>
      </c>
      <c r="D170" s="21">
        <v>80.493592819852751</v>
      </c>
      <c r="E170" s="22">
        <v>99.687892760006775</v>
      </c>
    </row>
    <row r="171" spans="1:5" s="24" customFormat="1" ht="15" customHeight="1" x14ac:dyDescent="0.2">
      <c r="A171" s="16"/>
      <c r="B171" s="71" t="s">
        <v>8</v>
      </c>
      <c r="C171" s="72">
        <v>84.222415585009131</v>
      </c>
      <c r="D171" s="72">
        <v>84.799701892429084</v>
      </c>
      <c r="E171" s="73">
        <v>100.41080970696103</v>
      </c>
    </row>
    <row r="172" spans="1:5" s="24" customFormat="1" ht="15" customHeight="1" x14ac:dyDescent="0.2">
      <c r="A172" s="16"/>
      <c r="B172" s="20" t="s">
        <v>9</v>
      </c>
      <c r="C172" s="21">
        <v>88.831122474272419</v>
      </c>
      <c r="D172" s="21">
        <v>89.196661404353819</v>
      </c>
      <c r="E172" s="22">
        <v>99.223955642837353</v>
      </c>
    </row>
    <row r="173" spans="1:5" s="24" customFormat="1" ht="15" customHeight="1" x14ac:dyDescent="0.2">
      <c r="A173" s="16"/>
      <c r="B173" s="71" t="s">
        <v>10</v>
      </c>
      <c r="C173" s="72">
        <v>82.674585883075878</v>
      </c>
      <c r="D173" s="72">
        <v>83.936490742487194</v>
      </c>
      <c r="E173" s="73">
        <v>98.831473933295143</v>
      </c>
    </row>
    <row r="174" spans="1:5" s="24" customFormat="1" ht="15" customHeight="1" x14ac:dyDescent="0.2">
      <c r="A174" s="16"/>
      <c r="B174" s="20" t="s">
        <v>11</v>
      </c>
      <c r="C174" s="21">
        <v>85.962950704155958</v>
      </c>
      <c r="D174" s="21">
        <v>88.303856338669931</v>
      </c>
      <c r="E174" s="22">
        <v>98.897906597764262</v>
      </c>
    </row>
    <row r="175" spans="1:5" s="24" customFormat="1" ht="15" customHeight="1" x14ac:dyDescent="0.2">
      <c r="A175" s="16"/>
      <c r="B175" s="71" t="s">
        <v>12</v>
      </c>
      <c r="C175" s="72">
        <v>89.7295243380877</v>
      </c>
      <c r="D175" s="72">
        <v>92.977877070973634</v>
      </c>
      <c r="E175" s="73">
        <v>100.17028698825808</v>
      </c>
    </row>
    <row r="176" spans="1:5" s="24" customFormat="1" ht="15" customHeight="1" x14ac:dyDescent="0.2">
      <c r="A176" s="16"/>
      <c r="B176" s="20" t="s">
        <v>13</v>
      </c>
      <c r="C176" s="21">
        <v>93.88968705548919</v>
      </c>
      <c r="D176" s="21">
        <v>94.568086785359583</v>
      </c>
      <c r="E176" s="22">
        <v>102.42721465344253</v>
      </c>
    </row>
    <row r="177" spans="1:5" s="24" customFormat="1" ht="15" customHeight="1" x14ac:dyDescent="0.2">
      <c r="A177" s="70" t="s">
        <v>50</v>
      </c>
      <c r="B177" s="71" t="s">
        <v>47</v>
      </c>
      <c r="C177" s="72">
        <v>91.668528929885682</v>
      </c>
      <c r="D177" s="72">
        <v>88.732062856336839</v>
      </c>
      <c r="E177" s="73">
        <v>98.868886144975178</v>
      </c>
    </row>
    <row r="178" spans="1:5" s="24" customFormat="1" ht="15" customHeight="1" x14ac:dyDescent="0.2">
      <c r="A178" s="16"/>
      <c r="B178" s="20" t="s">
        <v>48</v>
      </c>
      <c r="C178" s="21">
        <v>81.57217368549</v>
      </c>
      <c r="D178" s="21">
        <v>81.602751711569127</v>
      </c>
      <c r="E178" s="22">
        <v>97.702990779713843</v>
      </c>
    </row>
    <row r="179" spans="1:5" s="24" customFormat="1" ht="15" customHeight="1" x14ac:dyDescent="0.2">
      <c r="A179" s="16"/>
      <c r="B179" s="71" t="s">
        <v>49</v>
      </c>
      <c r="C179" s="72">
        <v>90.073922437415902</v>
      </c>
      <c r="D179" s="72">
        <v>90.02576294774174</v>
      </c>
      <c r="E179" s="73">
        <v>99.306833321406614</v>
      </c>
    </row>
    <row r="180" spans="1:5" s="24" customFormat="1" ht="15" customHeight="1" x14ac:dyDescent="0.2">
      <c r="A180" s="16"/>
      <c r="B180" s="20" t="s">
        <v>14</v>
      </c>
      <c r="C180" s="21">
        <v>82.317529436802786</v>
      </c>
      <c r="D180" s="21">
        <v>81.628394910697935</v>
      </c>
      <c r="E180" s="22">
        <v>99.025432244424906</v>
      </c>
    </row>
    <row r="181" spans="1:5" s="24" customFormat="1" ht="15" customHeight="1" x14ac:dyDescent="0.2">
      <c r="A181" s="16"/>
      <c r="B181" s="71" t="s">
        <v>15</v>
      </c>
      <c r="C181" s="72">
        <v>78.518053016740552</v>
      </c>
      <c r="D181" s="72">
        <v>79.703527909530976</v>
      </c>
      <c r="E181" s="73">
        <v>98.521705181117909</v>
      </c>
    </row>
    <row r="182" spans="1:5" s="24" customFormat="1" ht="15" customHeight="1" x14ac:dyDescent="0.2">
      <c r="A182" s="16"/>
      <c r="B182" s="20" t="s">
        <v>16</v>
      </c>
      <c r="C182" s="21">
        <v>82.261513058698753</v>
      </c>
      <c r="D182" s="21">
        <v>82.88807785866058</v>
      </c>
      <c r="E182" s="22">
        <v>99.50501084497607</v>
      </c>
    </row>
    <row r="183" spans="1:5" s="24" customFormat="1" ht="15" customHeight="1" x14ac:dyDescent="0.2">
      <c r="A183" s="16"/>
      <c r="B183" s="71" t="s">
        <v>8</v>
      </c>
      <c r="C183" s="72">
        <v>91.971832300600994</v>
      </c>
      <c r="D183" s="72">
        <v>92.424609323234989</v>
      </c>
      <c r="E183" s="73">
        <v>100.22254686850033</v>
      </c>
    </row>
    <row r="184" spans="1:5" s="24" customFormat="1" ht="15" customHeight="1" x14ac:dyDescent="0.2">
      <c r="A184" s="16"/>
      <c r="B184" s="20" t="s">
        <v>9</v>
      </c>
      <c r="C184" s="21">
        <v>92.813480172113557</v>
      </c>
      <c r="D184" s="21">
        <v>93.0273056475625</v>
      </c>
      <c r="E184" s="22">
        <v>100.76472090368736</v>
      </c>
    </row>
    <row r="185" spans="1:5" s="24" customFormat="1" ht="15" customHeight="1" x14ac:dyDescent="0.2">
      <c r="A185" s="16"/>
      <c r="B185" s="71" t="s">
        <v>10</v>
      </c>
      <c r="C185" s="72">
        <v>91.334379394328451</v>
      </c>
      <c r="D185" s="72">
        <v>92.029543263515208</v>
      </c>
      <c r="E185" s="73">
        <v>100.37716069179592</v>
      </c>
    </row>
    <row r="186" spans="1:5" s="24" customFormat="1" ht="15" customHeight="1" x14ac:dyDescent="0.2">
      <c r="A186" s="16"/>
      <c r="B186" s="20" t="s">
        <v>11</v>
      </c>
      <c r="C186" s="21">
        <v>95.685854680581272</v>
      </c>
      <c r="D186" s="21">
        <v>97.805099797305758</v>
      </c>
      <c r="E186" s="22">
        <v>101.03310242550769</v>
      </c>
    </row>
    <row r="187" spans="1:5" s="24" customFormat="1" ht="15" customHeight="1" x14ac:dyDescent="0.2">
      <c r="A187" s="16"/>
      <c r="B187" s="71" t="s">
        <v>12</v>
      </c>
      <c r="C187" s="72">
        <v>98.583468197973545</v>
      </c>
      <c r="D187" s="72">
        <v>102.179212421798</v>
      </c>
      <c r="E187" s="73">
        <v>102.11160032781153</v>
      </c>
    </row>
    <row r="188" spans="1:5" s="24" customFormat="1" ht="15" customHeight="1" x14ac:dyDescent="0.2">
      <c r="A188" s="16"/>
      <c r="B188" s="20" t="s">
        <v>13</v>
      </c>
      <c r="C188" s="21">
        <v>102.9722070184965</v>
      </c>
      <c r="D188" s="21">
        <v>102.80830397331493</v>
      </c>
      <c r="E188" s="22">
        <v>104.30725570877938</v>
      </c>
    </row>
    <row r="189" spans="1:5" s="24" customFormat="1" ht="15" customHeight="1" x14ac:dyDescent="0.2">
      <c r="A189" s="70" t="s">
        <v>51</v>
      </c>
      <c r="B189" s="71" t="s">
        <v>47</v>
      </c>
      <c r="C189" s="72">
        <v>100.49512400725411</v>
      </c>
      <c r="D189" s="72">
        <v>97.940475926721817</v>
      </c>
      <c r="E189" s="73">
        <v>99.46234179239228</v>
      </c>
    </row>
    <row r="190" spans="1:5" s="24" customFormat="1" ht="15" customHeight="1" x14ac:dyDescent="0.2">
      <c r="A190" s="16"/>
      <c r="B190" s="20" t="s">
        <v>48</v>
      </c>
      <c r="C190" s="21">
        <v>88.303384213559482</v>
      </c>
      <c r="D190" s="21">
        <v>89.150230096559014</v>
      </c>
      <c r="E190" s="22">
        <v>97.571967603911091</v>
      </c>
    </row>
    <row r="191" spans="1:5" s="24" customFormat="1" ht="15" customHeight="1" x14ac:dyDescent="0.2">
      <c r="A191" s="16"/>
      <c r="B191" s="71" t="s">
        <v>49</v>
      </c>
      <c r="C191" s="72">
        <v>97.609342834604888</v>
      </c>
      <c r="D191" s="72">
        <v>98.259366732714184</v>
      </c>
      <c r="E191" s="73">
        <v>98.81708105149059</v>
      </c>
    </row>
    <row r="192" spans="1:5" s="24" customFormat="1" ht="15" customHeight="1" x14ac:dyDescent="0.2">
      <c r="A192" s="16"/>
      <c r="B192" s="20" t="s">
        <v>14</v>
      </c>
      <c r="C192" s="21">
        <v>90.121900117321303</v>
      </c>
      <c r="D192" s="21">
        <v>90.321912984094737</v>
      </c>
      <c r="E192" s="22">
        <v>99.343349398801507</v>
      </c>
    </row>
    <row r="193" spans="1:5" s="24" customFormat="1" ht="15" customHeight="1" x14ac:dyDescent="0.2">
      <c r="A193" s="16"/>
      <c r="B193" s="71" t="s">
        <v>15</v>
      </c>
      <c r="C193" s="72">
        <v>91.503359577703918</v>
      </c>
      <c r="D193" s="72">
        <v>93.661259794658534</v>
      </c>
      <c r="E193" s="73">
        <v>98.81521071945518</v>
      </c>
    </row>
    <row r="194" spans="1:5" s="24" customFormat="1" ht="14.25" customHeight="1" x14ac:dyDescent="0.2">
      <c r="A194" s="16"/>
      <c r="B194" s="20" t="s">
        <v>16</v>
      </c>
      <c r="C194" s="21">
        <v>93.976501768301546</v>
      </c>
      <c r="D194" s="21">
        <v>95.028857868975521</v>
      </c>
      <c r="E194" s="22">
        <v>99.855282808235415</v>
      </c>
    </row>
    <row r="195" spans="1:5" s="24" customFormat="1" ht="15" customHeight="1" x14ac:dyDescent="0.2">
      <c r="A195" s="16"/>
      <c r="B195" s="71" t="s">
        <v>8</v>
      </c>
      <c r="C195" s="72">
        <v>100.71193676339718</v>
      </c>
      <c r="D195" s="72">
        <v>102.00530396024841</v>
      </c>
      <c r="E195" s="73">
        <v>100.34892015179749</v>
      </c>
    </row>
    <row r="196" spans="1:5" s="24" customFormat="1" ht="15" customHeight="1" x14ac:dyDescent="0.2">
      <c r="A196" s="16"/>
      <c r="B196" s="20" t="s">
        <v>9</v>
      </c>
      <c r="C196" s="21">
        <v>106.91638469422473</v>
      </c>
      <c r="D196" s="21">
        <v>107.42497769390039</v>
      </c>
      <c r="E196" s="22">
        <v>100.07135799795275</v>
      </c>
    </row>
    <row r="197" spans="1:5" s="24" customFormat="1" ht="15" customHeight="1" x14ac:dyDescent="0.2">
      <c r="A197" s="16"/>
      <c r="B197" s="71" t="s">
        <v>10</v>
      </c>
      <c r="C197" s="72">
        <v>100.84899921136707</v>
      </c>
      <c r="D197" s="72">
        <v>100.89321239655914</v>
      </c>
      <c r="E197" s="73">
        <v>99.660444327922377</v>
      </c>
    </row>
    <row r="198" spans="1:5" s="24" customFormat="1" ht="15" customHeight="1" x14ac:dyDescent="0.2">
      <c r="A198" s="16"/>
      <c r="B198" s="20" t="s">
        <v>11</v>
      </c>
      <c r="C198" s="21">
        <v>102.07492939836236</v>
      </c>
      <c r="D198" s="21">
        <v>102.22045864974127</v>
      </c>
      <c r="E198" s="22">
        <v>100.95966108708426</v>
      </c>
    </row>
    <row r="199" spans="1:5" s="24" customFormat="1" ht="15" customHeight="1" x14ac:dyDescent="0.2">
      <c r="A199" s="16"/>
      <c r="B199" s="71" t="s">
        <v>12</v>
      </c>
      <c r="C199" s="72">
        <v>108.94484409047959</v>
      </c>
      <c r="D199" s="72">
        <v>109.45351331385389</v>
      </c>
      <c r="E199" s="73">
        <v>101.89005282634349</v>
      </c>
    </row>
    <row r="200" spans="1:5" s="24" customFormat="1" ht="15" customHeight="1" x14ac:dyDescent="0.2">
      <c r="A200" s="16"/>
      <c r="B200" s="20" t="s">
        <v>13</v>
      </c>
      <c r="C200" s="21">
        <v>118.4932933234238</v>
      </c>
      <c r="D200" s="21">
        <v>113.64043058197315</v>
      </c>
      <c r="E200" s="22">
        <v>103.20433023461331</v>
      </c>
    </row>
    <row r="201" spans="1:5" s="24" customFormat="1" ht="15" customHeight="1" x14ac:dyDescent="0.2">
      <c r="A201" s="74" t="s">
        <v>52</v>
      </c>
      <c r="B201" s="71" t="s">
        <v>47</v>
      </c>
      <c r="C201" s="72">
        <v>112.11700579167167</v>
      </c>
      <c r="D201" s="72">
        <v>105.59420281610139</v>
      </c>
      <c r="E201" s="73">
        <v>101.81470151654253</v>
      </c>
    </row>
    <row r="202" spans="1:5" s="24" customFormat="1" ht="15" customHeight="1" x14ac:dyDescent="0.2">
      <c r="A202" s="26"/>
      <c r="B202" s="28" t="s">
        <v>48</v>
      </c>
      <c r="C202" s="29">
        <v>101.17879397580334</v>
      </c>
      <c r="D202" s="29">
        <v>99.007922345413974</v>
      </c>
      <c r="E202" s="30">
        <v>99.969902443424246</v>
      </c>
    </row>
    <row r="203" spans="1:5" s="24" customFormat="1" ht="15" customHeight="1" x14ac:dyDescent="0.2">
      <c r="A203" s="26"/>
      <c r="B203" s="71" t="s">
        <v>49</v>
      </c>
      <c r="C203" s="72">
        <v>54.759648013305238</v>
      </c>
      <c r="D203" s="72">
        <v>54.77693106392384</v>
      </c>
      <c r="E203" s="73">
        <v>92.766806951603769</v>
      </c>
    </row>
    <row r="204" spans="1:5" s="24" customFormat="1" ht="15" customHeight="1" x14ac:dyDescent="0.2">
      <c r="A204" s="26"/>
      <c r="B204" s="28" t="s">
        <v>14</v>
      </c>
      <c r="C204" s="29">
        <v>4.4291010906295103</v>
      </c>
      <c r="D204" s="29">
        <v>4.7817071292942375</v>
      </c>
      <c r="E204" s="30">
        <v>75.89591109352736</v>
      </c>
    </row>
    <row r="205" spans="1:5" s="24" customFormat="1" ht="15" customHeight="1" x14ac:dyDescent="0.2">
      <c r="A205" s="26"/>
      <c r="B205" s="71" t="s">
        <v>15</v>
      </c>
      <c r="C205" s="72">
        <v>4.7046678764898164</v>
      </c>
      <c r="D205" s="72">
        <v>5.1477678556970297</v>
      </c>
      <c r="E205" s="73">
        <v>68.788482880705629</v>
      </c>
    </row>
    <row r="206" spans="1:5" s="24" customFormat="1" ht="15" customHeight="1" x14ac:dyDescent="0.2">
      <c r="A206" s="31"/>
      <c r="B206" s="32" t="s">
        <v>16</v>
      </c>
      <c r="C206" s="33">
        <v>6.1690436987103885</v>
      </c>
      <c r="D206" s="33">
        <v>6.5992614640793841</v>
      </c>
      <c r="E206" s="34">
        <v>62.303476679032023</v>
      </c>
    </row>
    <row r="207" spans="1:5" s="24" customFormat="1" x14ac:dyDescent="0.2">
      <c r="B207" s="20"/>
      <c r="C207" s="35"/>
      <c r="D207" s="35"/>
      <c r="E207" s="35"/>
    </row>
    <row r="208" spans="1:5" s="24" customFormat="1" x14ac:dyDescent="0.2">
      <c r="A208" s="36"/>
      <c r="B208" s="37"/>
      <c r="C208" s="38"/>
      <c r="D208" s="38"/>
      <c r="E208" s="39"/>
    </row>
    <row r="209" spans="1:5" s="42" customFormat="1" ht="16.5" x14ac:dyDescent="0.3">
      <c r="A209" s="25"/>
      <c r="B209" s="134" t="s">
        <v>103</v>
      </c>
      <c r="C209" s="40"/>
      <c r="D209" s="40"/>
      <c r="E209" s="41"/>
    </row>
    <row r="210" spans="1:5" x14ac:dyDescent="0.2">
      <c r="A210" s="43"/>
      <c r="B210" s="44" t="s">
        <v>17</v>
      </c>
      <c r="C210" s="45"/>
      <c r="D210" s="45"/>
      <c r="E210" s="46"/>
    </row>
    <row r="211" spans="1:5" s="49" customFormat="1" ht="15" customHeight="1" x14ac:dyDescent="0.2">
      <c r="A211" s="16"/>
      <c r="B211" s="85" t="str">
        <f>'Ingresos Anual'!B30</f>
        <v>Actualizado el 13 de agosto de 2020</v>
      </c>
      <c r="C211" s="47"/>
      <c r="D211" s="47"/>
      <c r="E211" s="48"/>
    </row>
    <row r="212" spans="1:5" x14ac:dyDescent="0.2">
      <c r="A212" s="50"/>
      <c r="B212" s="51"/>
      <c r="C212" s="52"/>
      <c r="D212" s="52"/>
      <c r="E212" s="53"/>
    </row>
  </sheetData>
  <mergeCells count="2">
    <mergeCell ref="A7:E8"/>
    <mergeCell ref="B9:E9"/>
  </mergeCells>
  <hyperlinks>
    <hyperlink ref="F3" location="Contenido!A1" display="Inicio"/>
  </hyperlinks>
  <printOptions horizontalCentered="1" verticalCentered="1"/>
  <pageMargins left="0.39370078740157483" right="0.39370078740157483" top="0.39370078740157483" bottom="0.19685039370078741" header="0" footer="0"/>
  <pageSetup scale="2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zoomScaleNormal="100" workbookViewId="0">
      <pane ySplit="15" topLeftCell="A16" activePane="bottomLeft" state="frozen"/>
      <selection pane="bottomLeft" activeCell="A7" sqref="A7:F8"/>
    </sheetView>
  </sheetViews>
  <sheetFormatPr baseColWidth="10" defaultColWidth="9.140625" defaultRowHeight="12" x14ac:dyDescent="0.2"/>
  <cols>
    <col min="1" max="1" width="7.5703125" style="9" bestFit="1" customWidth="1"/>
    <col min="2" max="2" width="18.42578125" style="54" customWidth="1"/>
    <col min="3" max="6" width="17.42578125" style="11" customWidth="1"/>
    <col min="7" max="257" width="9.140625" style="9"/>
    <col min="258" max="258" width="7.5703125" style="9" bestFit="1" customWidth="1"/>
    <col min="259" max="259" width="18.42578125" style="9" customWidth="1"/>
    <col min="260" max="262" width="17.42578125" style="9" customWidth="1"/>
    <col min="263" max="513" width="9.140625" style="9"/>
    <col min="514" max="514" width="7.5703125" style="9" bestFit="1" customWidth="1"/>
    <col min="515" max="515" width="18.42578125" style="9" customWidth="1"/>
    <col min="516" max="518" width="17.42578125" style="9" customWidth="1"/>
    <col min="519" max="769" width="9.140625" style="9"/>
    <col min="770" max="770" width="7.5703125" style="9" bestFit="1" customWidth="1"/>
    <col min="771" max="771" width="18.42578125" style="9" customWidth="1"/>
    <col min="772" max="774" width="17.42578125" style="9" customWidth="1"/>
    <col min="775" max="1025" width="9.140625" style="9"/>
    <col min="1026" max="1026" width="7.5703125" style="9" bestFit="1" customWidth="1"/>
    <col min="1027" max="1027" width="18.42578125" style="9" customWidth="1"/>
    <col min="1028" max="1030" width="17.42578125" style="9" customWidth="1"/>
    <col min="1031" max="1281" width="9.140625" style="9"/>
    <col min="1282" max="1282" width="7.5703125" style="9" bestFit="1" customWidth="1"/>
    <col min="1283" max="1283" width="18.42578125" style="9" customWidth="1"/>
    <col min="1284" max="1286" width="17.42578125" style="9" customWidth="1"/>
    <col min="1287" max="1537" width="9.140625" style="9"/>
    <col min="1538" max="1538" width="7.5703125" style="9" bestFit="1" customWidth="1"/>
    <col min="1539" max="1539" width="18.42578125" style="9" customWidth="1"/>
    <col min="1540" max="1542" width="17.42578125" style="9" customWidth="1"/>
    <col min="1543" max="1793" width="9.140625" style="9"/>
    <col min="1794" max="1794" width="7.5703125" style="9" bestFit="1" customWidth="1"/>
    <col min="1795" max="1795" width="18.42578125" style="9" customWidth="1"/>
    <col min="1796" max="1798" width="17.42578125" style="9" customWidth="1"/>
    <col min="1799" max="2049" width="9.140625" style="9"/>
    <col min="2050" max="2050" width="7.5703125" style="9" bestFit="1" customWidth="1"/>
    <col min="2051" max="2051" width="18.42578125" style="9" customWidth="1"/>
    <col min="2052" max="2054" width="17.42578125" style="9" customWidth="1"/>
    <col min="2055" max="2305" width="9.140625" style="9"/>
    <col min="2306" max="2306" width="7.5703125" style="9" bestFit="1" customWidth="1"/>
    <col min="2307" max="2307" width="18.42578125" style="9" customWidth="1"/>
    <col min="2308" max="2310" width="17.42578125" style="9" customWidth="1"/>
    <col min="2311" max="2561" width="9.140625" style="9"/>
    <col min="2562" max="2562" width="7.5703125" style="9" bestFit="1" customWidth="1"/>
    <col min="2563" max="2563" width="18.42578125" style="9" customWidth="1"/>
    <col min="2564" max="2566" width="17.42578125" style="9" customWidth="1"/>
    <col min="2567" max="2817" width="9.140625" style="9"/>
    <col min="2818" max="2818" width="7.5703125" style="9" bestFit="1" customWidth="1"/>
    <col min="2819" max="2819" width="18.42578125" style="9" customWidth="1"/>
    <col min="2820" max="2822" width="17.42578125" style="9" customWidth="1"/>
    <col min="2823" max="3073" width="9.140625" style="9"/>
    <col min="3074" max="3074" width="7.5703125" style="9" bestFit="1" customWidth="1"/>
    <col min="3075" max="3075" width="18.42578125" style="9" customWidth="1"/>
    <col min="3076" max="3078" width="17.42578125" style="9" customWidth="1"/>
    <col min="3079" max="3329" width="9.140625" style="9"/>
    <col min="3330" max="3330" width="7.5703125" style="9" bestFit="1" customWidth="1"/>
    <col min="3331" max="3331" width="18.42578125" style="9" customWidth="1"/>
    <col min="3332" max="3334" width="17.42578125" style="9" customWidth="1"/>
    <col min="3335" max="3585" width="9.140625" style="9"/>
    <col min="3586" max="3586" width="7.5703125" style="9" bestFit="1" customWidth="1"/>
    <col min="3587" max="3587" width="18.42578125" style="9" customWidth="1"/>
    <col min="3588" max="3590" width="17.42578125" style="9" customWidth="1"/>
    <col min="3591" max="3841" width="9.140625" style="9"/>
    <col min="3842" max="3842" width="7.5703125" style="9" bestFit="1" customWidth="1"/>
    <col min="3843" max="3843" width="18.42578125" style="9" customWidth="1"/>
    <col min="3844" max="3846" width="17.42578125" style="9" customWidth="1"/>
    <col min="3847" max="4097" width="9.140625" style="9"/>
    <col min="4098" max="4098" width="7.5703125" style="9" bestFit="1" customWidth="1"/>
    <col min="4099" max="4099" width="18.42578125" style="9" customWidth="1"/>
    <col min="4100" max="4102" width="17.42578125" style="9" customWidth="1"/>
    <col min="4103" max="4353" width="9.140625" style="9"/>
    <col min="4354" max="4354" width="7.5703125" style="9" bestFit="1" customWidth="1"/>
    <col min="4355" max="4355" width="18.42578125" style="9" customWidth="1"/>
    <col min="4356" max="4358" width="17.42578125" style="9" customWidth="1"/>
    <col min="4359" max="4609" width="9.140625" style="9"/>
    <col min="4610" max="4610" width="7.5703125" style="9" bestFit="1" customWidth="1"/>
    <col min="4611" max="4611" width="18.42578125" style="9" customWidth="1"/>
    <col min="4612" max="4614" width="17.42578125" style="9" customWidth="1"/>
    <col min="4615" max="4865" width="9.140625" style="9"/>
    <col min="4866" max="4866" width="7.5703125" style="9" bestFit="1" customWidth="1"/>
    <col min="4867" max="4867" width="18.42578125" style="9" customWidth="1"/>
    <col min="4868" max="4870" width="17.42578125" style="9" customWidth="1"/>
    <col min="4871" max="5121" width="9.140625" style="9"/>
    <col min="5122" max="5122" width="7.5703125" style="9" bestFit="1" customWidth="1"/>
    <col min="5123" max="5123" width="18.42578125" style="9" customWidth="1"/>
    <col min="5124" max="5126" width="17.42578125" style="9" customWidth="1"/>
    <col min="5127" max="5377" width="9.140625" style="9"/>
    <col min="5378" max="5378" width="7.5703125" style="9" bestFit="1" customWidth="1"/>
    <col min="5379" max="5379" width="18.42578125" style="9" customWidth="1"/>
    <col min="5380" max="5382" width="17.42578125" style="9" customWidth="1"/>
    <col min="5383" max="5633" width="9.140625" style="9"/>
    <col min="5634" max="5634" width="7.5703125" style="9" bestFit="1" customWidth="1"/>
    <col min="5635" max="5635" width="18.42578125" style="9" customWidth="1"/>
    <col min="5636" max="5638" width="17.42578125" style="9" customWidth="1"/>
    <col min="5639" max="5889" width="9.140625" style="9"/>
    <col min="5890" max="5890" width="7.5703125" style="9" bestFit="1" customWidth="1"/>
    <col min="5891" max="5891" width="18.42578125" style="9" customWidth="1"/>
    <col min="5892" max="5894" width="17.42578125" style="9" customWidth="1"/>
    <col min="5895" max="6145" width="9.140625" style="9"/>
    <col min="6146" max="6146" width="7.5703125" style="9" bestFit="1" customWidth="1"/>
    <col min="6147" max="6147" width="18.42578125" style="9" customWidth="1"/>
    <col min="6148" max="6150" width="17.42578125" style="9" customWidth="1"/>
    <col min="6151" max="6401" width="9.140625" style="9"/>
    <col min="6402" max="6402" width="7.5703125" style="9" bestFit="1" customWidth="1"/>
    <col min="6403" max="6403" width="18.42578125" style="9" customWidth="1"/>
    <col min="6404" max="6406" width="17.42578125" style="9" customWidth="1"/>
    <col min="6407" max="6657" width="9.140625" style="9"/>
    <col min="6658" max="6658" width="7.5703125" style="9" bestFit="1" customWidth="1"/>
    <col min="6659" max="6659" width="18.42578125" style="9" customWidth="1"/>
    <col min="6660" max="6662" width="17.42578125" style="9" customWidth="1"/>
    <col min="6663" max="6913" width="9.140625" style="9"/>
    <col min="6914" max="6914" width="7.5703125" style="9" bestFit="1" customWidth="1"/>
    <col min="6915" max="6915" width="18.42578125" style="9" customWidth="1"/>
    <col min="6916" max="6918" width="17.42578125" style="9" customWidth="1"/>
    <col min="6919" max="7169" width="9.140625" style="9"/>
    <col min="7170" max="7170" width="7.5703125" style="9" bestFit="1" customWidth="1"/>
    <col min="7171" max="7171" width="18.42578125" style="9" customWidth="1"/>
    <col min="7172" max="7174" width="17.42578125" style="9" customWidth="1"/>
    <col min="7175" max="7425" width="9.140625" style="9"/>
    <col min="7426" max="7426" width="7.5703125" style="9" bestFit="1" customWidth="1"/>
    <col min="7427" max="7427" width="18.42578125" style="9" customWidth="1"/>
    <col min="7428" max="7430" width="17.42578125" style="9" customWidth="1"/>
    <col min="7431" max="7681" width="9.140625" style="9"/>
    <col min="7682" max="7682" width="7.5703125" style="9" bestFit="1" customWidth="1"/>
    <col min="7683" max="7683" width="18.42578125" style="9" customWidth="1"/>
    <col min="7684" max="7686" width="17.42578125" style="9" customWidth="1"/>
    <col min="7687" max="7937" width="9.140625" style="9"/>
    <col min="7938" max="7938" width="7.5703125" style="9" bestFit="1" customWidth="1"/>
    <col min="7939" max="7939" width="18.42578125" style="9" customWidth="1"/>
    <col min="7940" max="7942" width="17.42578125" style="9" customWidth="1"/>
    <col min="7943" max="8193" width="9.140625" style="9"/>
    <col min="8194" max="8194" width="7.5703125" style="9" bestFit="1" customWidth="1"/>
    <col min="8195" max="8195" width="18.42578125" style="9" customWidth="1"/>
    <col min="8196" max="8198" width="17.42578125" style="9" customWidth="1"/>
    <col min="8199" max="8449" width="9.140625" style="9"/>
    <col min="8450" max="8450" width="7.5703125" style="9" bestFit="1" customWidth="1"/>
    <col min="8451" max="8451" width="18.42578125" style="9" customWidth="1"/>
    <col min="8452" max="8454" width="17.42578125" style="9" customWidth="1"/>
    <col min="8455" max="8705" width="9.140625" style="9"/>
    <col min="8706" max="8706" width="7.5703125" style="9" bestFit="1" customWidth="1"/>
    <col min="8707" max="8707" width="18.42578125" style="9" customWidth="1"/>
    <col min="8708" max="8710" width="17.42578125" style="9" customWidth="1"/>
    <col min="8711" max="8961" width="9.140625" style="9"/>
    <col min="8962" max="8962" width="7.5703125" style="9" bestFit="1" customWidth="1"/>
    <col min="8963" max="8963" width="18.42578125" style="9" customWidth="1"/>
    <col min="8964" max="8966" width="17.42578125" style="9" customWidth="1"/>
    <col min="8967" max="9217" width="9.140625" style="9"/>
    <col min="9218" max="9218" width="7.5703125" style="9" bestFit="1" customWidth="1"/>
    <col min="9219" max="9219" width="18.42578125" style="9" customWidth="1"/>
    <col min="9220" max="9222" width="17.42578125" style="9" customWidth="1"/>
    <col min="9223" max="9473" width="9.140625" style="9"/>
    <col min="9474" max="9474" width="7.5703125" style="9" bestFit="1" customWidth="1"/>
    <col min="9475" max="9475" width="18.42578125" style="9" customWidth="1"/>
    <col min="9476" max="9478" width="17.42578125" style="9" customWidth="1"/>
    <col min="9479" max="9729" width="9.140625" style="9"/>
    <col min="9730" max="9730" width="7.5703125" style="9" bestFit="1" customWidth="1"/>
    <col min="9731" max="9731" width="18.42578125" style="9" customWidth="1"/>
    <col min="9732" max="9734" width="17.42578125" style="9" customWidth="1"/>
    <col min="9735" max="9985" width="9.140625" style="9"/>
    <col min="9986" max="9986" width="7.5703125" style="9" bestFit="1" customWidth="1"/>
    <col min="9987" max="9987" width="18.42578125" style="9" customWidth="1"/>
    <col min="9988" max="9990" width="17.42578125" style="9" customWidth="1"/>
    <col min="9991" max="10241" width="9.140625" style="9"/>
    <col min="10242" max="10242" width="7.5703125" style="9" bestFit="1" customWidth="1"/>
    <col min="10243" max="10243" width="18.42578125" style="9" customWidth="1"/>
    <col min="10244" max="10246" width="17.42578125" style="9" customWidth="1"/>
    <col min="10247" max="10497" width="9.140625" style="9"/>
    <col min="10498" max="10498" width="7.5703125" style="9" bestFit="1" customWidth="1"/>
    <col min="10499" max="10499" width="18.42578125" style="9" customWidth="1"/>
    <col min="10500" max="10502" width="17.42578125" style="9" customWidth="1"/>
    <col min="10503" max="10753" width="9.140625" style="9"/>
    <col min="10754" max="10754" width="7.5703125" style="9" bestFit="1" customWidth="1"/>
    <col min="10755" max="10755" width="18.42578125" style="9" customWidth="1"/>
    <col min="10756" max="10758" width="17.42578125" style="9" customWidth="1"/>
    <col min="10759" max="11009" width="9.140625" style="9"/>
    <col min="11010" max="11010" width="7.5703125" style="9" bestFit="1" customWidth="1"/>
    <col min="11011" max="11011" width="18.42578125" style="9" customWidth="1"/>
    <col min="11012" max="11014" width="17.42578125" style="9" customWidth="1"/>
    <col min="11015" max="11265" width="9.140625" style="9"/>
    <col min="11266" max="11266" width="7.5703125" style="9" bestFit="1" customWidth="1"/>
    <col min="11267" max="11267" width="18.42578125" style="9" customWidth="1"/>
    <col min="11268" max="11270" width="17.42578125" style="9" customWidth="1"/>
    <col min="11271" max="11521" width="9.140625" style="9"/>
    <col min="11522" max="11522" width="7.5703125" style="9" bestFit="1" customWidth="1"/>
    <col min="11523" max="11523" width="18.42578125" style="9" customWidth="1"/>
    <col min="11524" max="11526" width="17.42578125" style="9" customWidth="1"/>
    <col min="11527" max="11777" width="9.140625" style="9"/>
    <col min="11778" max="11778" width="7.5703125" style="9" bestFit="1" customWidth="1"/>
    <col min="11779" max="11779" width="18.42578125" style="9" customWidth="1"/>
    <col min="11780" max="11782" width="17.42578125" style="9" customWidth="1"/>
    <col min="11783" max="12033" width="9.140625" style="9"/>
    <col min="12034" max="12034" width="7.5703125" style="9" bestFit="1" customWidth="1"/>
    <col min="12035" max="12035" width="18.42578125" style="9" customWidth="1"/>
    <col min="12036" max="12038" width="17.42578125" style="9" customWidth="1"/>
    <col min="12039" max="12289" width="9.140625" style="9"/>
    <col min="12290" max="12290" width="7.5703125" style="9" bestFit="1" customWidth="1"/>
    <col min="12291" max="12291" width="18.42578125" style="9" customWidth="1"/>
    <col min="12292" max="12294" width="17.42578125" style="9" customWidth="1"/>
    <col min="12295" max="12545" width="9.140625" style="9"/>
    <col min="12546" max="12546" width="7.5703125" style="9" bestFit="1" customWidth="1"/>
    <col min="12547" max="12547" width="18.42578125" style="9" customWidth="1"/>
    <col min="12548" max="12550" width="17.42578125" style="9" customWidth="1"/>
    <col min="12551" max="12801" width="9.140625" style="9"/>
    <col min="12802" max="12802" width="7.5703125" style="9" bestFit="1" customWidth="1"/>
    <col min="12803" max="12803" width="18.42578125" style="9" customWidth="1"/>
    <col min="12804" max="12806" width="17.42578125" style="9" customWidth="1"/>
    <col min="12807" max="13057" width="9.140625" style="9"/>
    <col min="13058" max="13058" width="7.5703125" style="9" bestFit="1" customWidth="1"/>
    <col min="13059" max="13059" width="18.42578125" style="9" customWidth="1"/>
    <col min="13060" max="13062" width="17.42578125" style="9" customWidth="1"/>
    <col min="13063" max="13313" width="9.140625" style="9"/>
    <col min="13314" max="13314" width="7.5703125" style="9" bestFit="1" customWidth="1"/>
    <col min="13315" max="13315" width="18.42578125" style="9" customWidth="1"/>
    <col min="13316" max="13318" width="17.42578125" style="9" customWidth="1"/>
    <col min="13319" max="13569" width="9.140625" style="9"/>
    <col min="13570" max="13570" width="7.5703125" style="9" bestFit="1" customWidth="1"/>
    <col min="13571" max="13571" width="18.42578125" style="9" customWidth="1"/>
    <col min="13572" max="13574" width="17.42578125" style="9" customWidth="1"/>
    <col min="13575" max="13825" width="9.140625" style="9"/>
    <col min="13826" max="13826" width="7.5703125" style="9" bestFit="1" customWidth="1"/>
    <col min="13827" max="13827" width="18.42578125" style="9" customWidth="1"/>
    <col min="13828" max="13830" width="17.42578125" style="9" customWidth="1"/>
    <col min="13831" max="14081" width="9.140625" style="9"/>
    <col min="14082" max="14082" width="7.5703125" style="9" bestFit="1" customWidth="1"/>
    <col min="14083" max="14083" width="18.42578125" style="9" customWidth="1"/>
    <col min="14084" max="14086" width="17.42578125" style="9" customWidth="1"/>
    <col min="14087" max="14337" width="9.140625" style="9"/>
    <col min="14338" max="14338" width="7.5703125" style="9" bestFit="1" customWidth="1"/>
    <col min="14339" max="14339" width="18.42578125" style="9" customWidth="1"/>
    <col min="14340" max="14342" width="17.42578125" style="9" customWidth="1"/>
    <col min="14343" max="14593" width="9.140625" style="9"/>
    <col min="14594" max="14594" width="7.5703125" style="9" bestFit="1" customWidth="1"/>
    <col min="14595" max="14595" width="18.42578125" style="9" customWidth="1"/>
    <col min="14596" max="14598" width="17.42578125" style="9" customWidth="1"/>
    <col min="14599" max="14849" width="9.140625" style="9"/>
    <col min="14850" max="14850" width="7.5703125" style="9" bestFit="1" customWidth="1"/>
    <col min="14851" max="14851" width="18.42578125" style="9" customWidth="1"/>
    <col min="14852" max="14854" width="17.42578125" style="9" customWidth="1"/>
    <col min="14855" max="15105" width="9.140625" style="9"/>
    <col min="15106" max="15106" width="7.5703125" style="9" bestFit="1" customWidth="1"/>
    <col min="15107" max="15107" width="18.42578125" style="9" customWidth="1"/>
    <col min="15108" max="15110" width="17.42578125" style="9" customWidth="1"/>
    <col min="15111" max="15361" width="9.140625" style="9"/>
    <col min="15362" max="15362" width="7.5703125" style="9" bestFit="1" customWidth="1"/>
    <col min="15363" max="15363" width="18.42578125" style="9" customWidth="1"/>
    <col min="15364" max="15366" width="17.42578125" style="9" customWidth="1"/>
    <col min="15367" max="15617" width="9.140625" style="9"/>
    <col min="15618" max="15618" width="7.5703125" style="9" bestFit="1" customWidth="1"/>
    <col min="15619" max="15619" width="18.42578125" style="9" customWidth="1"/>
    <col min="15620" max="15622" width="17.42578125" style="9" customWidth="1"/>
    <col min="15623" max="15873" width="9.140625" style="9"/>
    <col min="15874" max="15874" width="7.5703125" style="9" bestFit="1" customWidth="1"/>
    <col min="15875" max="15875" width="18.42578125" style="9" customWidth="1"/>
    <col min="15876" max="15878" width="17.42578125" style="9" customWidth="1"/>
    <col min="15879" max="16129" width="9.140625" style="9"/>
    <col min="16130" max="16130" width="7.5703125" style="9" bestFit="1" customWidth="1"/>
    <col min="16131" max="16131" width="18.42578125" style="9" customWidth="1"/>
    <col min="16132" max="16134" width="17.42578125" style="9" customWidth="1"/>
    <col min="16135" max="16384" width="9.140625" style="9"/>
  </cols>
  <sheetData>
    <row r="1" spans="1:8" s="3" customFormat="1" ht="12" customHeight="1" x14ac:dyDescent="0.2">
      <c r="A1" s="5"/>
      <c r="B1" s="5"/>
      <c r="C1" s="5"/>
      <c r="D1" s="5"/>
      <c r="E1" s="5"/>
      <c r="F1" s="5"/>
    </row>
    <row r="2" spans="1:8" s="6" customFormat="1" ht="16.5" x14ac:dyDescent="0.3">
      <c r="A2" s="5"/>
      <c r="B2" s="5"/>
      <c r="C2" s="5"/>
      <c r="D2" s="5"/>
      <c r="E2" s="5"/>
      <c r="F2" s="5"/>
      <c r="G2" s="101"/>
      <c r="H2" s="264"/>
    </row>
    <row r="3" spans="1:8" s="6" customFormat="1" ht="16.5" x14ac:dyDescent="0.3">
      <c r="A3" s="5"/>
      <c r="B3" s="5"/>
      <c r="C3" s="5"/>
      <c r="D3" s="5"/>
      <c r="E3" s="5"/>
      <c r="F3" s="5"/>
      <c r="G3" s="104" t="s">
        <v>0</v>
      </c>
    </row>
    <row r="4" spans="1:8" s="6" customFormat="1" ht="16.5" x14ac:dyDescent="0.3">
      <c r="A4" s="5"/>
      <c r="B4" s="5"/>
      <c r="C4" s="5"/>
      <c r="D4" s="5"/>
      <c r="E4" s="5"/>
      <c r="F4" s="5"/>
      <c r="G4" s="101"/>
    </row>
    <row r="5" spans="1:8" s="6" customFormat="1" ht="16.5" x14ac:dyDescent="0.3">
      <c r="A5" s="5"/>
      <c r="B5" s="5"/>
      <c r="C5" s="5"/>
      <c r="D5" s="5"/>
      <c r="E5" s="5"/>
      <c r="F5" s="5"/>
      <c r="G5" s="101"/>
      <c r="H5" s="55"/>
    </row>
    <row r="6" spans="1:8" s="6" customFormat="1" x14ac:dyDescent="0.2">
      <c r="A6" s="5"/>
      <c r="B6" s="5"/>
      <c r="C6" s="5"/>
      <c r="D6" s="5"/>
      <c r="E6" s="5"/>
      <c r="F6" s="5"/>
      <c r="G6" s="55"/>
      <c r="H6" s="55"/>
    </row>
    <row r="7" spans="1:8" s="6" customFormat="1" ht="15" customHeight="1" x14ac:dyDescent="0.2">
      <c r="A7" s="370" t="s">
        <v>4</v>
      </c>
      <c r="B7" s="370"/>
      <c r="C7" s="370"/>
      <c r="D7" s="370"/>
      <c r="E7" s="370"/>
      <c r="F7" s="370"/>
    </row>
    <row r="8" spans="1:8" s="6" customFormat="1" ht="15" customHeight="1" x14ac:dyDescent="0.2">
      <c r="A8" s="370"/>
      <c r="B8" s="370"/>
      <c r="C8" s="370"/>
      <c r="D8" s="370"/>
      <c r="E8" s="370"/>
      <c r="F8" s="370"/>
    </row>
    <row r="9" spans="1:8" s="3" customFormat="1" ht="15" customHeight="1" x14ac:dyDescent="0.2">
      <c r="A9" s="335"/>
      <c r="B9" s="371"/>
      <c r="C9" s="371"/>
      <c r="D9" s="371"/>
      <c r="E9" s="371"/>
      <c r="F9" s="371"/>
    </row>
    <row r="10" spans="1:8" ht="15" customHeight="1" x14ac:dyDescent="0.2">
      <c r="A10" s="7" t="s">
        <v>84</v>
      </c>
      <c r="B10" s="336"/>
      <c r="C10" s="8"/>
      <c r="D10" s="8"/>
      <c r="E10" s="8"/>
      <c r="F10" s="8"/>
    </row>
    <row r="11" spans="1:8" ht="15" customHeight="1" x14ac:dyDescent="0.2">
      <c r="A11" s="7" t="s">
        <v>24</v>
      </c>
      <c r="B11" s="336"/>
      <c r="C11" s="8"/>
      <c r="D11" s="8"/>
      <c r="E11" s="8"/>
      <c r="F11" s="8"/>
    </row>
    <row r="12" spans="1:8" ht="15" customHeight="1" x14ac:dyDescent="0.2">
      <c r="A12" s="334" t="s">
        <v>107</v>
      </c>
      <c r="B12" s="336"/>
      <c r="C12" s="10"/>
      <c r="D12" s="10"/>
      <c r="E12" s="10"/>
      <c r="F12" s="10"/>
    </row>
    <row r="13" spans="1:8" ht="15" customHeight="1" x14ac:dyDescent="0.2">
      <c r="A13" s="334" t="s">
        <v>53</v>
      </c>
      <c r="B13" s="336"/>
      <c r="C13" s="8"/>
      <c r="D13" s="8"/>
      <c r="E13" s="8"/>
      <c r="F13" s="8"/>
    </row>
    <row r="14" spans="1:8" x14ac:dyDescent="0.2">
      <c r="A14" s="333"/>
      <c r="B14" s="334"/>
      <c r="C14" s="8"/>
      <c r="D14" s="8"/>
      <c r="E14" s="8"/>
      <c r="F14" s="8"/>
    </row>
    <row r="15" spans="1:8" s="15" customFormat="1" ht="33.75" customHeight="1" x14ac:dyDescent="0.25">
      <c r="A15" s="337" t="s">
        <v>25</v>
      </c>
      <c r="B15" s="12" t="s">
        <v>43</v>
      </c>
      <c r="C15" s="13" t="s">
        <v>44</v>
      </c>
      <c r="D15" s="13" t="s">
        <v>45</v>
      </c>
      <c r="E15" s="13" t="s">
        <v>46</v>
      </c>
      <c r="F15" s="14" t="s">
        <v>87</v>
      </c>
    </row>
    <row r="16" spans="1:8" s="24" customFormat="1" ht="15" customHeight="1" x14ac:dyDescent="0.2">
      <c r="A16" s="70" t="s">
        <v>51</v>
      </c>
      <c r="B16" s="71" t="s">
        <v>47</v>
      </c>
      <c r="C16" s="72">
        <v>100.49512400725406</v>
      </c>
      <c r="D16" s="72">
        <v>97.940475926721945</v>
      </c>
      <c r="E16" s="72">
        <v>99.464295183505001</v>
      </c>
      <c r="F16" s="73">
        <v>99.661690789124279</v>
      </c>
    </row>
    <row r="17" spans="1:8" s="24" customFormat="1" ht="15" customHeight="1" x14ac:dyDescent="0.2">
      <c r="A17" s="16"/>
      <c r="B17" s="20" t="s">
        <v>48</v>
      </c>
      <c r="C17" s="21">
        <v>88.303384213559369</v>
      </c>
      <c r="D17" s="21">
        <v>89.150230096559042</v>
      </c>
      <c r="E17" s="21">
        <v>97.573883869011354</v>
      </c>
      <c r="F17" s="22">
        <v>98.970000614850349</v>
      </c>
    </row>
    <row r="18" spans="1:8" s="24" customFormat="1" ht="15" customHeight="1" x14ac:dyDescent="0.2">
      <c r="A18" s="16"/>
      <c r="B18" s="71" t="s">
        <v>49</v>
      </c>
      <c r="C18" s="72">
        <v>97.609342834604874</v>
      </c>
      <c r="D18" s="72">
        <v>98.259366732714355</v>
      </c>
      <c r="E18" s="72">
        <v>98.819021770002138</v>
      </c>
      <c r="F18" s="73">
        <v>98.964601709372985</v>
      </c>
    </row>
    <row r="19" spans="1:8" s="24" customFormat="1" ht="15" customHeight="1" x14ac:dyDescent="0.2">
      <c r="A19" s="16"/>
      <c r="B19" s="20" t="s">
        <v>14</v>
      </c>
      <c r="C19" s="21">
        <v>90.121900117321374</v>
      </c>
      <c r="D19" s="21">
        <v>90.321912984094766</v>
      </c>
      <c r="E19" s="21">
        <v>99.345300452962661</v>
      </c>
      <c r="F19" s="22">
        <v>100.10251543479363</v>
      </c>
    </row>
    <row r="20" spans="1:8" s="24" customFormat="1" ht="15" customHeight="1" x14ac:dyDescent="0.2">
      <c r="A20" s="16"/>
      <c r="B20" s="71" t="s">
        <v>15</v>
      </c>
      <c r="C20" s="72">
        <v>91.503359577703947</v>
      </c>
      <c r="D20" s="72">
        <v>93.661259794658534</v>
      </c>
      <c r="E20" s="72">
        <v>98.817151401234327</v>
      </c>
      <c r="F20" s="73">
        <v>99.054239204166322</v>
      </c>
    </row>
    <row r="21" spans="1:8" s="24" customFormat="1" ht="14.25" customHeight="1" x14ac:dyDescent="0.2">
      <c r="A21" s="16"/>
      <c r="B21" s="20" t="s">
        <v>16</v>
      </c>
      <c r="C21" s="21">
        <v>93.97650176830156</v>
      </c>
      <c r="D21" s="21">
        <v>95.028857868975464</v>
      </c>
      <c r="E21" s="21">
        <v>99.857243916515046</v>
      </c>
      <c r="F21" s="22">
        <v>100.10104238048294</v>
      </c>
    </row>
    <row r="22" spans="1:8" s="24" customFormat="1" ht="15" customHeight="1" x14ac:dyDescent="0.2">
      <c r="A22" s="16"/>
      <c r="B22" s="71" t="s">
        <v>8</v>
      </c>
      <c r="C22" s="72">
        <v>100.71193676339713</v>
      </c>
      <c r="D22" s="72">
        <v>102.00530396024841</v>
      </c>
      <c r="E22" s="72">
        <v>100.35089095486998</v>
      </c>
      <c r="F22" s="73">
        <v>101.57386581754038</v>
      </c>
    </row>
    <row r="23" spans="1:8" s="24" customFormat="1" ht="15" customHeight="1" x14ac:dyDescent="0.2">
      <c r="A23" s="16"/>
      <c r="B23" s="20" t="s">
        <v>9</v>
      </c>
      <c r="C23" s="21">
        <v>106.91638469422473</v>
      </c>
      <c r="D23" s="21">
        <v>107.42497769390027</v>
      </c>
      <c r="E23" s="21">
        <v>100.07332334984216</v>
      </c>
      <c r="F23" s="22">
        <v>101.25705869992507</v>
      </c>
    </row>
    <row r="24" spans="1:8" s="24" customFormat="1" ht="15" customHeight="1" x14ac:dyDescent="0.2">
      <c r="A24" s="16"/>
      <c r="B24" s="71" t="s">
        <v>10</v>
      </c>
      <c r="C24" s="72">
        <v>100.84899921136711</v>
      </c>
      <c r="D24" s="72">
        <v>100.89321239655895</v>
      </c>
      <c r="E24" s="72">
        <v>99.662401609670781</v>
      </c>
      <c r="F24" s="73">
        <v>99.285068078874119</v>
      </c>
    </row>
    <row r="25" spans="1:8" s="24" customFormat="1" ht="15" customHeight="1" x14ac:dyDescent="0.2">
      <c r="A25" s="16"/>
      <c r="B25" s="20" t="s">
        <v>11</v>
      </c>
      <c r="C25" s="21">
        <v>102.0749293983624</v>
      </c>
      <c r="D25" s="21">
        <v>102.22045864974135</v>
      </c>
      <c r="E25" s="21">
        <v>100.93807647936318</v>
      </c>
      <c r="F25" s="22">
        <v>99.595142244410454</v>
      </c>
    </row>
    <row r="26" spans="1:8" s="24" customFormat="1" ht="15" customHeight="1" x14ac:dyDescent="0.2">
      <c r="A26" s="16"/>
      <c r="B26" s="71" t="s">
        <v>12</v>
      </c>
      <c r="C26" s="72">
        <v>108.94484409047965</v>
      </c>
      <c r="D26" s="72">
        <v>109.45351331385373</v>
      </c>
      <c r="E26" s="72">
        <v>101.8920538964981</v>
      </c>
      <c r="F26" s="73">
        <v>100.6829435013501</v>
      </c>
    </row>
    <row r="27" spans="1:8" s="24" customFormat="1" ht="15" customHeight="1" x14ac:dyDescent="0.2">
      <c r="A27" s="16"/>
      <c r="B27" s="20" t="s">
        <v>13</v>
      </c>
      <c r="C27" s="21">
        <v>118.49329332342371</v>
      </c>
      <c r="D27" s="21">
        <v>113.64043058197319</v>
      </c>
      <c r="E27" s="21">
        <v>103.20635711652524</v>
      </c>
      <c r="F27" s="22">
        <v>100.75183152510942</v>
      </c>
    </row>
    <row r="28" spans="1:8" s="24" customFormat="1" ht="15" customHeight="1" x14ac:dyDescent="0.2">
      <c r="A28" s="77" t="s">
        <v>52</v>
      </c>
      <c r="B28" s="71" t="s">
        <v>47</v>
      </c>
      <c r="C28" s="72">
        <v>112.11700579167155</v>
      </c>
      <c r="D28" s="72">
        <v>105.59420281610127</v>
      </c>
      <c r="E28" s="72">
        <v>101.81670110683481</v>
      </c>
      <c r="F28" s="73">
        <v>101.72550137806171</v>
      </c>
    </row>
    <row r="29" spans="1:8" s="24" customFormat="1" ht="15" customHeight="1" x14ac:dyDescent="0.2">
      <c r="A29" s="26"/>
      <c r="B29" s="28" t="s">
        <v>48</v>
      </c>
      <c r="C29" s="29">
        <v>101.17879397580334</v>
      </c>
      <c r="D29" s="29">
        <v>99.007922345413917</v>
      </c>
      <c r="E29" s="29">
        <v>99.971865802776776</v>
      </c>
      <c r="F29" s="30">
        <v>100.47398759338981</v>
      </c>
    </row>
    <row r="30" spans="1:8" s="24" customFormat="1" ht="15" customHeight="1" x14ac:dyDescent="0.2">
      <c r="A30" s="26"/>
      <c r="B30" s="71" t="s">
        <v>49</v>
      </c>
      <c r="C30" s="72">
        <v>54.759648013305195</v>
      </c>
      <c r="D30" s="72">
        <v>54.776931063923747</v>
      </c>
      <c r="E30" s="72">
        <v>92.768628845729609</v>
      </c>
      <c r="F30" s="73">
        <v>93.392506254029499</v>
      </c>
    </row>
    <row r="31" spans="1:8" s="24" customFormat="1" ht="15" customHeight="1" x14ac:dyDescent="0.2">
      <c r="A31" s="26"/>
      <c r="B31" s="28" t="s">
        <v>14</v>
      </c>
      <c r="C31" s="29">
        <v>4.4291010906295103</v>
      </c>
      <c r="D31" s="29">
        <v>4.7817071292942437</v>
      </c>
      <c r="E31" s="29">
        <v>75.89740165161767</v>
      </c>
      <c r="F31" s="30">
        <v>63.303488872838955</v>
      </c>
    </row>
    <row r="32" spans="1:8" s="24" customFormat="1" ht="15" customHeight="1" x14ac:dyDescent="0.2">
      <c r="A32" s="26"/>
      <c r="B32" s="71" t="s">
        <v>15</v>
      </c>
      <c r="C32" s="72">
        <v>4.7046678764898147</v>
      </c>
      <c r="D32" s="72">
        <v>5.1477678556970261</v>
      </c>
      <c r="E32" s="72">
        <v>68.789833852427137</v>
      </c>
      <c r="F32" s="73">
        <v>62.868333214081296</v>
      </c>
      <c r="G32" s="352"/>
      <c r="H32" s="351"/>
    </row>
    <row r="33" spans="1:8" s="24" customFormat="1" ht="15" customHeight="1" x14ac:dyDescent="0.2">
      <c r="A33" s="31"/>
      <c r="B33" s="32" t="s">
        <v>16</v>
      </c>
      <c r="C33" s="33">
        <v>6.1690436987103885</v>
      </c>
      <c r="D33" s="33">
        <v>6.5992614640793787</v>
      </c>
      <c r="E33" s="33">
        <v>62.304700288444849</v>
      </c>
      <c r="F33" s="34">
        <v>65.341626556148796</v>
      </c>
      <c r="G33" s="352"/>
      <c r="H33" s="351"/>
    </row>
    <row r="34" spans="1:8" s="24" customFormat="1" x14ac:dyDescent="0.2">
      <c r="B34" s="20"/>
      <c r="C34" s="35"/>
      <c r="D34" s="35"/>
      <c r="E34" s="35"/>
      <c r="F34" s="35"/>
    </row>
    <row r="35" spans="1:8" s="24" customFormat="1" x14ac:dyDescent="0.2">
      <c r="A35" s="36"/>
      <c r="B35" s="37"/>
      <c r="C35" s="38"/>
      <c r="D35" s="38"/>
      <c r="E35" s="38"/>
      <c r="F35" s="39"/>
    </row>
    <row r="36" spans="1:8" s="42" customFormat="1" ht="16.5" x14ac:dyDescent="0.3">
      <c r="A36" s="25"/>
      <c r="B36" s="134" t="s">
        <v>103</v>
      </c>
      <c r="C36" s="40"/>
      <c r="D36" s="40"/>
      <c r="E36" s="40"/>
      <c r="F36" s="41"/>
    </row>
    <row r="37" spans="1:8" x14ac:dyDescent="0.2">
      <c r="A37" s="43"/>
      <c r="B37" s="44" t="s">
        <v>17</v>
      </c>
      <c r="C37" s="45"/>
      <c r="D37" s="45"/>
      <c r="E37" s="45"/>
      <c r="F37" s="46"/>
    </row>
    <row r="38" spans="1:8" s="49" customFormat="1" ht="15" customHeight="1" x14ac:dyDescent="0.2">
      <c r="A38" s="16"/>
      <c r="B38" s="85" t="str">
        <f>'Ingresos Anual'!B30</f>
        <v>Actualizado el 13 de agosto de 2020</v>
      </c>
      <c r="C38" s="47"/>
      <c r="D38" s="47"/>
      <c r="E38" s="47"/>
      <c r="F38" s="48"/>
    </row>
    <row r="39" spans="1:8" x14ac:dyDescent="0.2">
      <c r="A39" s="50"/>
      <c r="B39" s="51"/>
      <c r="C39" s="52"/>
      <c r="D39" s="52"/>
      <c r="E39" s="52"/>
      <c r="F39" s="53"/>
    </row>
  </sheetData>
  <mergeCells count="2">
    <mergeCell ref="A7:F8"/>
    <mergeCell ref="B9:F9"/>
  </mergeCells>
  <hyperlinks>
    <hyperlink ref="G3" location="Contenido!A1" display="Inicio"/>
  </hyperlinks>
  <printOptions horizontalCentered="1" verticalCentered="1"/>
  <pageMargins left="0.39370078740157483" right="0.39370078740157483" top="0.39370078740157483" bottom="0.19685039370078741" header="0" footer="0"/>
  <pageSetup scale="2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="85" zoomScaleNormal="85" zoomScaleSheetLayoutView="80" workbookViewId="0">
      <pane ySplit="14" topLeftCell="A15" activePane="bottomLeft" state="frozen"/>
      <selection pane="bottomLeft" activeCell="A7" sqref="A7:G8"/>
    </sheetView>
  </sheetViews>
  <sheetFormatPr baseColWidth="10" defaultRowHeight="12" x14ac:dyDescent="0.2"/>
  <cols>
    <col min="1" max="1" width="8.5703125" style="56" customWidth="1"/>
    <col min="2" max="2" width="13.140625" style="42" customWidth="1"/>
    <col min="3" max="3" width="11.7109375" style="42" customWidth="1"/>
    <col min="4" max="5" width="12.85546875" style="42" customWidth="1"/>
    <col min="6" max="6" width="11.7109375" style="42" customWidth="1"/>
    <col min="7" max="7" width="13.42578125" style="42" customWidth="1"/>
    <col min="8" max="8" width="15.140625" style="56" customWidth="1"/>
    <col min="9" max="11" width="16.140625" style="56" customWidth="1"/>
    <col min="12" max="12" width="15.42578125" style="56" customWidth="1"/>
    <col min="13" max="13" width="17" style="56" customWidth="1"/>
    <col min="14" max="256" width="11.42578125" style="56"/>
    <col min="257" max="257" width="19.42578125" style="56" customWidth="1"/>
    <col min="258" max="261" width="11.7109375" style="56" customWidth="1"/>
    <col min="262" max="512" width="11.42578125" style="56"/>
    <col min="513" max="513" width="19.42578125" style="56" customWidth="1"/>
    <col min="514" max="517" width="11.7109375" style="56" customWidth="1"/>
    <col min="518" max="768" width="11.42578125" style="56"/>
    <col min="769" max="769" width="19.42578125" style="56" customWidth="1"/>
    <col min="770" max="773" width="11.7109375" style="56" customWidth="1"/>
    <col min="774" max="1024" width="11.42578125" style="56"/>
    <col min="1025" max="1025" width="19.42578125" style="56" customWidth="1"/>
    <col min="1026" max="1029" width="11.7109375" style="56" customWidth="1"/>
    <col min="1030" max="1280" width="11.42578125" style="56"/>
    <col min="1281" max="1281" width="19.42578125" style="56" customWidth="1"/>
    <col min="1282" max="1285" width="11.7109375" style="56" customWidth="1"/>
    <col min="1286" max="1536" width="11.42578125" style="56"/>
    <col min="1537" max="1537" width="19.42578125" style="56" customWidth="1"/>
    <col min="1538" max="1541" width="11.7109375" style="56" customWidth="1"/>
    <col min="1542" max="1792" width="11.42578125" style="56"/>
    <col min="1793" max="1793" width="19.42578125" style="56" customWidth="1"/>
    <col min="1794" max="1797" width="11.7109375" style="56" customWidth="1"/>
    <col min="1798" max="2048" width="11.42578125" style="56"/>
    <col min="2049" max="2049" width="19.42578125" style="56" customWidth="1"/>
    <col min="2050" max="2053" width="11.7109375" style="56" customWidth="1"/>
    <col min="2054" max="2304" width="11.42578125" style="56"/>
    <col min="2305" max="2305" width="19.42578125" style="56" customWidth="1"/>
    <col min="2306" max="2309" width="11.7109375" style="56" customWidth="1"/>
    <col min="2310" max="2560" width="11.42578125" style="56"/>
    <col min="2561" max="2561" width="19.42578125" style="56" customWidth="1"/>
    <col min="2562" max="2565" width="11.7109375" style="56" customWidth="1"/>
    <col min="2566" max="2816" width="11.42578125" style="56"/>
    <col min="2817" max="2817" width="19.42578125" style="56" customWidth="1"/>
    <col min="2818" max="2821" width="11.7109375" style="56" customWidth="1"/>
    <col min="2822" max="3072" width="11.42578125" style="56"/>
    <col min="3073" max="3073" width="19.42578125" style="56" customWidth="1"/>
    <col min="3074" max="3077" width="11.7109375" style="56" customWidth="1"/>
    <col min="3078" max="3328" width="11.42578125" style="56"/>
    <col min="3329" max="3329" width="19.42578125" style="56" customWidth="1"/>
    <col min="3330" max="3333" width="11.7109375" style="56" customWidth="1"/>
    <col min="3334" max="3584" width="11.42578125" style="56"/>
    <col min="3585" max="3585" width="19.42578125" style="56" customWidth="1"/>
    <col min="3586" max="3589" width="11.7109375" style="56" customWidth="1"/>
    <col min="3590" max="3840" width="11.42578125" style="56"/>
    <col min="3841" max="3841" width="19.42578125" style="56" customWidth="1"/>
    <col min="3842" max="3845" width="11.7109375" style="56" customWidth="1"/>
    <col min="3846" max="4096" width="11.42578125" style="56"/>
    <col min="4097" max="4097" width="19.42578125" style="56" customWidth="1"/>
    <col min="4098" max="4101" width="11.7109375" style="56" customWidth="1"/>
    <col min="4102" max="4352" width="11.42578125" style="56"/>
    <col min="4353" max="4353" width="19.42578125" style="56" customWidth="1"/>
    <col min="4354" max="4357" width="11.7109375" style="56" customWidth="1"/>
    <col min="4358" max="4608" width="11.42578125" style="56"/>
    <col min="4609" max="4609" width="19.42578125" style="56" customWidth="1"/>
    <col min="4610" max="4613" width="11.7109375" style="56" customWidth="1"/>
    <col min="4614" max="4864" width="11.42578125" style="56"/>
    <col min="4865" max="4865" width="19.42578125" style="56" customWidth="1"/>
    <col min="4866" max="4869" width="11.7109375" style="56" customWidth="1"/>
    <col min="4870" max="5120" width="11.42578125" style="56"/>
    <col min="5121" max="5121" width="19.42578125" style="56" customWidth="1"/>
    <col min="5122" max="5125" width="11.7109375" style="56" customWidth="1"/>
    <col min="5126" max="5376" width="11.42578125" style="56"/>
    <col min="5377" max="5377" width="19.42578125" style="56" customWidth="1"/>
    <col min="5378" max="5381" width="11.7109375" style="56" customWidth="1"/>
    <col min="5382" max="5632" width="11.42578125" style="56"/>
    <col min="5633" max="5633" width="19.42578125" style="56" customWidth="1"/>
    <col min="5634" max="5637" width="11.7109375" style="56" customWidth="1"/>
    <col min="5638" max="5888" width="11.42578125" style="56"/>
    <col min="5889" max="5889" width="19.42578125" style="56" customWidth="1"/>
    <col min="5890" max="5893" width="11.7109375" style="56" customWidth="1"/>
    <col min="5894" max="6144" width="11.42578125" style="56"/>
    <col min="6145" max="6145" width="19.42578125" style="56" customWidth="1"/>
    <col min="6146" max="6149" width="11.7109375" style="56" customWidth="1"/>
    <col min="6150" max="6400" width="11.42578125" style="56"/>
    <col min="6401" max="6401" width="19.42578125" style="56" customWidth="1"/>
    <col min="6402" max="6405" width="11.7109375" style="56" customWidth="1"/>
    <col min="6406" max="6656" width="11.42578125" style="56"/>
    <col min="6657" max="6657" width="19.42578125" style="56" customWidth="1"/>
    <col min="6658" max="6661" width="11.7109375" style="56" customWidth="1"/>
    <col min="6662" max="6912" width="11.42578125" style="56"/>
    <col min="6913" max="6913" width="19.42578125" style="56" customWidth="1"/>
    <col min="6914" max="6917" width="11.7109375" style="56" customWidth="1"/>
    <col min="6918" max="7168" width="11.42578125" style="56"/>
    <col min="7169" max="7169" width="19.42578125" style="56" customWidth="1"/>
    <col min="7170" max="7173" width="11.7109375" style="56" customWidth="1"/>
    <col min="7174" max="7424" width="11.42578125" style="56"/>
    <col min="7425" max="7425" width="19.42578125" style="56" customWidth="1"/>
    <col min="7426" max="7429" width="11.7109375" style="56" customWidth="1"/>
    <col min="7430" max="7680" width="11.42578125" style="56"/>
    <col min="7681" max="7681" width="19.42578125" style="56" customWidth="1"/>
    <col min="7682" max="7685" width="11.7109375" style="56" customWidth="1"/>
    <col min="7686" max="7936" width="11.42578125" style="56"/>
    <col min="7937" max="7937" width="19.42578125" style="56" customWidth="1"/>
    <col min="7938" max="7941" width="11.7109375" style="56" customWidth="1"/>
    <col min="7942" max="8192" width="11.42578125" style="56"/>
    <col min="8193" max="8193" width="19.42578125" style="56" customWidth="1"/>
    <col min="8194" max="8197" width="11.7109375" style="56" customWidth="1"/>
    <col min="8198" max="8448" width="11.42578125" style="56"/>
    <col min="8449" max="8449" width="19.42578125" style="56" customWidth="1"/>
    <col min="8450" max="8453" width="11.7109375" style="56" customWidth="1"/>
    <col min="8454" max="8704" width="11.42578125" style="56"/>
    <col min="8705" max="8705" width="19.42578125" style="56" customWidth="1"/>
    <col min="8706" max="8709" width="11.7109375" style="56" customWidth="1"/>
    <col min="8710" max="8960" width="11.42578125" style="56"/>
    <col min="8961" max="8961" width="19.42578125" style="56" customWidth="1"/>
    <col min="8962" max="8965" width="11.7109375" style="56" customWidth="1"/>
    <col min="8966" max="9216" width="11.42578125" style="56"/>
    <col min="9217" max="9217" width="19.42578125" style="56" customWidth="1"/>
    <col min="9218" max="9221" width="11.7109375" style="56" customWidth="1"/>
    <col min="9222" max="9472" width="11.42578125" style="56"/>
    <col min="9473" max="9473" width="19.42578125" style="56" customWidth="1"/>
    <col min="9474" max="9477" width="11.7109375" style="56" customWidth="1"/>
    <col min="9478" max="9728" width="11.42578125" style="56"/>
    <col min="9729" max="9729" width="19.42578125" style="56" customWidth="1"/>
    <col min="9730" max="9733" width="11.7109375" style="56" customWidth="1"/>
    <col min="9734" max="9984" width="11.42578125" style="56"/>
    <col min="9985" max="9985" width="19.42578125" style="56" customWidth="1"/>
    <col min="9986" max="9989" width="11.7109375" style="56" customWidth="1"/>
    <col min="9990" max="10240" width="11.42578125" style="56"/>
    <col min="10241" max="10241" width="19.42578125" style="56" customWidth="1"/>
    <col min="10242" max="10245" width="11.7109375" style="56" customWidth="1"/>
    <col min="10246" max="10496" width="11.42578125" style="56"/>
    <col min="10497" max="10497" width="19.42578125" style="56" customWidth="1"/>
    <col min="10498" max="10501" width="11.7109375" style="56" customWidth="1"/>
    <col min="10502" max="10752" width="11.42578125" style="56"/>
    <col min="10753" max="10753" width="19.42578125" style="56" customWidth="1"/>
    <col min="10754" max="10757" width="11.7109375" style="56" customWidth="1"/>
    <col min="10758" max="11008" width="11.42578125" style="56"/>
    <col min="11009" max="11009" width="19.42578125" style="56" customWidth="1"/>
    <col min="11010" max="11013" width="11.7109375" style="56" customWidth="1"/>
    <col min="11014" max="11264" width="11.42578125" style="56"/>
    <col min="11265" max="11265" width="19.42578125" style="56" customWidth="1"/>
    <col min="11266" max="11269" width="11.7109375" style="56" customWidth="1"/>
    <col min="11270" max="11520" width="11.42578125" style="56"/>
    <col min="11521" max="11521" width="19.42578125" style="56" customWidth="1"/>
    <col min="11522" max="11525" width="11.7109375" style="56" customWidth="1"/>
    <col min="11526" max="11776" width="11.42578125" style="56"/>
    <col min="11777" max="11777" width="19.42578125" style="56" customWidth="1"/>
    <col min="11778" max="11781" width="11.7109375" style="56" customWidth="1"/>
    <col min="11782" max="12032" width="11.42578125" style="56"/>
    <col min="12033" max="12033" width="19.42578125" style="56" customWidth="1"/>
    <col min="12034" max="12037" width="11.7109375" style="56" customWidth="1"/>
    <col min="12038" max="12288" width="11.42578125" style="56"/>
    <col min="12289" max="12289" width="19.42578125" style="56" customWidth="1"/>
    <col min="12290" max="12293" width="11.7109375" style="56" customWidth="1"/>
    <col min="12294" max="12544" width="11.42578125" style="56"/>
    <col min="12545" max="12545" width="19.42578125" style="56" customWidth="1"/>
    <col min="12546" max="12549" width="11.7109375" style="56" customWidth="1"/>
    <col min="12550" max="12800" width="11.42578125" style="56"/>
    <col min="12801" max="12801" width="19.42578125" style="56" customWidth="1"/>
    <col min="12802" max="12805" width="11.7109375" style="56" customWidth="1"/>
    <col min="12806" max="13056" width="11.42578125" style="56"/>
    <col min="13057" max="13057" width="19.42578125" style="56" customWidth="1"/>
    <col min="13058" max="13061" width="11.7109375" style="56" customWidth="1"/>
    <col min="13062" max="13312" width="11.42578125" style="56"/>
    <col min="13313" max="13313" width="19.42578125" style="56" customWidth="1"/>
    <col min="13314" max="13317" width="11.7109375" style="56" customWidth="1"/>
    <col min="13318" max="13568" width="11.42578125" style="56"/>
    <col min="13569" max="13569" width="19.42578125" style="56" customWidth="1"/>
    <col min="13570" max="13573" width="11.7109375" style="56" customWidth="1"/>
    <col min="13574" max="13824" width="11.42578125" style="56"/>
    <col min="13825" max="13825" width="19.42578125" style="56" customWidth="1"/>
    <col min="13826" max="13829" width="11.7109375" style="56" customWidth="1"/>
    <col min="13830" max="14080" width="11.42578125" style="56"/>
    <col min="14081" max="14081" width="19.42578125" style="56" customWidth="1"/>
    <col min="14082" max="14085" width="11.7109375" style="56" customWidth="1"/>
    <col min="14086" max="14336" width="11.42578125" style="56"/>
    <col min="14337" max="14337" width="19.42578125" style="56" customWidth="1"/>
    <col min="14338" max="14341" width="11.7109375" style="56" customWidth="1"/>
    <col min="14342" max="14592" width="11.42578125" style="56"/>
    <col min="14593" max="14593" width="19.42578125" style="56" customWidth="1"/>
    <col min="14594" max="14597" width="11.7109375" style="56" customWidth="1"/>
    <col min="14598" max="14848" width="11.42578125" style="56"/>
    <col min="14849" max="14849" width="19.42578125" style="56" customWidth="1"/>
    <col min="14850" max="14853" width="11.7109375" style="56" customWidth="1"/>
    <col min="14854" max="15104" width="11.42578125" style="56"/>
    <col min="15105" max="15105" width="19.42578125" style="56" customWidth="1"/>
    <col min="15106" max="15109" width="11.7109375" style="56" customWidth="1"/>
    <col min="15110" max="15360" width="11.42578125" style="56"/>
    <col min="15361" max="15361" width="19.42578125" style="56" customWidth="1"/>
    <col min="15362" max="15365" width="11.7109375" style="56" customWidth="1"/>
    <col min="15366" max="15616" width="11.42578125" style="56"/>
    <col min="15617" max="15617" width="19.42578125" style="56" customWidth="1"/>
    <col min="15618" max="15621" width="11.7109375" style="56" customWidth="1"/>
    <col min="15622" max="15872" width="11.42578125" style="56"/>
    <col min="15873" max="15873" width="19.42578125" style="56" customWidth="1"/>
    <col min="15874" max="15877" width="11.7109375" style="56" customWidth="1"/>
    <col min="15878" max="16128" width="11.42578125" style="56"/>
    <col min="16129" max="16129" width="19.42578125" style="56" customWidth="1"/>
    <col min="16130" max="16133" width="11.7109375" style="56" customWidth="1"/>
    <col min="16134" max="16384" width="11.42578125" style="56"/>
  </cols>
  <sheetData>
    <row r="1" spans="1:13" s="3" customFormat="1" ht="12" customHeight="1" x14ac:dyDescent="0.2">
      <c r="A1" s="1"/>
      <c r="B1" s="2"/>
      <c r="C1" s="2"/>
      <c r="D1" s="2"/>
      <c r="E1" s="2"/>
      <c r="F1" s="2"/>
      <c r="G1" s="2"/>
    </row>
    <row r="2" spans="1:13" s="6" customFormat="1" x14ac:dyDescent="0.2">
      <c r="A2" s="4"/>
      <c r="B2" s="5"/>
      <c r="C2" s="5"/>
      <c r="D2" s="5"/>
      <c r="E2" s="5"/>
      <c r="F2" s="5"/>
      <c r="G2" s="5"/>
      <c r="H2" s="28"/>
      <c r="I2" s="28"/>
      <c r="J2" s="28"/>
      <c r="K2" s="28"/>
      <c r="L2" s="28"/>
      <c r="M2" s="28"/>
    </row>
    <row r="3" spans="1:13" s="6" customFormat="1" ht="16.5" x14ac:dyDescent="0.3">
      <c r="A3" s="4"/>
      <c r="B3" s="5"/>
      <c r="C3" s="5"/>
      <c r="D3" s="5"/>
      <c r="E3" s="5"/>
      <c r="F3" s="5"/>
      <c r="G3" s="5"/>
      <c r="H3" s="28"/>
      <c r="I3" s="28"/>
      <c r="J3" s="28"/>
      <c r="K3" s="28"/>
      <c r="L3" s="299" t="s">
        <v>0</v>
      </c>
      <c r="M3" s="28"/>
    </row>
    <row r="4" spans="1:13" s="6" customFormat="1" x14ac:dyDescent="0.2">
      <c r="A4" s="4"/>
      <c r="B4" s="5"/>
      <c r="C4" s="5"/>
      <c r="D4" s="5"/>
      <c r="E4" s="5"/>
      <c r="F4" s="5"/>
      <c r="G4" s="5"/>
      <c r="H4" s="28"/>
      <c r="I4" s="28"/>
      <c r="J4" s="28"/>
      <c r="K4" s="28"/>
      <c r="L4" s="28"/>
      <c r="M4" s="28"/>
    </row>
    <row r="5" spans="1:13" s="6" customFormat="1" x14ac:dyDescent="0.2">
      <c r="A5" s="4"/>
      <c r="B5" s="5"/>
      <c r="C5" s="5"/>
      <c r="D5" s="5"/>
      <c r="E5" s="5"/>
      <c r="G5" s="5"/>
      <c r="H5" s="28"/>
      <c r="I5" s="28"/>
      <c r="J5" s="28"/>
      <c r="K5" s="28"/>
      <c r="L5" s="28"/>
      <c r="M5" s="28"/>
    </row>
    <row r="6" spans="1:13" s="6" customFormat="1" x14ac:dyDescent="0.2">
      <c r="A6" s="4"/>
      <c r="B6" s="5"/>
      <c r="C6" s="5"/>
      <c r="D6" s="5"/>
      <c r="E6" s="5"/>
      <c r="F6" s="5"/>
      <c r="G6" s="5"/>
      <c r="H6" s="28"/>
      <c r="I6" s="28"/>
      <c r="J6" s="28"/>
      <c r="K6" s="28"/>
      <c r="L6" s="28"/>
      <c r="M6" s="28"/>
    </row>
    <row r="7" spans="1:13" s="6" customFormat="1" ht="15" customHeight="1" x14ac:dyDescent="0.2">
      <c r="A7" s="370" t="s">
        <v>4</v>
      </c>
      <c r="B7" s="370"/>
      <c r="C7" s="370"/>
      <c r="D7" s="370"/>
      <c r="E7" s="370"/>
      <c r="F7" s="370"/>
      <c r="G7" s="370"/>
      <c r="H7" s="338"/>
      <c r="I7" s="338"/>
      <c r="J7" s="338"/>
      <c r="K7" s="338"/>
      <c r="L7" s="338"/>
      <c r="M7" s="28"/>
    </row>
    <row r="8" spans="1:13" s="6" customFormat="1" ht="15" customHeight="1" x14ac:dyDescent="0.2">
      <c r="A8" s="370"/>
      <c r="B8" s="370"/>
      <c r="C8" s="370"/>
      <c r="D8" s="370"/>
      <c r="E8" s="370"/>
      <c r="F8" s="370"/>
      <c r="G8" s="370"/>
      <c r="H8" s="338"/>
      <c r="I8" s="338"/>
      <c r="J8" s="338"/>
      <c r="K8" s="338"/>
      <c r="L8" s="338"/>
      <c r="M8" s="28"/>
    </row>
    <row r="9" spans="1:13" s="55" customFormat="1" ht="15" customHeight="1" x14ac:dyDescent="0.2">
      <c r="A9" s="339"/>
      <c r="B9" s="339"/>
      <c r="C9" s="339"/>
      <c r="D9" s="339"/>
      <c r="E9" s="339"/>
      <c r="F9" s="339"/>
      <c r="G9" s="339"/>
      <c r="H9" s="28"/>
      <c r="I9" s="28"/>
      <c r="J9" s="28"/>
      <c r="K9" s="28"/>
      <c r="L9" s="28"/>
      <c r="M9" s="28"/>
    </row>
    <row r="10" spans="1:13" ht="15" customHeight="1" x14ac:dyDescent="0.2">
      <c r="A10" s="7" t="s">
        <v>79</v>
      </c>
      <c r="B10" s="7"/>
      <c r="C10" s="7"/>
      <c r="D10" s="7"/>
      <c r="E10" s="7"/>
      <c r="F10" s="7"/>
      <c r="G10" s="7"/>
      <c r="H10" s="27"/>
      <c r="I10" s="27"/>
      <c r="J10" s="27"/>
      <c r="K10" s="27"/>
      <c r="L10" s="27"/>
      <c r="M10" s="27"/>
    </row>
    <row r="11" spans="1:13" ht="15" customHeight="1" x14ac:dyDescent="0.2">
      <c r="A11" s="341" t="s">
        <v>107</v>
      </c>
      <c r="B11" s="341"/>
      <c r="C11" s="341"/>
      <c r="D11" s="341"/>
      <c r="E11" s="341"/>
      <c r="F11" s="341"/>
      <c r="G11" s="341"/>
      <c r="H11" s="27"/>
      <c r="I11" s="27"/>
      <c r="J11" s="27"/>
      <c r="K11" s="27"/>
      <c r="L11" s="27"/>
      <c r="M11" s="27"/>
    </row>
    <row r="12" spans="1:13" x14ac:dyDescent="0.2">
      <c r="A12" s="340"/>
      <c r="B12" s="340"/>
      <c r="C12" s="340"/>
      <c r="D12" s="340"/>
      <c r="E12" s="340"/>
      <c r="F12" s="340"/>
      <c r="G12" s="340"/>
      <c r="H12" s="27"/>
      <c r="I12" s="27"/>
      <c r="J12" s="27"/>
      <c r="K12" s="27"/>
      <c r="L12" s="27"/>
      <c r="M12" s="27"/>
    </row>
    <row r="13" spans="1:13" s="57" customFormat="1" ht="22.5" customHeight="1" x14ac:dyDescent="0.2">
      <c r="A13" s="377" t="s">
        <v>25</v>
      </c>
      <c r="B13" s="372" t="s">
        <v>43</v>
      </c>
      <c r="C13" s="372" t="s">
        <v>57</v>
      </c>
      <c r="D13" s="372" t="s">
        <v>58</v>
      </c>
      <c r="E13" s="372" t="s">
        <v>81</v>
      </c>
      <c r="F13" s="372" t="s">
        <v>75</v>
      </c>
      <c r="G13" s="372" t="s">
        <v>76</v>
      </c>
      <c r="H13" s="372" t="s">
        <v>82</v>
      </c>
      <c r="I13" s="372"/>
      <c r="J13" s="372"/>
      <c r="K13" s="372"/>
      <c r="L13" s="372"/>
      <c r="M13" s="373"/>
    </row>
    <row r="14" spans="1:13" s="57" customFormat="1" ht="33.75" customHeight="1" x14ac:dyDescent="0.2">
      <c r="A14" s="378"/>
      <c r="B14" s="379"/>
      <c r="C14" s="379"/>
      <c r="D14" s="379"/>
      <c r="E14" s="379"/>
      <c r="F14" s="379"/>
      <c r="G14" s="379" t="s">
        <v>76</v>
      </c>
      <c r="H14" s="288" t="s">
        <v>34</v>
      </c>
      <c r="I14" s="288" t="s">
        <v>1</v>
      </c>
      <c r="J14" s="288" t="s">
        <v>35</v>
      </c>
      <c r="K14" s="288" t="s">
        <v>36</v>
      </c>
      <c r="L14" s="288" t="s">
        <v>37</v>
      </c>
      <c r="M14" s="289" t="s">
        <v>2</v>
      </c>
    </row>
    <row r="15" spans="1:13" s="27" customFormat="1" ht="15.75" customHeight="1" x14ac:dyDescent="0.3">
      <c r="A15" s="70" t="s">
        <v>51</v>
      </c>
      <c r="B15" s="71" t="s">
        <v>47</v>
      </c>
      <c r="C15" s="265"/>
      <c r="D15" s="266"/>
      <c r="E15" s="266"/>
      <c r="F15" s="266">
        <v>0.83</v>
      </c>
      <c r="G15" s="267"/>
      <c r="H15" s="268">
        <v>0.98</v>
      </c>
      <c r="I15" s="268">
        <v>1.75</v>
      </c>
      <c r="J15" s="268">
        <v>8.43</v>
      </c>
      <c r="K15" s="268">
        <v>11.06</v>
      </c>
      <c r="L15" s="268">
        <v>11.54</v>
      </c>
      <c r="M15" s="269">
        <v>7.28</v>
      </c>
    </row>
    <row r="16" spans="1:13" s="27" customFormat="1" ht="15.75" customHeight="1" x14ac:dyDescent="0.3">
      <c r="A16" s="16"/>
      <c r="B16" s="20" t="s">
        <v>48</v>
      </c>
      <c r="C16" s="270"/>
      <c r="D16" s="271"/>
      <c r="E16" s="271"/>
      <c r="F16" s="271">
        <v>0.86</v>
      </c>
      <c r="G16" s="272"/>
      <c r="H16" s="273">
        <v>1.69</v>
      </c>
      <c r="I16" s="273">
        <v>2.08</v>
      </c>
      <c r="J16" s="273">
        <v>11.1</v>
      </c>
      <c r="K16" s="273">
        <v>3.87</v>
      </c>
      <c r="L16" s="273">
        <v>10.38</v>
      </c>
      <c r="M16" s="274">
        <v>11.14</v>
      </c>
    </row>
    <row r="17" spans="1:13" s="27" customFormat="1" ht="15.75" customHeight="1" x14ac:dyDescent="0.3">
      <c r="A17" s="16"/>
      <c r="B17" s="71" t="s">
        <v>49</v>
      </c>
      <c r="C17" s="275"/>
      <c r="D17" s="276"/>
      <c r="E17" s="276"/>
      <c r="F17" s="276">
        <v>0.84</v>
      </c>
      <c r="G17" s="277"/>
      <c r="H17" s="278">
        <v>1.31</v>
      </c>
      <c r="I17" s="278">
        <v>1.66</v>
      </c>
      <c r="J17" s="278">
        <v>12.09</v>
      </c>
      <c r="K17" s="278">
        <v>3.98</v>
      </c>
      <c r="L17" s="278">
        <v>8.24</v>
      </c>
      <c r="M17" s="279">
        <v>11.12</v>
      </c>
    </row>
    <row r="18" spans="1:13" s="27" customFormat="1" ht="15.75" customHeight="1" x14ac:dyDescent="0.3">
      <c r="A18" s="16"/>
      <c r="B18" s="20" t="s">
        <v>14</v>
      </c>
      <c r="C18" s="270"/>
      <c r="D18" s="271"/>
      <c r="E18" s="271"/>
      <c r="F18" s="271">
        <v>0.8</v>
      </c>
      <c r="G18" s="272"/>
      <c r="H18" s="273">
        <v>1.21</v>
      </c>
      <c r="I18" s="273">
        <v>1.68</v>
      </c>
      <c r="J18" s="273">
        <v>10.220000000000001</v>
      </c>
      <c r="K18" s="273">
        <v>4.38</v>
      </c>
      <c r="L18" s="273">
        <v>9.3800000000000008</v>
      </c>
      <c r="M18" s="274">
        <v>12.52</v>
      </c>
    </row>
    <row r="19" spans="1:13" s="27" customFormat="1" ht="15.75" customHeight="1" x14ac:dyDescent="0.3">
      <c r="A19" s="16"/>
      <c r="B19" s="71" t="s">
        <v>15</v>
      </c>
      <c r="C19" s="275"/>
      <c r="D19" s="276"/>
      <c r="E19" s="276"/>
      <c r="F19" s="276">
        <v>0.88</v>
      </c>
      <c r="G19" s="277"/>
      <c r="H19" s="278">
        <v>1.48</v>
      </c>
      <c r="I19" s="278">
        <v>1.6</v>
      </c>
      <c r="J19" s="278">
        <v>11.18</v>
      </c>
      <c r="K19" s="278">
        <v>3.7</v>
      </c>
      <c r="L19" s="278">
        <v>7.97</v>
      </c>
      <c r="M19" s="279">
        <v>9.34</v>
      </c>
    </row>
    <row r="20" spans="1:13" s="27" customFormat="1" ht="15.75" customHeight="1" x14ac:dyDescent="0.3">
      <c r="A20" s="16"/>
      <c r="B20" s="20" t="s">
        <v>16</v>
      </c>
      <c r="C20" s="270"/>
      <c r="D20" s="271"/>
      <c r="E20" s="271"/>
      <c r="F20" s="271">
        <v>0.81</v>
      </c>
      <c r="G20" s="272"/>
      <c r="H20" s="273">
        <v>1.07</v>
      </c>
      <c r="I20" s="273">
        <v>1.48</v>
      </c>
      <c r="J20" s="273">
        <v>10.53</v>
      </c>
      <c r="K20" s="273">
        <v>4.46</v>
      </c>
      <c r="L20" s="273">
        <v>7.33</v>
      </c>
      <c r="M20" s="274">
        <v>9</v>
      </c>
    </row>
    <row r="21" spans="1:13" s="27" customFormat="1" ht="15.75" customHeight="1" x14ac:dyDescent="0.3">
      <c r="A21" s="16"/>
      <c r="B21" s="71" t="s">
        <v>8</v>
      </c>
      <c r="C21" s="275"/>
      <c r="D21" s="276"/>
      <c r="E21" s="276"/>
      <c r="F21" s="276">
        <v>0.8</v>
      </c>
      <c r="G21" s="277"/>
      <c r="H21" s="278">
        <v>1.36</v>
      </c>
      <c r="I21" s="278">
        <v>1.96</v>
      </c>
      <c r="J21" s="278">
        <v>8.51</v>
      </c>
      <c r="K21" s="278">
        <v>4.53</v>
      </c>
      <c r="L21" s="278">
        <v>8.35</v>
      </c>
      <c r="M21" s="279">
        <v>7.81</v>
      </c>
    </row>
    <row r="22" spans="1:13" s="27" customFormat="1" ht="15.75" customHeight="1" x14ac:dyDescent="0.3">
      <c r="A22" s="16"/>
      <c r="B22" s="20" t="s">
        <v>9</v>
      </c>
      <c r="C22" s="270"/>
      <c r="D22" s="271"/>
      <c r="E22" s="271"/>
      <c r="F22" s="271">
        <v>0.79</v>
      </c>
      <c r="G22" s="272"/>
      <c r="H22" s="273">
        <v>1.34</v>
      </c>
      <c r="I22" s="273">
        <v>1.87</v>
      </c>
      <c r="J22" s="273">
        <v>5.79</v>
      </c>
      <c r="K22" s="273">
        <v>4.78</v>
      </c>
      <c r="L22" s="273">
        <v>7.16</v>
      </c>
      <c r="M22" s="274">
        <v>11.7</v>
      </c>
    </row>
    <row r="23" spans="1:13" s="27" customFormat="1" ht="15.75" customHeight="1" x14ac:dyDescent="0.3">
      <c r="A23" s="16"/>
      <c r="B23" s="71" t="s">
        <v>10</v>
      </c>
      <c r="C23" s="275"/>
      <c r="D23" s="276"/>
      <c r="E23" s="276"/>
      <c r="F23" s="276">
        <v>0.77</v>
      </c>
      <c r="G23" s="277"/>
      <c r="H23" s="278">
        <v>1.4</v>
      </c>
      <c r="I23" s="278">
        <v>1.79</v>
      </c>
      <c r="J23" s="278">
        <v>9.92</v>
      </c>
      <c r="K23" s="278">
        <v>4.25</v>
      </c>
      <c r="L23" s="278">
        <v>9.93</v>
      </c>
      <c r="M23" s="279">
        <v>12.24</v>
      </c>
    </row>
    <row r="24" spans="1:13" s="27" customFormat="1" ht="15.75" customHeight="1" x14ac:dyDescent="0.3">
      <c r="A24" s="16"/>
      <c r="B24" s="20" t="s">
        <v>11</v>
      </c>
      <c r="C24" s="270"/>
      <c r="D24" s="271"/>
      <c r="E24" s="271"/>
      <c r="F24" s="271">
        <v>0.77</v>
      </c>
      <c r="G24" s="272"/>
      <c r="H24" s="273">
        <v>1.44</v>
      </c>
      <c r="I24" s="273">
        <v>1.81</v>
      </c>
      <c r="J24" s="273">
        <v>7.49</v>
      </c>
      <c r="K24" s="273">
        <v>4.38</v>
      </c>
      <c r="L24" s="273">
        <v>7.39</v>
      </c>
      <c r="M24" s="274">
        <v>8.23</v>
      </c>
    </row>
    <row r="25" spans="1:13" s="27" customFormat="1" ht="15.75" customHeight="1" x14ac:dyDescent="0.3">
      <c r="A25" s="16"/>
      <c r="B25" s="71" t="s">
        <v>12</v>
      </c>
      <c r="C25" s="275"/>
      <c r="D25" s="276"/>
      <c r="E25" s="276"/>
      <c r="F25" s="276">
        <v>0.71</v>
      </c>
      <c r="G25" s="277"/>
      <c r="H25" s="278">
        <v>1.38</v>
      </c>
      <c r="I25" s="278">
        <v>1.8</v>
      </c>
      <c r="J25" s="278">
        <v>8.81</v>
      </c>
      <c r="K25" s="278">
        <v>4.04</v>
      </c>
      <c r="L25" s="278">
        <v>5.29</v>
      </c>
      <c r="M25" s="279">
        <v>9.2100000000000009</v>
      </c>
    </row>
    <row r="26" spans="1:13" s="27" customFormat="1" ht="15.75" customHeight="1" x14ac:dyDescent="0.3">
      <c r="A26" s="16"/>
      <c r="B26" s="20" t="s">
        <v>13</v>
      </c>
      <c r="C26" s="270"/>
      <c r="D26" s="271"/>
      <c r="E26" s="271"/>
      <c r="F26" s="271">
        <v>0.77</v>
      </c>
      <c r="G26" s="272"/>
      <c r="H26" s="273">
        <v>1.1499999999999999</v>
      </c>
      <c r="I26" s="273">
        <v>2.0499999999999998</v>
      </c>
      <c r="J26" s="273">
        <v>10.18</v>
      </c>
      <c r="K26" s="273">
        <v>5.3</v>
      </c>
      <c r="L26" s="273">
        <v>3.83</v>
      </c>
      <c r="M26" s="274">
        <v>9.1300000000000008</v>
      </c>
    </row>
    <row r="27" spans="1:13" s="27" customFormat="1" ht="15.75" customHeight="1" x14ac:dyDescent="0.3">
      <c r="A27" s="77" t="s">
        <v>52</v>
      </c>
      <c r="B27" s="71" t="s">
        <v>47</v>
      </c>
      <c r="C27" s="275">
        <v>0.4</v>
      </c>
      <c r="D27" s="276">
        <v>0.39</v>
      </c>
      <c r="E27" s="276">
        <v>0.3</v>
      </c>
      <c r="F27" s="276">
        <v>0.77</v>
      </c>
      <c r="G27" s="178">
        <v>0.46324135566412716</v>
      </c>
      <c r="H27" s="278">
        <v>1.07</v>
      </c>
      <c r="I27" s="278">
        <v>2.06</v>
      </c>
      <c r="J27" s="278">
        <v>6.93</v>
      </c>
      <c r="K27" s="278">
        <v>7.11</v>
      </c>
      <c r="L27" s="278">
        <v>3.65</v>
      </c>
      <c r="M27" s="279">
        <v>6.2</v>
      </c>
    </row>
    <row r="28" spans="1:13" s="27" customFormat="1" ht="15.75" customHeight="1" x14ac:dyDescent="0.3">
      <c r="A28" s="26"/>
      <c r="B28" s="28" t="s">
        <v>48</v>
      </c>
      <c r="C28" s="280">
        <v>0.41</v>
      </c>
      <c r="D28" s="281">
        <v>0.41</v>
      </c>
      <c r="E28" s="281">
        <v>0.32</v>
      </c>
      <c r="F28" s="281">
        <v>0.82</v>
      </c>
      <c r="G28" s="182">
        <v>0.36668056975954794</v>
      </c>
      <c r="H28" s="273">
        <v>1.52</v>
      </c>
      <c r="I28" s="273">
        <v>2.09</v>
      </c>
      <c r="J28" s="273">
        <v>9.7100000000000009</v>
      </c>
      <c r="K28" s="273">
        <v>5.04</v>
      </c>
      <c r="L28" s="273">
        <v>5.05</v>
      </c>
      <c r="M28" s="274">
        <v>11.92</v>
      </c>
    </row>
    <row r="29" spans="1:13" s="27" customFormat="1" ht="15.75" customHeight="1" x14ac:dyDescent="0.3">
      <c r="A29" s="26"/>
      <c r="B29" s="71" t="s">
        <v>49</v>
      </c>
      <c r="C29" s="275">
        <v>0.48</v>
      </c>
      <c r="D29" s="276">
        <v>0.48</v>
      </c>
      <c r="E29" s="276">
        <v>0.35</v>
      </c>
      <c r="F29" s="276">
        <v>1.06</v>
      </c>
      <c r="G29" s="178">
        <v>0.43067635121830994</v>
      </c>
      <c r="H29" s="278">
        <v>1.65</v>
      </c>
      <c r="I29" s="278">
        <v>2.06</v>
      </c>
      <c r="J29" s="278">
        <v>11.6</v>
      </c>
      <c r="K29" s="278">
        <v>5.03</v>
      </c>
      <c r="L29" s="278">
        <v>4.95</v>
      </c>
      <c r="M29" s="279">
        <v>15.36</v>
      </c>
    </row>
    <row r="30" spans="1:13" s="27" customFormat="1" ht="15.75" customHeight="1" x14ac:dyDescent="0.3">
      <c r="A30" s="26"/>
      <c r="B30" s="28" t="s">
        <v>14</v>
      </c>
      <c r="C30" s="280">
        <v>3.55</v>
      </c>
      <c r="D30" s="281">
        <v>3.77</v>
      </c>
      <c r="E30" s="281">
        <v>0.56999999999999995</v>
      </c>
      <c r="F30" s="281">
        <v>8.76</v>
      </c>
      <c r="G30" s="182">
        <v>0.89394028641980106</v>
      </c>
      <c r="H30" s="273">
        <v>14.44</v>
      </c>
      <c r="I30" s="273">
        <v>6.68</v>
      </c>
      <c r="J30" s="273">
        <v>37.270000000000003</v>
      </c>
      <c r="K30" s="273">
        <v>43.03</v>
      </c>
      <c r="L30" s="273">
        <v>39.61</v>
      </c>
      <c r="M30" s="274">
        <v>17.05</v>
      </c>
    </row>
    <row r="31" spans="1:13" s="27" customFormat="1" ht="15.75" customHeight="1" x14ac:dyDescent="0.3">
      <c r="A31" s="26"/>
      <c r="B31" s="71" t="s">
        <v>15</v>
      </c>
      <c r="C31" s="275">
        <v>3.67</v>
      </c>
      <c r="D31" s="276">
        <v>3.81</v>
      </c>
      <c r="E31" s="276">
        <v>0.74</v>
      </c>
      <c r="F31" s="276">
        <v>7.42</v>
      </c>
      <c r="G31" s="178">
        <v>1.0082835670829975</v>
      </c>
      <c r="H31" s="278">
        <v>20.309999999999999</v>
      </c>
      <c r="I31" s="278">
        <v>3.23</v>
      </c>
      <c r="J31" s="278">
        <v>12.27</v>
      </c>
      <c r="K31" s="278">
        <v>44.93</v>
      </c>
      <c r="L31" s="278">
        <v>7.59</v>
      </c>
      <c r="M31" s="279">
        <v>12.88</v>
      </c>
    </row>
    <row r="32" spans="1:13" s="27" customFormat="1" ht="15.75" customHeight="1" x14ac:dyDescent="0.3">
      <c r="A32" s="31"/>
      <c r="B32" s="32" t="s">
        <v>16</v>
      </c>
      <c r="C32" s="282">
        <v>2.6</v>
      </c>
      <c r="D32" s="283">
        <v>2.66</v>
      </c>
      <c r="E32" s="283">
        <v>0.81</v>
      </c>
      <c r="F32" s="283">
        <v>5.73</v>
      </c>
      <c r="G32" s="187">
        <v>0.96650529427474097</v>
      </c>
      <c r="H32" s="284">
        <v>18.25</v>
      </c>
      <c r="I32" s="284">
        <v>4.22</v>
      </c>
      <c r="J32" s="284">
        <v>17.7</v>
      </c>
      <c r="K32" s="284">
        <v>24.51</v>
      </c>
      <c r="L32" s="284">
        <v>8.5399999999999991</v>
      </c>
      <c r="M32" s="285">
        <v>12.5</v>
      </c>
    </row>
    <row r="33" spans="1:13" s="27" customFormat="1" ht="6" customHeight="1" x14ac:dyDescent="0.2">
      <c r="A33" s="76"/>
      <c r="B33" s="56"/>
      <c r="C33" s="75"/>
      <c r="D33" s="75"/>
      <c r="E33" s="75"/>
      <c r="F33" s="75"/>
      <c r="G33" s="75"/>
    </row>
    <row r="34" spans="1:13" x14ac:dyDescent="0.2">
      <c r="A34" s="83"/>
      <c r="B34" s="374" t="s">
        <v>104</v>
      </c>
      <c r="C34" s="374"/>
      <c r="D34" s="374"/>
      <c r="E34" s="374"/>
      <c r="F34" s="374"/>
      <c r="G34" s="374"/>
      <c r="H34" s="59"/>
      <c r="I34" s="59"/>
      <c r="J34" s="59"/>
      <c r="K34" s="59"/>
      <c r="L34" s="59"/>
      <c r="M34" s="84"/>
    </row>
    <row r="35" spans="1:13" x14ac:dyDescent="0.2">
      <c r="A35" s="26"/>
      <c r="B35" s="376" t="s">
        <v>17</v>
      </c>
      <c r="C35" s="376"/>
      <c r="D35" s="376"/>
      <c r="E35" s="376"/>
      <c r="F35" s="376"/>
      <c r="G35" s="376"/>
      <c r="M35" s="61"/>
    </row>
    <row r="36" spans="1:13" s="3" customFormat="1" x14ac:dyDescent="0.2">
      <c r="A36" s="26"/>
      <c r="B36" s="375" t="str">
        <f>'Ingresos Anual'!B30</f>
        <v>Actualizado el 13 de agosto de 2020</v>
      </c>
      <c r="C36" s="375"/>
      <c r="D36" s="375"/>
      <c r="E36" s="375"/>
      <c r="F36" s="375"/>
      <c r="G36" s="375"/>
      <c r="M36" s="81"/>
    </row>
    <row r="37" spans="1:13" x14ac:dyDescent="0.2">
      <c r="A37" s="26"/>
      <c r="B37" s="375"/>
      <c r="C37" s="375"/>
      <c r="D37" s="375"/>
      <c r="E37" s="375"/>
      <c r="F37" s="375"/>
      <c r="G37" s="375"/>
      <c r="M37" s="61"/>
    </row>
    <row r="38" spans="1:13" x14ac:dyDescent="0.2">
      <c r="A38" s="31"/>
      <c r="B38" s="63"/>
      <c r="C38" s="63"/>
      <c r="D38" s="63"/>
      <c r="E38" s="63"/>
      <c r="F38" s="63"/>
      <c r="G38" s="63"/>
      <c r="H38" s="82"/>
      <c r="I38" s="82"/>
      <c r="J38" s="82"/>
      <c r="K38" s="82"/>
      <c r="L38" s="82"/>
      <c r="M38" s="78"/>
    </row>
    <row r="39" spans="1:13" x14ac:dyDescent="0.2">
      <c r="B39" s="44"/>
      <c r="C39" s="44"/>
      <c r="D39" s="44"/>
      <c r="E39" s="44"/>
      <c r="F39" s="44"/>
      <c r="G39" s="44"/>
    </row>
  </sheetData>
  <mergeCells count="12">
    <mergeCell ref="A7:G8"/>
    <mergeCell ref="H13:M13"/>
    <mergeCell ref="B34:G34"/>
    <mergeCell ref="B36:G37"/>
    <mergeCell ref="B35:G35"/>
    <mergeCell ref="A13:A14"/>
    <mergeCell ref="B13:B14"/>
    <mergeCell ref="G13:G14"/>
    <mergeCell ref="F13:F14"/>
    <mergeCell ref="E13:E14"/>
    <mergeCell ref="D13:D14"/>
    <mergeCell ref="C13:C14"/>
  </mergeCells>
  <hyperlinks>
    <hyperlink ref="L3" location="Contenido!A1" display="Inicio"/>
  </hyperlinks>
  <printOptions horizontalCentered="1"/>
  <pageMargins left="0.70866141732283472" right="0.31496062992125984" top="0.55118110236220474" bottom="0.35433070866141736" header="0.31496062992125984" footer="0.31496062992125984"/>
  <pageSetup scale="2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showGridLines="0" zoomScale="87" zoomScaleNormal="87" zoomScaleSheetLayoutView="90" workbookViewId="0">
      <pane ySplit="14" topLeftCell="A15" activePane="bottomLeft" state="frozen"/>
      <selection pane="bottomLeft" activeCell="A7" sqref="A7:G8"/>
    </sheetView>
  </sheetViews>
  <sheetFormatPr baseColWidth="10" defaultRowHeight="16.5" x14ac:dyDescent="0.3"/>
  <cols>
    <col min="1" max="1" width="12" style="119" customWidth="1"/>
    <col min="2" max="2" width="15" style="154" customWidth="1"/>
    <col min="3" max="3" width="26.5703125" style="154" customWidth="1"/>
    <col min="4" max="4" width="18.42578125" style="154" customWidth="1"/>
    <col min="5" max="5" width="15.5703125" style="119" customWidth="1"/>
    <col min="6" max="6" width="18" style="119" customWidth="1"/>
    <col min="7" max="9" width="12.85546875" style="119" bestFit="1" customWidth="1"/>
    <col min="10" max="10" width="14.7109375" style="119" customWidth="1"/>
    <col min="11" max="11" width="12.85546875" style="119" bestFit="1" customWidth="1"/>
    <col min="12" max="12" width="15.5703125" style="119" customWidth="1"/>
    <col min="13" max="13" width="12.85546875" style="119" bestFit="1" customWidth="1"/>
    <col min="14" max="14" width="24" style="119" customWidth="1"/>
    <col min="15" max="15" width="15.5703125" style="119" customWidth="1"/>
    <col min="16" max="16384" width="11.42578125" style="119"/>
  </cols>
  <sheetData>
    <row r="1" spans="1:15" s="99" customFormat="1" ht="12" customHeight="1" x14ac:dyDescent="0.3">
      <c r="A1" s="96"/>
      <c r="B1" s="97"/>
      <c r="C1" s="97"/>
      <c r="D1" s="97"/>
      <c r="E1" s="97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s="103" customFormat="1" x14ac:dyDescent="0.3">
      <c r="A2" s="100"/>
      <c r="B2" s="101"/>
      <c r="C2" s="101"/>
      <c r="D2" s="101"/>
      <c r="E2" s="101"/>
      <c r="F2" s="102"/>
      <c r="G2" s="102"/>
      <c r="H2" s="156"/>
      <c r="I2" s="156"/>
      <c r="J2" s="156"/>
      <c r="K2" s="156"/>
      <c r="L2" s="156"/>
      <c r="M2" s="156"/>
      <c r="N2" s="156"/>
      <c r="O2" s="156"/>
    </row>
    <row r="3" spans="1:15" s="103" customFormat="1" x14ac:dyDescent="0.3">
      <c r="A3" s="100"/>
      <c r="B3" s="101"/>
      <c r="C3" s="101"/>
      <c r="D3" s="101"/>
      <c r="E3" s="101"/>
      <c r="F3" s="102"/>
      <c r="G3" s="102"/>
      <c r="H3" s="156"/>
      <c r="I3" s="156"/>
      <c r="J3" s="156"/>
      <c r="K3" s="156"/>
      <c r="L3" s="156"/>
      <c r="M3" s="156"/>
      <c r="N3" s="156"/>
      <c r="O3" s="156"/>
    </row>
    <row r="4" spans="1:15" s="103" customFormat="1" x14ac:dyDescent="0.3">
      <c r="A4" s="100"/>
      <c r="B4" s="101"/>
      <c r="C4" s="101"/>
      <c r="D4" s="101"/>
      <c r="E4" s="101"/>
      <c r="F4" s="102"/>
      <c r="G4" s="102"/>
      <c r="H4" s="156"/>
      <c r="I4" s="156"/>
      <c r="J4" s="156"/>
      <c r="K4" s="156"/>
      <c r="L4" s="299" t="s">
        <v>0</v>
      </c>
      <c r="M4" s="156"/>
      <c r="N4" s="156"/>
      <c r="O4" s="156"/>
    </row>
    <row r="5" spans="1:15" s="103" customFormat="1" x14ac:dyDescent="0.3">
      <c r="A5" s="100"/>
      <c r="B5" s="101"/>
      <c r="C5" s="101"/>
      <c r="D5" s="101"/>
      <c r="E5" s="101"/>
      <c r="F5" s="102"/>
      <c r="G5" s="102"/>
      <c r="H5" s="156"/>
      <c r="I5" s="156"/>
      <c r="J5" s="156"/>
      <c r="K5" s="156"/>
      <c r="L5" s="156"/>
      <c r="M5" s="156"/>
      <c r="N5" s="156"/>
      <c r="O5" s="156"/>
    </row>
    <row r="6" spans="1:15" s="103" customFormat="1" x14ac:dyDescent="0.3">
      <c r="A6" s="100"/>
      <c r="B6" s="101"/>
      <c r="C6" s="101"/>
      <c r="D6" s="101"/>
      <c r="E6" s="101"/>
      <c r="F6" s="102"/>
      <c r="G6" s="102"/>
      <c r="H6" s="156"/>
      <c r="I6" s="156"/>
      <c r="J6" s="156"/>
      <c r="K6" s="156"/>
      <c r="L6" s="156"/>
      <c r="M6" s="156"/>
      <c r="N6" s="156"/>
      <c r="O6" s="156"/>
    </row>
    <row r="7" spans="1:15" s="103" customFormat="1" ht="15" customHeight="1" x14ac:dyDescent="0.3">
      <c r="A7" s="357" t="s">
        <v>4</v>
      </c>
      <c r="B7" s="358"/>
      <c r="C7" s="358"/>
      <c r="D7" s="358"/>
      <c r="E7" s="358"/>
      <c r="F7" s="358"/>
      <c r="G7" s="358"/>
      <c r="H7" s="249"/>
      <c r="I7" s="249"/>
      <c r="J7" s="249"/>
      <c r="K7" s="249"/>
      <c r="L7" s="249"/>
      <c r="M7" s="249"/>
      <c r="N7" s="249"/>
      <c r="O7" s="249"/>
    </row>
    <row r="8" spans="1:15" s="103" customFormat="1" ht="15" customHeight="1" x14ac:dyDescent="0.3">
      <c r="A8" s="357"/>
      <c r="B8" s="358"/>
      <c r="C8" s="358"/>
      <c r="D8" s="358"/>
      <c r="E8" s="358"/>
      <c r="F8" s="358"/>
      <c r="G8" s="358"/>
      <c r="H8" s="249"/>
      <c r="I8" s="249"/>
      <c r="J8" s="249"/>
      <c r="K8" s="249"/>
      <c r="L8" s="249"/>
      <c r="M8" s="249"/>
      <c r="N8" s="249"/>
      <c r="O8" s="249"/>
    </row>
    <row r="9" spans="1:15" s="103" customFormat="1" ht="15" customHeight="1" x14ac:dyDescent="0.3">
      <c r="A9" s="311"/>
      <c r="B9" s="312"/>
      <c r="C9" s="312"/>
      <c r="D9" s="312"/>
      <c r="E9" s="312"/>
      <c r="F9" s="312"/>
      <c r="G9" s="312"/>
      <c r="H9" s="249"/>
      <c r="I9" s="249"/>
      <c r="J9" s="249"/>
      <c r="K9" s="249"/>
      <c r="L9" s="249"/>
      <c r="M9" s="249"/>
      <c r="N9" s="249"/>
      <c r="O9" s="249"/>
    </row>
    <row r="10" spans="1:15" s="105" customFormat="1" ht="15" customHeight="1" x14ac:dyDescent="0.3">
      <c r="A10" s="106" t="s">
        <v>94</v>
      </c>
      <c r="B10" s="291"/>
      <c r="C10" s="291"/>
      <c r="D10" s="291"/>
      <c r="E10" s="291"/>
      <c r="F10" s="292"/>
      <c r="G10" s="292"/>
      <c r="H10" s="156"/>
      <c r="I10" s="156"/>
      <c r="J10" s="156"/>
      <c r="K10" s="156"/>
      <c r="L10" s="156"/>
      <c r="M10" s="156"/>
      <c r="N10" s="156"/>
      <c r="O10" s="156"/>
    </row>
    <row r="11" spans="1:15" s="99" customFormat="1" ht="18" customHeight="1" x14ac:dyDescent="0.3">
      <c r="A11" s="310" t="s">
        <v>95</v>
      </c>
      <c r="B11" s="196"/>
      <c r="C11" s="196"/>
      <c r="D11" s="196"/>
      <c r="E11" s="196"/>
      <c r="F11" s="196"/>
      <c r="G11" s="196"/>
      <c r="H11" s="163"/>
      <c r="I11" s="163"/>
      <c r="J11" s="163"/>
      <c r="K11" s="163"/>
      <c r="L11" s="163"/>
      <c r="M11" s="163"/>
      <c r="N11" s="163"/>
      <c r="O11" s="163"/>
    </row>
    <row r="12" spans="1:15" s="99" customFormat="1" ht="18" customHeight="1" x14ac:dyDescent="0.3">
      <c r="A12" s="106" t="s">
        <v>108</v>
      </c>
      <c r="B12" s="107"/>
      <c r="C12" s="107"/>
      <c r="D12" s="107"/>
      <c r="E12" s="107"/>
      <c r="F12" s="107"/>
      <c r="G12" s="107"/>
      <c r="H12" s="301"/>
      <c r="I12" s="301"/>
      <c r="J12" s="301"/>
      <c r="K12" s="301"/>
      <c r="L12" s="301"/>
      <c r="M12" s="301"/>
      <c r="N12" s="301"/>
      <c r="O12" s="301"/>
    </row>
    <row r="13" spans="1:15" s="99" customFormat="1" ht="18" customHeight="1" x14ac:dyDescent="0.3">
      <c r="A13" s="293"/>
      <c r="B13" s="294"/>
      <c r="C13" s="294"/>
      <c r="D13" s="295"/>
      <c r="E13" s="296"/>
      <c r="F13" s="297"/>
      <c r="G13" s="297"/>
    </row>
    <row r="14" spans="1:15" s="113" customFormat="1" ht="39" customHeight="1" x14ac:dyDescent="0.3">
      <c r="A14" s="306" t="s">
        <v>25</v>
      </c>
      <c r="B14" s="307" t="s">
        <v>26</v>
      </c>
      <c r="C14" s="307" t="s">
        <v>24</v>
      </c>
      <c r="D14" s="308" t="s">
        <v>5</v>
      </c>
      <c r="E14" s="308" t="s">
        <v>6</v>
      </c>
      <c r="F14" s="308" t="s">
        <v>20</v>
      </c>
      <c r="G14" s="308" t="s">
        <v>21</v>
      </c>
      <c r="H14" s="308" t="s">
        <v>22</v>
      </c>
      <c r="I14" s="308" t="s">
        <v>3</v>
      </c>
      <c r="J14" s="308" t="s">
        <v>7</v>
      </c>
      <c r="K14" s="308" t="s">
        <v>41</v>
      </c>
      <c r="L14" s="308" t="s">
        <v>38</v>
      </c>
      <c r="M14" s="308" t="s">
        <v>42</v>
      </c>
      <c r="N14" s="308" t="s">
        <v>23</v>
      </c>
      <c r="O14" s="309" t="s">
        <v>40</v>
      </c>
    </row>
    <row r="15" spans="1:15" ht="15.75" customHeight="1" x14ac:dyDescent="0.3">
      <c r="A15" s="114" t="s">
        <v>77</v>
      </c>
      <c r="B15" s="115" t="s">
        <v>54</v>
      </c>
      <c r="C15" s="116">
        <v>7.8146719392151898</v>
      </c>
      <c r="D15" s="117">
        <v>4.1668043141467548</v>
      </c>
      <c r="E15" s="117">
        <v>9.1738359170077555</v>
      </c>
      <c r="F15" s="117">
        <v>4.44505623600564</v>
      </c>
      <c r="G15" s="117">
        <v>11.055736756785507</v>
      </c>
      <c r="H15" s="117">
        <v>15.42856736384377</v>
      </c>
      <c r="I15" s="117">
        <v>12.754775591250311</v>
      </c>
      <c r="J15" s="117">
        <v>5.4046726027490166E-2</v>
      </c>
      <c r="K15" s="117">
        <v>6.4325201475630589</v>
      </c>
      <c r="L15" s="117">
        <v>12.32947358208072</v>
      </c>
      <c r="M15" s="117">
        <v>0.35475666188484745</v>
      </c>
      <c r="N15" s="117">
        <v>12.389369161796271</v>
      </c>
      <c r="O15" s="118">
        <v>26.978750808029094</v>
      </c>
    </row>
    <row r="16" spans="1:15" ht="15.75" customHeight="1" x14ac:dyDescent="0.3">
      <c r="A16" s="120"/>
      <c r="B16" s="121" t="s">
        <v>56</v>
      </c>
      <c r="C16" s="122">
        <v>11.057394061886306</v>
      </c>
      <c r="D16" s="123">
        <v>8.7668970143275349</v>
      </c>
      <c r="E16" s="124">
        <v>9.6576619796627803</v>
      </c>
      <c r="F16" s="124">
        <v>7.7380068058555684</v>
      </c>
      <c r="G16" s="124">
        <v>29.616001632031196</v>
      </c>
      <c r="H16" s="124">
        <v>8.5156325458595195</v>
      </c>
      <c r="I16" s="124">
        <v>14.683909414420903</v>
      </c>
      <c r="J16" s="124">
        <v>7.8601174841251398</v>
      </c>
      <c r="K16" s="124">
        <v>6.9971678361553602</v>
      </c>
      <c r="L16" s="124">
        <v>5.8537817756777244</v>
      </c>
      <c r="M16" s="124">
        <v>-1.8698501918948951</v>
      </c>
      <c r="N16" s="124">
        <v>2.6676447677636883</v>
      </c>
      <c r="O16" s="125">
        <v>18.357116471023694</v>
      </c>
    </row>
    <row r="17" spans="1:15" ht="15.75" customHeight="1" x14ac:dyDescent="0.3">
      <c r="A17" s="120"/>
      <c r="B17" s="115" t="s">
        <v>67</v>
      </c>
      <c r="C17" s="116">
        <v>-44.252713114945806</v>
      </c>
      <c r="D17" s="117">
        <v>-42.073165202854966</v>
      </c>
      <c r="E17" s="117">
        <v>-48.795163140734331</v>
      </c>
      <c r="F17" s="117">
        <v>-52.867639711541479</v>
      </c>
      <c r="G17" s="117">
        <v>-51.16787918391055</v>
      </c>
      <c r="H17" s="117">
        <v>-51.215728243972471</v>
      </c>
      <c r="I17" s="117">
        <v>-42.528140565017615</v>
      </c>
      <c r="J17" s="117">
        <v>-29.825126171686701</v>
      </c>
      <c r="K17" s="117">
        <v>-42.015170322232144</v>
      </c>
      <c r="L17" s="117">
        <v>-39.334835930526289</v>
      </c>
      <c r="M17" s="117">
        <v>-40.714661961492126</v>
      </c>
      <c r="N17" s="117">
        <v>-43.269504549282487</v>
      </c>
      <c r="O17" s="118">
        <v>-36.386295008916036</v>
      </c>
    </row>
    <row r="18" spans="1:15" ht="15.75" customHeight="1" x14ac:dyDescent="0.3">
      <c r="A18" s="120"/>
      <c r="B18" s="121" t="s">
        <v>68</v>
      </c>
      <c r="C18" s="122">
        <v>-94.705927973274569</v>
      </c>
      <c r="D18" s="123">
        <v>-88.020350652471564</v>
      </c>
      <c r="E18" s="124">
        <v>-98.889486147359889</v>
      </c>
      <c r="F18" s="126">
        <v>-97.457136413364395</v>
      </c>
      <c r="G18" s="124">
        <v>-96.386119890363332</v>
      </c>
      <c r="H18" s="124">
        <v>-97.303933997269183</v>
      </c>
      <c r="I18" s="124">
        <v>-94.442899143631379</v>
      </c>
      <c r="J18" s="124">
        <v>-100</v>
      </c>
      <c r="K18" s="124">
        <v>-94.988857027584118</v>
      </c>
      <c r="L18" s="124">
        <v>-91.878797865463056</v>
      </c>
      <c r="M18" s="124">
        <v>-94.72121547497315</v>
      </c>
      <c r="N18" s="124">
        <v>-97.490433079088859</v>
      </c>
      <c r="O18" s="125">
        <v>-83.270546984415816</v>
      </c>
    </row>
    <row r="19" spans="1:15" ht="15.75" customHeight="1" x14ac:dyDescent="0.3">
      <c r="A19" s="120"/>
      <c r="B19" s="115" t="s">
        <v>15</v>
      </c>
      <c r="C19" s="116">
        <v>-94.503845168234008</v>
      </c>
      <c r="D19" s="117">
        <v>-90.797689745911555</v>
      </c>
      <c r="E19" s="117">
        <v>-98.480334158234058</v>
      </c>
      <c r="F19" s="117">
        <v>-93.307571759161576</v>
      </c>
      <c r="G19" s="117">
        <v>-95.845279653232424</v>
      </c>
      <c r="H19" s="117">
        <v>-95.888664037880574</v>
      </c>
      <c r="I19" s="117">
        <v>-94.017229211323922</v>
      </c>
      <c r="J19" s="117">
        <v>-100</v>
      </c>
      <c r="K19" s="117">
        <v>-93.349003576078388</v>
      </c>
      <c r="L19" s="117">
        <v>-91.433904793339522</v>
      </c>
      <c r="M19" s="117">
        <v>-92.153335704251234</v>
      </c>
      <c r="N19" s="117">
        <v>-97.569827164599744</v>
      </c>
      <c r="O19" s="118">
        <v>-87.248835227438406</v>
      </c>
    </row>
    <row r="20" spans="1:15" ht="15.75" customHeight="1" x14ac:dyDescent="0.3">
      <c r="A20" s="127"/>
      <c r="B20" s="128" t="s">
        <v>69</v>
      </c>
      <c r="C20" s="129">
        <v>-93.055518489785115</v>
      </c>
      <c r="D20" s="130">
        <v>-86.74587724760913</v>
      </c>
      <c r="E20" s="131">
        <v>-98.241000485990853</v>
      </c>
      <c r="F20" s="131">
        <v>-96.582649582991138</v>
      </c>
      <c r="G20" s="131">
        <v>-94.436581040683691</v>
      </c>
      <c r="H20" s="131">
        <v>-96.908017995035294</v>
      </c>
      <c r="I20" s="131">
        <v>-91.835726166772218</v>
      </c>
      <c r="J20" s="131">
        <v>-100</v>
      </c>
      <c r="K20" s="131">
        <v>-91.179044063245613</v>
      </c>
      <c r="L20" s="131">
        <v>-88.181303696398487</v>
      </c>
      <c r="M20" s="131">
        <v>-81.916161752665715</v>
      </c>
      <c r="N20" s="131">
        <v>-93.99931460583349</v>
      </c>
      <c r="O20" s="132">
        <v>-88.361764054199796</v>
      </c>
    </row>
    <row r="21" spans="1:15" s="134" customFormat="1" ht="15" customHeight="1" x14ac:dyDescent="0.3">
      <c r="A21" s="133"/>
      <c r="D21" s="135"/>
      <c r="O21" s="136"/>
    </row>
    <row r="22" spans="1:15" s="134" customFormat="1" x14ac:dyDescent="0.3">
      <c r="A22" s="133"/>
      <c r="B22" s="134" t="s">
        <v>103</v>
      </c>
      <c r="D22" s="135"/>
      <c r="O22" s="136"/>
    </row>
    <row r="23" spans="1:15" s="134" customFormat="1" ht="33" x14ac:dyDescent="0.3">
      <c r="A23" s="133"/>
      <c r="B23" s="137" t="s">
        <v>17</v>
      </c>
      <c r="D23" s="135"/>
      <c r="O23" s="136"/>
    </row>
    <row r="24" spans="1:15" s="134" customFormat="1" ht="17.25" customHeight="1" x14ac:dyDescent="0.3">
      <c r="A24" s="133"/>
      <c r="B24" s="137"/>
      <c r="D24" s="135"/>
      <c r="O24" s="136"/>
    </row>
    <row r="25" spans="1:15" s="139" customFormat="1" ht="35.25" customHeight="1" x14ac:dyDescent="0.25">
      <c r="A25" s="138"/>
      <c r="B25" s="356" t="s">
        <v>90</v>
      </c>
      <c r="C25" s="356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O25" s="140"/>
    </row>
    <row r="26" spans="1:15" s="142" customFormat="1" ht="25.5" customHeight="1" x14ac:dyDescent="0.3">
      <c r="A26" s="141"/>
      <c r="B26" s="356"/>
      <c r="C26" s="356"/>
      <c r="D26" s="356"/>
      <c r="E26" s="356"/>
      <c r="F26" s="356"/>
      <c r="G26" s="356"/>
      <c r="H26" s="356"/>
      <c r="I26" s="356"/>
      <c r="J26" s="356"/>
      <c r="K26" s="356"/>
      <c r="L26" s="356"/>
      <c r="M26" s="356"/>
      <c r="O26" s="143"/>
    </row>
    <row r="27" spans="1:15" s="142" customFormat="1" ht="31.5" customHeight="1" x14ac:dyDescent="0.3">
      <c r="A27" s="141"/>
      <c r="B27" s="356"/>
      <c r="C27" s="356"/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O27" s="143"/>
    </row>
    <row r="28" spans="1:15" s="145" customFormat="1" ht="20.25" customHeight="1" x14ac:dyDescent="0.3">
      <c r="A28" s="144"/>
      <c r="B28" s="355" t="s">
        <v>18</v>
      </c>
      <c r="C28" s="355"/>
      <c r="D28" s="355"/>
      <c r="E28" s="355"/>
      <c r="F28" s="355"/>
      <c r="G28" s="355"/>
      <c r="H28" s="355"/>
      <c r="I28" s="355"/>
      <c r="J28" s="355"/>
      <c r="K28" s="355"/>
      <c r="O28" s="146"/>
    </row>
    <row r="29" spans="1:15" s="145" customFormat="1" ht="6.75" customHeight="1" x14ac:dyDescent="0.3">
      <c r="A29" s="144"/>
      <c r="B29" s="147"/>
      <c r="C29" s="147"/>
      <c r="D29" s="147"/>
      <c r="E29" s="148"/>
      <c r="O29" s="146"/>
    </row>
    <row r="30" spans="1:15" ht="15" customHeight="1" x14ac:dyDescent="0.3">
      <c r="A30" s="149"/>
      <c r="B30" s="150" t="s">
        <v>110</v>
      </c>
      <c r="C30" s="150"/>
      <c r="D30" s="150"/>
      <c r="E30" s="150"/>
      <c r="F30" s="150"/>
      <c r="G30" s="150"/>
      <c r="H30" s="150"/>
      <c r="I30" s="150"/>
      <c r="J30" s="150"/>
      <c r="O30" s="121"/>
    </row>
    <row r="31" spans="1:15" s="99" customFormat="1" x14ac:dyDescent="0.3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3"/>
    </row>
    <row r="32" spans="1:15" s="99" customFormat="1" x14ac:dyDescent="0.3"/>
  </sheetData>
  <mergeCells count="3">
    <mergeCell ref="B28:K28"/>
    <mergeCell ref="B25:M27"/>
    <mergeCell ref="A7:G8"/>
  </mergeCells>
  <hyperlinks>
    <hyperlink ref="L4" location="Contenido!A1" display="Inicio"/>
  </hyperlinks>
  <printOptions horizontalCentered="1" verticalCentered="1"/>
  <pageMargins left="0.74803149606299213" right="0.74803149606299213" top="0.98425196850393704" bottom="0.98425196850393704" header="0" footer="0"/>
  <pageSetup scale="2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8"/>
  <sheetViews>
    <sheetView showGridLines="0" zoomScale="92" zoomScaleNormal="92" zoomScaleSheetLayoutView="80" workbookViewId="0">
      <pane ySplit="14" topLeftCell="A15" activePane="bottomLeft" state="frozen"/>
      <selection pane="bottomLeft" activeCell="A7" sqref="A7:G8"/>
    </sheetView>
  </sheetViews>
  <sheetFormatPr baseColWidth="10" defaultRowHeight="12" x14ac:dyDescent="0.2"/>
  <cols>
    <col min="1" max="1" width="7.5703125" style="56" customWidth="1"/>
    <col min="2" max="2" width="11.5703125" style="42" customWidth="1"/>
    <col min="3" max="7" width="10.140625" style="42" customWidth="1"/>
    <col min="8" max="50" width="10.140625" style="56" customWidth="1"/>
    <col min="51" max="254" width="11.42578125" style="56"/>
    <col min="255" max="255" width="19.42578125" style="56" customWidth="1"/>
    <col min="256" max="259" width="11.7109375" style="56" customWidth="1"/>
    <col min="260" max="510" width="11.42578125" style="56"/>
    <col min="511" max="511" width="19.42578125" style="56" customWidth="1"/>
    <col min="512" max="515" width="11.7109375" style="56" customWidth="1"/>
    <col min="516" max="766" width="11.42578125" style="56"/>
    <col min="767" max="767" width="19.42578125" style="56" customWidth="1"/>
    <col min="768" max="771" width="11.7109375" style="56" customWidth="1"/>
    <col min="772" max="1022" width="11.42578125" style="56"/>
    <col min="1023" max="1023" width="19.42578125" style="56" customWidth="1"/>
    <col min="1024" max="1027" width="11.7109375" style="56" customWidth="1"/>
    <col min="1028" max="1278" width="11.42578125" style="56"/>
    <col min="1279" max="1279" width="19.42578125" style="56" customWidth="1"/>
    <col min="1280" max="1283" width="11.7109375" style="56" customWidth="1"/>
    <col min="1284" max="1534" width="11.42578125" style="56"/>
    <col min="1535" max="1535" width="19.42578125" style="56" customWidth="1"/>
    <col min="1536" max="1539" width="11.7109375" style="56" customWidth="1"/>
    <col min="1540" max="1790" width="11.42578125" style="56"/>
    <col min="1791" max="1791" width="19.42578125" style="56" customWidth="1"/>
    <col min="1792" max="1795" width="11.7109375" style="56" customWidth="1"/>
    <col min="1796" max="2046" width="11.42578125" style="56"/>
    <col min="2047" max="2047" width="19.42578125" style="56" customWidth="1"/>
    <col min="2048" max="2051" width="11.7109375" style="56" customWidth="1"/>
    <col min="2052" max="2302" width="11.42578125" style="56"/>
    <col min="2303" max="2303" width="19.42578125" style="56" customWidth="1"/>
    <col min="2304" max="2307" width="11.7109375" style="56" customWidth="1"/>
    <col min="2308" max="2558" width="11.42578125" style="56"/>
    <col min="2559" max="2559" width="19.42578125" style="56" customWidth="1"/>
    <col min="2560" max="2563" width="11.7109375" style="56" customWidth="1"/>
    <col min="2564" max="2814" width="11.42578125" style="56"/>
    <col min="2815" max="2815" width="19.42578125" style="56" customWidth="1"/>
    <col min="2816" max="2819" width="11.7109375" style="56" customWidth="1"/>
    <col min="2820" max="3070" width="11.42578125" style="56"/>
    <col min="3071" max="3071" width="19.42578125" style="56" customWidth="1"/>
    <col min="3072" max="3075" width="11.7109375" style="56" customWidth="1"/>
    <col min="3076" max="3326" width="11.42578125" style="56"/>
    <col min="3327" max="3327" width="19.42578125" style="56" customWidth="1"/>
    <col min="3328" max="3331" width="11.7109375" style="56" customWidth="1"/>
    <col min="3332" max="3582" width="11.42578125" style="56"/>
    <col min="3583" max="3583" width="19.42578125" style="56" customWidth="1"/>
    <col min="3584" max="3587" width="11.7109375" style="56" customWidth="1"/>
    <col min="3588" max="3838" width="11.42578125" style="56"/>
    <col min="3839" max="3839" width="19.42578125" style="56" customWidth="1"/>
    <col min="3840" max="3843" width="11.7109375" style="56" customWidth="1"/>
    <col min="3844" max="4094" width="11.42578125" style="56"/>
    <col min="4095" max="4095" width="19.42578125" style="56" customWidth="1"/>
    <col min="4096" max="4099" width="11.7109375" style="56" customWidth="1"/>
    <col min="4100" max="4350" width="11.42578125" style="56"/>
    <col min="4351" max="4351" width="19.42578125" style="56" customWidth="1"/>
    <col min="4352" max="4355" width="11.7109375" style="56" customWidth="1"/>
    <col min="4356" max="4606" width="11.42578125" style="56"/>
    <col min="4607" max="4607" width="19.42578125" style="56" customWidth="1"/>
    <col min="4608" max="4611" width="11.7109375" style="56" customWidth="1"/>
    <col min="4612" max="4862" width="11.42578125" style="56"/>
    <col min="4863" max="4863" width="19.42578125" style="56" customWidth="1"/>
    <col min="4864" max="4867" width="11.7109375" style="56" customWidth="1"/>
    <col min="4868" max="5118" width="11.42578125" style="56"/>
    <col min="5119" max="5119" width="19.42578125" style="56" customWidth="1"/>
    <col min="5120" max="5123" width="11.7109375" style="56" customWidth="1"/>
    <col min="5124" max="5374" width="11.42578125" style="56"/>
    <col min="5375" max="5375" width="19.42578125" style="56" customWidth="1"/>
    <col min="5376" max="5379" width="11.7109375" style="56" customWidth="1"/>
    <col min="5380" max="5630" width="11.42578125" style="56"/>
    <col min="5631" max="5631" width="19.42578125" style="56" customWidth="1"/>
    <col min="5632" max="5635" width="11.7109375" style="56" customWidth="1"/>
    <col min="5636" max="5886" width="11.42578125" style="56"/>
    <col min="5887" max="5887" width="19.42578125" style="56" customWidth="1"/>
    <col min="5888" max="5891" width="11.7109375" style="56" customWidth="1"/>
    <col min="5892" max="6142" width="11.42578125" style="56"/>
    <col min="6143" max="6143" width="19.42578125" style="56" customWidth="1"/>
    <col min="6144" max="6147" width="11.7109375" style="56" customWidth="1"/>
    <col min="6148" max="6398" width="11.42578125" style="56"/>
    <col min="6399" max="6399" width="19.42578125" style="56" customWidth="1"/>
    <col min="6400" max="6403" width="11.7109375" style="56" customWidth="1"/>
    <col min="6404" max="6654" width="11.42578125" style="56"/>
    <col min="6655" max="6655" width="19.42578125" style="56" customWidth="1"/>
    <col min="6656" max="6659" width="11.7109375" style="56" customWidth="1"/>
    <col min="6660" max="6910" width="11.42578125" style="56"/>
    <col min="6911" max="6911" width="19.42578125" style="56" customWidth="1"/>
    <col min="6912" max="6915" width="11.7109375" style="56" customWidth="1"/>
    <col min="6916" max="7166" width="11.42578125" style="56"/>
    <col min="7167" max="7167" width="19.42578125" style="56" customWidth="1"/>
    <col min="7168" max="7171" width="11.7109375" style="56" customWidth="1"/>
    <col min="7172" max="7422" width="11.42578125" style="56"/>
    <col min="7423" max="7423" width="19.42578125" style="56" customWidth="1"/>
    <col min="7424" max="7427" width="11.7109375" style="56" customWidth="1"/>
    <col min="7428" max="7678" width="11.42578125" style="56"/>
    <col min="7679" max="7679" width="19.42578125" style="56" customWidth="1"/>
    <col min="7680" max="7683" width="11.7109375" style="56" customWidth="1"/>
    <col min="7684" max="7934" width="11.42578125" style="56"/>
    <col min="7935" max="7935" width="19.42578125" style="56" customWidth="1"/>
    <col min="7936" max="7939" width="11.7109375" style="56" customWidth="1"/>
    <col min="7940" max="8190" width="11.42578125" style="56"/>
    <col min="8191" max="8191" width="19.42578125" style="56" customWidth="1"/>
    <col min="8192" max="8195" width="11.7109375" style="56" customWidth="1"/>
    <col min="8196" max="8446" width="11.42578125" style="56"/>
    <col min="8447" max="8447" width="19.42578125" style="56" customWidth="1"/>
    <col min="8448" max="8451" width="11.7109375" style="56" customWidth="1"/>
    <col min="8452" max="8702" width="11.42578125" style="56"/>
    <col min="8703" max="8703" width="19.42578125" style="56" customWidth="1"/>
    <col min="8704" max="8707" width="11.7109375" style="56" customWidth="1"/>
    <col min="8708" max="8958" width="11.42578125" style="56"/>
    <col min="8959" max="8959" width="19.42578125" style="56" customWidth="1"/>
    <col min="8960" max="8963" width="11.7109375" style="56" customWidth="1"/>
    <col min="8964" max="9214" width="11.42578125" style="56"/>
    <col min="9215" max="9215" width="19.42578125" style="56" customWidth="1"/>
    <col min="9216" max="9219" width="11.7109375" style="56" customWidth="1"/>
    <col min="9220" max="9470" width="11.42578125" style="56"/>
    <col min="9471" max="9471" width="19.42578125" style="56" customWidth="1"/>
    <col min="9472" max="9475" width="11.7109375" style="56" customWidth="1"/>
    <col min="9476" max="9726" width="11.42578125" style="56"/>
    <col min="9727" max="9727" width="19.42578125" style="56" customWidth="1"/>
    <col min="9728" max="9731" width="11.7109375" style="56" customWidth="1"/>
    <col min="9732" max="9982" width="11.42578125" style="56"/>
    <col min="9983" max="9983" width="19.42578125" style="56" customWidth="1"/>
    <col min="9984" max="9987" width="11.7109375" style="56" customWidth="1"/>
    <col min="9988" max="10238" width="11.42578125" style="56"/>
    <col min="10239" max="10239" width="19.42578125" style="56" customWidth="1"/>
    <col min="10240" max="10243" width="11.7109375" style="56" customWidth="1"/>
    <col min="10244" max="10494" width="11.42578125" style="56"/>
    <col min="10495" max="10495" width="19.42578125" style="56" customWidth="1"/>
    <col min="10496" max="10499" width="11.7109375" style="56" customWidth="1"/>
    <col min="10500" max="10750" width="11.42578125" style="56"/>
    <col min="10751" max="10751" width="19.42578125" style="56" customWidth="1"/>
    <col min="10752" max="10755" width="11.7109375" style="56" customWidth="1"/>
    <col min="10756" max="11006" width="11.42578125" style="56"/>
    <col min="11007" max="11007" width="19.42578125" style="56" customWidth="1"/>
    <col min="11008" max="11011" width="11.7109375" style="56" customWidth="1"/>
    <col min="11012" max="11262" width="11.42578125" style="56"/>
    <col min="11263" max="11263" width="19.42578125" style="56" customWidth="1"/>
    <col min="11264" max="11267" width="11.7109375" style="56" customWidth="1"/>
    <col min="11268" max="11518" width="11.42578125" style="56"/>
    <col min="11519" max="11519" width="19.42578125" style="56" customWidth="1"/>
    <col min="11520" max="11523" width="11.7109375" style="56" customWidth="1"/>
    <col min="11524" max="11774" width="11.42578125" style="56"/>
    <col min="11775" max="11775" width="19.42578125" style="56" customWidth="1"/>
    <col min="11776" max="11779" width="11.7109375" style="56" customWidth="1"/>
    <col min="11780" max="12030" width="11.42578125" style="56"/>
    <col min="12031" max="12031" width="19.42578125" style="56" customWidth="1"/>
    <col min="12032" max="12035" width="11.7109375" style="56" customWidth="1"/>
    <col min="12036" max="12286" width="11.42578125" style="56"/>
    <col min="12287" max="12287" width="19.42578125" style="56" customWidth="1"/>
    <col min="12288" max="12291" width="11.7109375" style="56" customWidth="1"/>
    <col min="12292" max="12542" width="11.42578125" style="56"/>
    <col min="12543" max="12543" width="19.42578125" style="56" customWidth="1"/>
    <col min="12544" max="12547" width="11.7109375" style="56" customWidth="1"/>
    <col min="12548" max="12798" width="11.42578125" style="56"/>
    <col min="12799" max="12799" width="19.42578125" style="56" customWidth="1"/>
    <col min="12800" max="12803" width="11.7109375" style="56" customWidth="1"/>
    <col min="12804" max="13054" width="11.42578125" style="56"/>
    <col min="13055" max="13055" width="19.42578125" style="56" customWidth="1"/>
    <col min="13056" max="13059" width="11.7109375" style="56" customWidth="1"/>
    <col min="13060" max="13310" width="11.42578125" style="56"/>
    <col min="13311" max="13311" width="19.42578125" style="56" customWidth="1"/>
    <col min="13312" max="13315" width="11.7109375" style="56" customWidth="1"/>
    <col min="13316" max="13566" width="11.42578125" style="56"/>
    <col min="13567" max="13567" width="19.42578125" style="56" customWidth="1"/>
    <col min="13568" max="13571" width="11.7109375" style="56" customWidth="1"/>
    <col min="13572" max="13822" width="11.42578125" style="56"/>
    <col min="13823" max="13823" width="19.42578125" style="56" customWidth="1"/>
    <col min="13824" max="13827" width="11.7109375" style="56" customWidth="1"/>
    <col min="13828" max="14078" width="11.42578125" style="56"/>
    <col min="14079" max="14079" width="19.42578125" style="56" customWidth="1"/>
    <col min="14080" max="14083" width="11.7109375" style="56" customWidth="1"/>
    <col min="14084" max="14334" width="11.42578125" style="56"/>
    <col min="14335" max="14335" width="19.42578125" style="56" customWidth="1"/>
    <col min="14336" max="14339" width="11.7109375" style="56" customWidth="1"/>
    <col min="14340" max="14590" width="11.42578125" style="56"/>
    <col min="14591" max="14591" width="19.42578125" style="56" customWidth="1"/>
    <col min="14592" max="14595" width="11.7109375" style="56" customWidth="1"/>
    <col min="14596" max="14846" width="11.42578125" style="56"/>
    <col min="14847" max="14847" width="19.42578125" style="56" customWidth="1"/>
    <col min="14848" max="14851" width="11.7109375" style="56" customWidth="1"/>
    <col min="14852" max="15102" width="11.42578125" style="56"/>
    <col min="15103" max="15103" width="19.42578125" style="56" customWidth="1"/>
    <col min="15104" max="15107" width="11.7109375" style="56" customWidth="1"/>
    <col min="15108" max="15358" width="11.42578125" style="56"/>
    <col min="15359" max="15359" width="19.42578125" style="56" customWidth="1"/>
    <col min="15360" max="15363" width="11.7109375" style="56" customWidth="1"/>
    <col min="15364" max="15614" width="11.42578125" style="56"/>
    <col min="15615" max="15615" width="19.42578125" style="56" customWidth="1"/>
    <col min="15616" max="15619" width="11.7109375" style="56" customWidth="1"/>
    <col min="15620" max="15870" width="11.42578125" style="56"/>
    <col min="15871" max="15871" width="19.42578125" style="56" customWidth="1"/>
    <col min="15872" max="15875" width="11.7109375" style="56" customWidth="1"/>
    <col min="15876" max="16126" width="11.42578125" style="56"/>
    <col min="16127" max="16127" width="19.42578125" style="56" customWidth="1"/>
    <col min="16128" max="16131" width="11.7109375" style="56" customWidth="1"/>
    <col min="16132" max="16384" width="11.42578125" style="56"/>
  </cols>
  <sheetData>
    <row r="1" spans="1:50" s="3" customFormat="1" ht="12" customHeight="1" x14ac:dyDescent="0.2">
      <c r="A1" s="1"/>
      <c r="B1" s="2"/>
      <c r="C1" s="2"/>
      <c r="D1" s="2"/>
      <c r="E1" s="2"/>
      <c r="F1" s="2"/>
      <c r="G1" s="2"/>
    </row>
    <row r="2" spans="1:50" s="6" customFormat="1" x14ac:dyDescent="0.2">
      <c r="A2" s="4"/>
      <c r="B2" s="5"/>
      <c r="C2" s="5"/>
      <c r="D2" s="5"/>
      <c r="E2" s="5"/>
      <c r="F2" s="5"/>
      <c r="G2" s="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</row>
    <row r="3" spans="1:50" s="6" customFormat="1" ht="16.5" x14ac:dyDescent="0.3">
      <c r="A3" s="4"/>
      <c r="B3" s="5"/>
      <c r="C3" s="5"/>
      <c r="D3" s="5"/>
      <c r="E3" s="5"/>
      <c r="F3" s="5"/>
      <c r="G3" s="5"/>
      <c r="H3" s="55"/>
      <c r="I3" s="55"/>
      <c r="J3" s="55"/>
      <c r="K3" s="55"/>
      <c r="L3" s="55"/>
      <c r="M3" s="55"/>
      <c r="N3" s="299" t="s">
        <v>0</v>
      </c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</row>
    <row r="4" spans="1:50" s="6" customFormat="1" x14ac:dyDescent="0.2">
      <c r="A4" s="4"/>
      <c r="B4" s="5"/>
      <c r="C4" s="5"/>
      <c r="D4" s="5"/>
      <c r="E4" s="5"/>
      <c r="F4" s="5"/>
      <c r="G4" s="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</row>
    <row r="5" spans="1:50" s="6" customFormat="1" x14ac:dyDescent="0.2">
      <c r="A5" s="4"/>
      <c r="B5" s="5"/>
      <c r="C5" s="5"/>
      <c r="D5" s="5"/>
      <c r="E5" s="5"/>
      <c r="F5" s="5"/>
      <c r="G5" s="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</row>
    <row r="6" spans="1:50" s="6" customFormat="1" x14ac:dyDescent="0.2">
      <c r="A6" s="4"/>
      <c r="B6" s="5"/>
      <c r="C6" s="5"/>
      <c r="D6" s="5"/>
      <c r="E6" s="5"/>
      <c r="F6" s="5"/>
      <c r="G6" s="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</row>
    <row r="7" spans="1:50" s="6" customFormat="1" ht="15" customHeight="1" x14ac:dyDescent="0.2">
      <c r="A7" s="358" t="s">
        <v>4</v>
      </c>
      <c r="B7" s="358"/>
      <c r="C7" s="358"/>
      <c r="D7" s="358"/>
      <c r="E7" s="358"/>
      <c r="F7" s="358"/>
      <c r="G7" s="358"/>
      <c r="H7" s="249"/>
      <c r="I7" s="249"/>
      <c r="J7" s="249"/>
      <c r="K7" s="249"/>
      <c r="L7" s="249"/>
      <c r="M7" s="249"/>
      <c r="N7" s="249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</row>
    <row r="8" spans="1:50" s="6" customFormat="1" ht="15" customHeight="1" x14ac:dyDescent="0.2">
      <c r="A8" s="358"/>
      <c r="B8" s="358"/>
      <c r="C8" s="358"/>
      <c r="D8" s="358"/>
      <c r="E8" s="358"/>
      <c r="F8" s="358"/>
      <c r="G8" s="358"/>
      <c r="H8" s="249"/>
      <c r="I8" s="249"/>
      <c r="J8" s="249"/>
      <c r="K8" s="249"/>
      <c r="L8" s="249"/>
      <c r="M8" s="249"/>
      <c r="N8" s="249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</row>
    <row r="9" spans="1:50" s="55" customFormat="1" ht="15" customHeight="1" x14ac:dyDescent="0.2">
      <c r="A9" s="346"/>
      <c r="B9" s="346"/>
      <c r="C9" s="346"/>
      <c r="D9" s="346"/>
      <c r="E9" s="346"/>
      <c r="F9" s="346"/>
      <c r="G9" s="346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  <c r="AA9" s="338"/>
      <c r="AB9" s="338"/>
      <c r="AC9" s="338"/>
      <c r="AD9" s="338"/>
      <c r="AE9" s="338"/>
      <c r="AF9" s="338"/>
      <c r="AG9" s="338"/>
      <c r="AH9" s="338"/>
      <c r="AI9" s="338"/>
      <c r="AJ9" s="338"/>
      <c r="AK9" s="338"/>
      <c r="AL9" s="338"/>
      <c r="AM9" s="338"/>
      <c r="AN9" s="338"/>
      <c r="AO9" s="338"/>
      <c r="AP9" s="338"/>
      <c r="AQ9" s="338"/>
      <c r="AR9" s="338"/>
      <c r="AS9" s="338"/>
      <c r="AT9" s="338"/>
      <c r="AU9" s="338"/>
      <c r="AV9" s="338"/>
      <c r="AW9" s="338"/>
      <c r="AX9" s="338"/>
    </row>
    <row r="10" spans="1:50" ht="15" customHeight="1" x14ac:dyDescent="0.2">
      <c r="A10" s="342" t="s">
        <v>80</v>
      </c>
      <c r="B10" s="342"/>
      <c r="C10" s="342"/>
      <c r="D10" s="342"/>
      <c r="E10" s="342"/>
      <c r="F10" s="342"/>
      <c r="G10" s="342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3"/>
      <c r="W10" s="343"/>
      <c r="X10" s="343"/>
      <c r="Y10" s="343"/>
      <c r="Z10" s="343"/>
      <c r="AA10" s="343"/>
      <c r="AB10" s="343"/>
      <c r="AC10" s="343"/>
      <c r="AD10" s="343"/>
      <c r="AE10" s="343"/>
      <c r="AF10" s="343"/>
      <c r="AG10" s="343"/>
      <c r="AH10" s="343"/>
      <c r="AI10" s="343"/>
      <c r="AJ10" s="343"/>
      <c r="AK10" s="343"/>
      <c r="AL10" s="343"/>
      <c r="AM10" s="343"/>
      <c r="AN10" s="343"/>
      <c r="AO10" s="343"/>
      <c r="AP10" s="343"/>
      <c r="AQ10" s="343"/>
      <c r="AR10" s="343"/>
      <c r="AS10" s="343"/>
      <c r="AT10" s="343"/>
      <c r="AU10" s="343"/>
      <c r="AV10" s="343"/>
      <c r="AW10" s="343"/>
      <c r="AX10" s="343"/>
    </row>
    <row r="11" spans="1:50" ht="15" customHeight="1" x14ac:dyDescent="0.2">
      <c r="A11" s="341" t="s">
        <v>107</v>
      </c>
      <c r="B11" s="341"/>
      <c r="C11" s="341"/>
      <c r="D11" s="341"/>
      <c r="E11" s="341"/>
      <c r="F11" s="341"/>
      <c r="G11" s="341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/>
      <c r="AK11" s="344"/>
      <c r="AL11" s="344"/>
      <c r="AM11" s="344"/>
      <c r="AN11" s="344"/>
      <c r="AO11" s="344"/>
      <c r="AP11" s="344"/>
      <c r="AQ11" s="344"/>
      <c r="AR11" s="344"/>
      <c r="AS11" s="344"/>
      <c r="AT11" s="344"/>
      <c r="AU11" s="344"/>
      <c r="AV11" s="344"/>
      <c r="AW11" s="344"/>
      <c r="AX11" s="344"/>
    </row>
    <row r="12" spans="1:50" x14ac:dyDescent="0.2">
      <c r="A12" s="347"/>
      <c r="B12" s="347"/>
      <c r="C12" s="347"/>
      <c r="D12" s="347"/>
      <c r="E12" s="347"/>
      <c r="F12" s="347"/>
      <c r="G12" s="347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45"/>
      <c r="U12" s="345"/>
      <c r="V12" s="345"/>
      <c r="W12" s="345"/>
      <c r="X12" s="345"/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</row>
    <row r="13" spans="1:50" s="350" customFormat="1" ht="16.5" customHeight="1" x14ac:dyDescent="0.25">
      <c r="A13" s="382" t="s">
        <v>25</v>
      </c>
      <c r="B13" s="384" t="s">
        <v>43</v>
      </c>
      <c r="C13" s="380" t="s">
        <v>5</v>
      </c>
      <c r="D13" s="380"/>
      <c r="E13" s="380"/>
      <c r="F13" s="380"/>
      <c r="G13" s="380" t="s">
        <v>6</v>
      </c>
      <c r="H13" s="380"/>
      <c r="I13" s="380"/>
      <c r="J13" s="380"/>
      <c r="K13" s="380" t="s">
        <v>20</v>
      </c>
      <c r="L13" s="380"/>
      <c r="M13" s="380"/>
      <c r="N13" s="380"/>
      <c r="O13" s="380" t="s">
        <v>21</v>
      </c>
      <c r="P13" s="380"/>
      <c r="Q13" s="380"/>
      <c r="R13" s="380"/>
      <c r="S13" s="380" t="s">
        <v>22</v>
      </c>
      <c r="T13" s="380"/>
      <c r="U13" s="380"/>
      <c r="V13" s="380"/>
      <c r="W13" s="380" t="s">
        <v>3</v>
      </c>
      <c r="X13" s="380"/>
      <c r="Y13" s="380"/>
      <c r="Z13" s="380"/>
      <c r="AA13" s="380" t="s">
        <v>7</v>
      </c>
      <c r="AB13" s="380"/>
      <c r="AC13" s="380"/>
      <c r="AD13" s="380"/>
      <c r="AE13" s="380" t="s">
        <v>41</v>
      </c>
      <c r="AF13" s="380"/>
      <c r="AG13" s="380"/>
      <c r="AH13" s="380"/>
      <c r="AI13" s="380" t="s">
        <v>38</v>
      </c>
      <c r="AJ13" s="380"/>
      <c r="AK13" s="380"/>
      <c r="AL13" s="380"/>
      <c r="AM13" s="380" t="s">
        <v>42</v>
      </c>
      <c r="AN13" s="380"/>
      <c r="AO13" s="380"/>
      <c r="AP13" s="380"/>
      <c r="AQ13" s="380" t="s">
        <v>23</v>
      </c>
      <c r="AR13" s="380"/>
      <c r="AS13" s="380"/>
      <c r="AT13" s="380"/>
      <c r="AU13" s="380" t="s">
        <v>40</v>
      </c>
      <c r="AV13" s="380"/>
      <c r="AW13" s="380"/>
      <c r="AX13" s="381"/>
    </row>
    <row r="14" spans="1:50" s="57" customFormat="1" ht="43.5" customHeight="1" x14ac:dyDescent="0.2">
      <c r="A14" s="383"/>
      <c r="B14" s="385"/>
      <c r="C14" s="348" t="s">
        <v>57</v>
      </c>
      <c r="D14" s="348" t="s">
        <v>58</v>
      </c>
      <c r="E14" s="348" t="s">
        <v>81</v>
      </c>
      <c r="F14" s="348" t="s">
        <v>102</v>
      </c>
      <c r="G14" s="348" t="s">
        <v>57</v>
      </c>
      <c r="H14" s="348" t="s">
        <v>58</v>
      </c>
      <c r="I14" s="348" t="s">
        <v>81</v>
      </c>
      <c r="J14" s="348" t="s">
        <v>102</v>
      </c>
      <c r="K14" s="348" t="s">
        <v>57</v>
      </c>
      <c r="L14" s="348" t="s">
        <v>58</v>
      </c>
      <c r="M14" s="348" t="s">
        <v>81</v>
      </c>
      <c r="N14" s="348" t="s">
        <v>102</v>
      </c>
      <c r="O14" s="348" t="s">
        <v>57</v>
      </c>
      <c r="P14" s="348" t="s">
        <v>58</v>
      </c>
      <c r="Q14" s="348" t="s">
        <v>81</v>
      </c>
      <c r="R14" s="348" t="s">
        <v>102</v>
      </c>
      <c r="S14" s="348" t="s">
        <v>57</v>
      </c>
      <c r="T14" s="348" t="s">
        <v>58</v>
      </c>
      <c r="U14" s="348" t="s">
        <v>81</v>
      </c>
      <c r="V14" s="348" t="s">
        <v>102</v>
      </c>
      <c r="W14" s="348" t="s">
        <v>57</v>
      </c>
      <c r="X14" s="348" t="s">
        <v>58</v>
      </c>
      <c r="Y14" s="348" t="s">
        <v>81</v>
      </c>
      <c r="Z14" s="348" t="s">
        <v>102</v>
      </c>
      <c r="AA14" s="348" t="s">
        <v>57</v>
      </c>
      <c r="AB14" s="348" t="s">
        <v>58</v>
      </c>
      <c r="AC14" s="348" t="s">
        <v>81</v>
      </c>
      <c r="AD14" s="348" t="s">
        <v>102</v>
      </c>
      <c r="AE14" s="348" t="s">
        <v>57</v>
      </c>
      <c r="AF14" s="348" t="s">
        <v>58</v>
      </c>
      <c r="AG14" s="348" t="s">
        <v>81</v>
      </c>
      <c r="AH14" s="348" t="s">
        <v>102</v>
      </c>
      <c r="AI14" s="348" t="s">
        <v>57</v>
      </c>
      <c r="AJ14" s="348" t="s">
        <v>58</v>
      </c>
      <c r="AK14" s="348" t="s">
        <v>81</v>
      </c>
      <c r="AL14" s="348" t="s">
        <v>102</v>
      </c>
      <c r="AM14" s="348" t="s">
        <v>57</v>
      </c>
      <c r="AN14" s="348" t="s">
        <v>58</v>
      </c>
      <c r="AO14" s="348" t="s">
        <v>81</v>
      </c>
      <c r="AP14" s="348" t="s">
        <v>102</v>
      </c>
      <c r="AQ14" s="348" t="s">
        <v>57</v>
      </c>
      <c r="AR14" s="348" t="s">
        <v>58</v>
      </c>
      <c r="AS14" s="348" t="s">
        <v>81</v>
      </c>
      <c r="AT14" s="348" t="s">
        <v>102</v>
      </c>
      <c r="AU14" s="348" t="s">
        <v>57</v>
      </c>
      <c r="AV14" s="348" t="s">
        <v>58</v>
      </c>
      <c r="AW14" s="348" t="s">
        <v>81</v>
      </c>
      <c r="AX14" s="349" t="s">
        <v>102</v>
      </c>
    </row>
    <row r="15" spans="1:50" s="27" customFormat="1" ht="15.75" customHeight="1" x14ac:dyDescent="0.3">
      <c r="A15" s="70" t="s">
        <v>51</v>
      </c>
      <c r="B15" s="71" t="s">
        <v>47</v>
      </c>
      <c r="C15" s="275"/>
      <c r="D15" s="276"/>
      <c r="E15" s="276"/>
      <c r="F15" s="286">
        <v>2.44</v>
      </c>
      <c r="G15" s="275"/>
      <c r="H15" s="276"/>
      <c r="I15" s="276"/>
      <c r="J15" s="286">
        <v>1.3</v>
      </c>
      <c r="K15" s="275"/>
      <c r="L15" s="276"/>
      <c r="M15" s="276"/>
      <c r="N15" s="286">
        <v>2.82</v>
      </c>
      <c r="O15" s="275"/>
      <c r="P15" s="276"/>
      <c r="Q15" s="276"/>
      <c r="R15" s="286">
        <v>2.13</v>
      </c>
      <c r="S15" s="275"/>
      <c r="T15" s="276"/>
      <c r="U15" s="276"/>
      <c r="V15" s="286">
        <v>2.2400000000000002</v>
      </c>
      <c r="W15" s="275"/>
      <c r="X15" s="276"/>
      <c r="Y15" s="276"/>
      <c r="Z15" s="286">
        <v>2.41</v>
      </c>
      <c r="AA15" s="275"/>
      <c r="AB15" s="276"/>
      <c r="AC15" s="276"/>
      <c r="AD15" s="286">
        <v>1.02</v>
      </c>
      <c r="AE15" s="275"/>
      <c r="AF15" s="276"/>
      <c r="AG15" s="276"/>
      <c r="AH15" s="286">
        <v>2.67</v>
      </c>
      <c r="AI15" s="275"/>
      <c r="AJ15" s="276"/>
      <c r="AK15" s="276"/>
      <c r="AL15" s="286">
        <v>3.03</v>
      </c>
      <c r="AM15" s="275"/>
      <c r="AN15" s="276"/>
      <c r="AO15" s="276"/>
      <c r="AP15" s="286">
        <v>5.24</v>
      </c>
      <c r="AQ15" s="275"/>
      <c r="AR15" s="276"/>
      <c r="AS15" s="276"/>
      <c r="AT15" s="286">
        <v>3.44</v>
      </c>
      <c r="AU15" s="275"/>
      <c r="AV15" s="276"/>
      <c r="AW15" s="276"/>
      <c r="AX15" s="286">
        <v>2.25</v>
      </c>
    </row>
    <row r="16" spans="1:50" s="27" customFormat="1" ht="15.75" customHeight="1" x14ac:dyDescent="0.3">
      <c r="A16" s="16"/>
      <c r="B16" s="20" t="s">
        <v>48</v>
      </c>
      <c r="C16" s="270"/>
      <c r="D16" s="271"/>
      <c r="E16" s="271"/>
      <c r="F16" s="287">
        <v>1.99</v>
      </c>
      <c r="G16" s="270"/>
      <c r="H16" s="271"/>
      <c r="I16" s="271"/>
      <c r="J16" s="287">
        <v>2.34</v>
      </c>
      <c r="K16" s="270"/>
      <c r="L16" s="271"/>
      <c r="M16" s="271"/>
      <c r="N16" s="287">
        <v>3.19</v>
      </c>
      <c r="O16" s="270"/>
      <c r="P16" s="271"/>
      <c r="Q16" s="271"/>
      <c r="R16" s="287">
        <v>2.87</v>
      </c>
      <c r="S16" s="270"/>
      <c r="T16" s="271"/>
      <c r="U16" s="271"/>
      <c r="V16" s="287">
        <v>3.26</v>
      </c>
      <c r="W16" s="270"/>
      <c r="X16" s="271"/>
      <c r="Y16" s="271"/>
      <c r="Z16" s="287">
        <v>2.63</v>
      </c>
      <c r="AA16" s="270"/>
      <c r="AB16" s="271"/>
      <c r="AC16" s="271"/>
      <c r="AD16" s="287">
        <v>1.1299999999999999</v>
      </c>
      <c r="AE16" s="270"/>
      <c r="AF16" s="271"/>
      <c r="AG16" s="271"/>
      <c r="AH16" s="287">
        <v>2.75</v>
      </c>
      <c r="AI16" s="270"/>
      <c r="AJ16" s="271"/>
      <c r="AK16" s="271"/>
      <c r="AL16" s="287">
        <v>3.29</v>
      </c>
      <c r="AM16" s="270"/>
      <c r="AN16" s="271"/>
      <c r="AO16" s="271"/>
      <c r="AP16" s="287">
        <v>7.71</v>
      </c>
      <c r="AQ16" s="270"/>
      <c r="AR16" s="271"/>
      <c r="AS16" s="271"/>
      <c r="AT16" s="287">
        <v>4.24</v>
      </c>
      <c r="AU16" s="270"/>
      <c r="AV16" s="271"/>
      <c r="AW16" s="271"/>
      <c r="AX16" s="287">
        <v>1.84</v>
      </c>
    </row>
    <row r="17" spans="1:50" s="27" customFormat="1" ht="15.75" customHeight="1" x14ac:dyDescent="0.3">
      <c r="A17" s="16"/>
      <c r="B17" s="71" t="s">
        <v>49</v>
      </c>
      <c r="C17" s="275"/>
      <c r="D17" s="276"/>
      <c r="E17" s="276"/>
      <c r="F17" s="286">
        <v>2.17</v>
      </c>
      <c r="G17" s="275"/>
      <c r="H17" s="276"/>
      <c r="I17" s="276"/>
      <c r="J17" s="286">
        <v>1.54</v>
      </c>
      <c r="K17" s="275"/>
      <c r="L17" s="276"/>
      <c r="M17" s="276"/>
      <c r="N17" s="286">
        <v>3.19</v>
      </c>
      <c r="O17" s="275"/>
      <c r="P17" s="276"/>
      <c r="Q17" s="276"/>
      <c r="R17" s="286">
        <v>2.5499999999999998</v>
      </c>
      <c r="S17" s="275"/>
      <c r="T17" s="276"/>
      <c r="U17" s="276"/>
      <c r="V17" s="286">
        <v>3</v>
      </c>
      <c r="W17" s="275"/>
      <c r="X17" s="276"/>
      <c r="Y17" s="276"/>
      <c r="Z17" s="286">
        <v>2.52</v>
      </c>
      <c r="AA17" s="275"/>
      <c r="AB17" s="276"/>
      <c r="AC17" s="276"/>
      <c r="AD17" s="286">
        <v>0.93</v>
      </c>
      <c r="AE17" s="275"/>
      <c r="AF17" s="276"/>
      <c r="AG17" s="276"/>
      <c r="AH17" s="286">
        <v>2.59</v>
      </c>
      <c r="AI17" s="275"/>
      <c r="AJ17" s="276"/>
      <c r="AK17" s="276"/>
      <c r="AL17" s="286">
        <v>3.18</v>
      </c>
      <c r="AM17" s="275"/>
      <c r="AN17" s="276"/>
      <c r="AO17" s="276"/>
      <c r="AP17" s="286">
        <v>7.21</v>
      </c>
      <c r="AQ17" s="275"/>
      <c r="AR17" s="276"/>
      <c r="AS17" s="276"/>
      <c r="AT17" s="286">
        <v>3.51</v>
      </c>
      <c r="AU17" s="275"/>
      <c r="AV17" s="276"/>
      <c r="AW17" s="276"/>
      <c r="AX17" s="286">
        <v>1.79</v>
      </c>
    </row>
    <row r="18" spans="1:50" s="27" customFormat="1" ht="15.75" customHeight="1" x14ac:dyDescent="0.3">
      <c r="A18" s="16"/>
      <c r="B18" s="20" t="s">
        <v>14</v>
      </c>
      <c r="C18" s="270"/>
      <c r="D18" s="271"/>
      <c r="E18" s="271"/>
      <c r="F18" s="287">
        <v>1.97</v>
      </c>
      <c r="G18" s="270"/>
      <c r="H18" s="271"/>
      <c r="I18" s="271"/>
      <c r="J18" s="287">
        <v>1.74</v>
      </c>
      <c r="K18" s="270"/>
      <c r="L18" s="271"/>
      <c r="M18" s="271"/>
      <c r="N18" s="287">
        <v>2.77</v>
      </c>
      <c r="O18" s="270"/>
      <c r="P18" s="271"/>
      <c r="Q18" s="271"/>
      <c r="R18" s="287">
        <v>2.5499999999999998</v>
      </c>
      <c r="S18" s="270"/>
      <c r="T18" s="271"/>
      <c r="U18" s="271"/>
      <c r="V18" s="287">
        <v>2.77</v>
      </c>
      <c r="W18" s="270"/>
      <c r="X18" s="271"/>
      <c r="Y18" s="271"/>
      <c r="Z18" s="287">
        <v>2.35</v>
      </c>
      <c r="AA18" s="270"/>
      <c r="AB18" s="271"/>
      <c r="AC18" s="271"/>
      <c r="AD18" s="287">
        <v>1.1000000000000001</v>
      </c>
      <c r="AE18" s="270"/>
      <c r="AF18" s="271"/>
      <c r="AG18" s="271"/>
      <c r="AH18" s="287">
        <v>3.02</v>
      </c>
      <c r="AI18" s="270"/>
      <c r="AJ18" s="271"/>
      <c r="AK18" s="271"/>
      <c r="AL18" s="287">
        <v>2.97</v>
      </c>
      <c r="AM18" s="270"/>
      <c r="AN18" s="271"/>
      <c r="AO18" s="271"/>
      <c r="AP18" s="287">
        <v>6</v>
      </c>
      <c r="AQ18" s="270"/>
      <c r="AR18" s="271"/>
      <c r="AS18" s="271"/>
      <c r="AT18" s="287">
        <v>3.98</v>
      </c>
      <c r="AU18" s="270"/>
      <c r="AV18" s="271"/>
      <c r="AW18" s="271"/>
      <c r="AX18" s="287">
        <v>1.58</v>
      </c>
    </row>
    <row r="19" spans="1:50" s="27" customFormat="1" ht="15.75" customHeight="1" x14ac:dyDescent="0.3">
      <c r="A19" s="16"/>
      <c r="B19" s="71" t="s">
        <v>15</v>
      </c>
      <c r="C19" s="275"/>
      <c r="D19" s="276"/>
      <c r="E19" s="276"/>
      <c r="F19" s="286">
        <v>2.13</v>
      </c>
      <c r="G19" s="275"/>
      <c r="H19" s="276"/>
      <c r="I19" s="276"/>
      <c r="J19" s="286">
        <v>1.96</v>
      </c>
      <c r="K19" s="275"/>
      <c r="L19" s="276"/>
      <c r="M19" s="276"/>
      <c r="N19" s="286">
        <v>3.42</v>
      </c>
      <c r="O19" s="275"/>
      <c r="P19" s="276"/>
      <c r="Q19" s="276"/>
      <c r="R19" s="286">
        <v>2.84</v>
      </c>
      <c r="S19" s="275"/>
      <c r="T19" s="276"/>
      <c r="U19" s="276"/>
      <c r="V19" s="286">
        <v>3.83</v>
      </c>
      <c r="W19" s="275"/>
      <c r="X19" s="276"/>
      <c r="Y19" s="276"/>
      <c r="Z19" s="286">
        <v>2.5</v>
      </c>
      <c r="AA19" s="275"/>
      <c r="AB19" s="276"/>
      <c r="AC19" s="276"/>
      <c r="AD19" s="286">
        <v>1.0900000000000001</v>
      </c>
      <c r="AE19" s="275"/>
      <c r="AF19" s="276"/>
      <c r="AG19" s="276"/>
      <c r="AH19" s="286">
        <v>2.48</v>
      </c>
      <c r="AI19" s="275"/>
      <c r="AJ19" s="276"/>
      <c r="AK19" s="276"/>
      <c r="AL19" s="286">
        <v>3.39</v>
      </c>
      <c r="AM19" s="275"/>
      <c r="AN19" s="276"/>
      <c r="AO19" s="276"/>
      <c r="AP19" s="286">
        <v>7.99</v>
      </c>
      <c r="AQ19" s="275"/>
      <c r="AR19" s="276"/>
      <c r="AS19" s="276"/>
      <c r="AT19" s="286">
        <v>3.89</v>
      </c>
      <c r="AU19" s="275"/>
      <c r="AV19" s="276"/>
      <c r="AW19" s="276"/>
      <c r="AX19" s="286">
        <v>2.06</v>
      </c>
    </row>
    <row r="20" spans="1:50" s="27" customFormat="1" ht="15.75" customHeight="1" x14ac:dyDescent="0.3">
      <c r="A20" s="16"/>
      <c r="B20" s="20" t="s">
        <v>16</v>
      </c>
      <c r="C20" s="270"/>
      <c r="D20" s="271"/>
      <c r="E20" s="271"/>
      <c r="F20" s="287">
        <v>2.0699999999999998</v>
      </c>
      <c r="G20" s="270"/>
      <c r="H20" s="271"/>
      <c r="I20" s="271"/>
      <c r="J20" s="287">
        <v>1.73</v>
      </c>
      <c r="K20" s="270"/>
      <c r="L20" s="271"/>
      <c r="M20" s="271"/>
      <c r="N20" s="287">
        <v>3</v>
      </c>
      <c r="O20" s="270"/>
      <c r="P20" s="271"/>
      <c r="Q20" s="271"/>
      <c r="R20" s="287">
        <v>2.4500000000000002</v>
      </c>
      <c r="S20" s="270"/>
      <c r="T20" s="271"/>
      <c r="U20" s="271"/>
      <c r="V20" s="287">
        <v>2.5099999999999998</v>
      </c>
      <c r="W20" s="270"/>
      <c r="X20" s="271"/>
      <c r="Y20" s="271"/>
      <c r="Z20" s="287">
        <v>2.33</v>
      </c>
      <c r="AA20" s="270"/>
      <c r="AB20" s="271"/>
      <c r="AC20" s="271"/>
      <c r="AD20" s="287">
        <v>1.2</v>
      </c>
      <c r="AE20" s="270"/>
      <c r="AF20" s="271"/>
      <c r="AG20" s="271"/>
      <c r="AH20" s="287">
        <v>2.16</v>
      </c>
      <c r="AI20" s="270"/>
      <c r="AJ20" s="271"/>
      <c r="AK20" s="271"/>
      <c r="AL20" s="287">
        <v>3.2</v>
      </c>
      <c r="AM20" s="270"/>
      <c r="AN20" s="271"/>
      <c r="AO20" s="271"/>
      <c r="AP20" s="287">
        <v>6.94</v>
      </c>
      <c r="AQ20" s="270"/>
      <c r="AR20" s="271"/>
      <c r="AS20" s="271"/>
      <c r="AT20" s="287">
        <v>4.28</v>
      </c>
      <c r="AU20" s="270"/>
      <c r="AV20" s="271"/>
      <c r="AW20" s="271"/>
      <c r="AX20" s="287">
        <v>2.25</v>
      </c>
    </row>
    <row r="21" spans="1:50" s="27" customFormat="1" ht="15.75" customHeight="1" x14ac:dyDescent="0.3">
      <c r="A21" s="16"/>
      <c r="B21" s="71" t="s">
        <v>8</v>
      </c>
      <c r="C21" s="275"/>
      <c r="D21" s="276"/>
      <c r="E21" s="276"/>
      <c r="F21" s="286">
        <v>1.86</v>
      </c>
      <c r="G21" s="275"/>
      <c r="H21" s="276"/>
      <c r="I21" s="276"/>
      <c r="J21" s="286">
        <v>1.86</v>
      </c>
      <c r="K21" s="275"/>
      <c r="L21" s="276"/>
      <c r="M21" s="276"/>
      <c r="N21" s="286">
        <v>3.48</v>
      </c>
      <c r="O21" s="275"/>
      <c r="P21" s="276"/>
      <c r="Q21" s="276"/>
      <c r="R21" s="286">
        <v>2.17</v>
      </c>
      <c r="S21" s="275"/>
      <c r="T21" s="276"/>
      <c r="U21" s="276"/>
      <c r="V21" s="286">
        <v>2.96</v>
      </c>
      <c r="W21" s="275"/>
      <c r="X21" s="276"/>
      <c r="Y21" s="276"/>
      <c r="Z21" s="286">
        <v>2.42</v>
      </c>
      <c r="AA21" s="275"/>
      <c r="AB21" s="276"/>
      <c r="AC21" s="276"/>
      <c r="AD21" s="286">
        <v>1.22</v>
      </c>
      <c r="AE21" s="275"/>
      <c r="AF21" s="276"/>
      <c r="AG21" s="276"/>
      <c r="AH21" s="286">
        <v>2.36</v>
      </c>
      <c r="AI21" s="275"/>
      <c r="AJ21" s="276"/>
      <c r="AK21" s="276"/>
      <c r="AL21" s="286">
        <v>3.39</v>
      </c>
      <c r="AM21" s="275"/>
      <c r="AN21" s="276"/>
      <c r="AO21" s="276"/>
      <c r="AP21" s="286">
        <v>7.35</v>
      </c>
      <c r="AQ21" s="275"/>
      <c r="AR21" s="276"/>
      <c r="AS21" s="276"/>
      <c r="AT21" s="286">
        <v>3.69</v>
      </c>
      <c r="AU21" s="275"/>
      <c r="AV21" s="276"/>
      <c r="AW21" s="276"/>
      <c r="AX21" s="286">
        <v>2.2799999999999998</v>
      </c>
    </row>
    <row r="22" spans="1:50" s="27" customFormat="1" ht="15.75" customHeight="1" x14ac:dyDescent="0.3">
      <c r="A22" s="16"/>
      <c r="B22" s="20" t="s">
        <v>9</v>
      </c>
      <c r="C22" s="270"/>
      <c r="D22" s="271"/>
      <c r="E22" s="271"/>
      <c r="F22" s="287">
        <v>1.87</v>
      </c>
      <c r="G22" s="270"/>
      <c r="H22" s="271"/>
      <c r="I22" s="271"/>
      <c r="J22" s="287">
        <v>1.73</v>
      </c>
      <c r="K22" s="270"/>
      <c r="L22" s="271"/>
      <c r="M22" s="271"/>
      <c r="N22" s="287">
        <v>3.48</v>
      </c>
      <c r="O22" s="270"/>
      <c r="P22" s="271"/>
      <c r="Q22" s="271"/>
      <c r="R22" s="287">
        <v>2.21</v>
      </c>
      <c r="S22" s="270"/>
      <c r="T22" s="271"/>
      <c r="U22" s="271"/>
      <c r="V22" s="287">
        <v>2.5499999999999998</v>
      </c>
      <c r="W22" s="270"/>
      <c r="X22" s="271"/>
      <c r="Y22" s="271"/>
      <c r="Z22" s="287">
        <v>2.4300000000000002</v>
      </c>
      <c r="AA22" s="270"/>
      <c r="AB22" s="271"/>
      <c r="AC22" s="271"/>
      <c r="AD22" s="287">
        <v>1.33</v>
      </c>
      <c r="AE22" s="270"/>
      <c r="AF22" s="271"/>
      <c r="AG22" s="271"/>
      <c r="AH22" s="287">
        <v>2.3199999999999998</v>
      </c>
      <c r="AI22" s="270"/>
      <c r="AJ22" s="271"/>
      <c r="AK22" s="271"/>
      <c r="AL22" s="287">
        <v>3.36</v>
      </c>
      <c r="AM22" s="270"/>
      <c r="AN22" s="271"/>
      <c r="AO22" s="271"/>
      <c r="AP22" s="287">
        <v>5.84</v>
      </c>
      <c r="AQ22" s="270"/>
      <c r="AR22" s="271"/>
      <c r="AS22" s="271"/>
      <c r="AT22" s="287">
        <v>4.1399999999999997</v>
      </c>
      <c r="AU22" s="270"/>
      <c r="AV22" s="271"/>
      <c r="AW22" s="271"/>
      <c r="AX22" s="287">
        <v>2.4500000000000002</v>
      </c>
    </row>
    <row r="23" spans="1:50" s="27" customFormat="1" ht="15.75" customHeight="1" x14ac:dyDescent="0.3">
      <c r="A23" s="16"/>
      <c r="B23" s="71" t="s">
        <v>10</v>
      </c>
      <c r="C23" s="275"/>
      <c r="D23" s="276"/>
      <c r="E23" s="276"/>
      <c r="F23" s="286">
        <v>1.75</v>
      </c>
      <c r="G23" s="275"/>
      <c r="H23" s="276"/>
      <c r="I23" s="276"/>
      <c r="J23" s="286">
        <v>1.59</v>
      </c>
      <c r="K23" s="275"/>
      <c r="L23" s="276"/>
      <c r="M23" s="276"/>
      <c r="N23" s="286">
        <v>3.05</v>
      </c>
      <c r="O23" s="275"/>
      <c r="P23" s="276"/>
      <c r="Q23" s="276"/>
      <c r="R23" s="286">
        <v>2.11</v>
      </c>
      <c r="S23" s="275"/>
      <c r="T23" s="276"/>
      <c r="U23" s="276"/>
      <c r="V23" s="286">
        <v>2.65</v>
      </c>
      <c r="W23" s="275"/>
      <c r="X23" s="276"/>
      <c r="Y23" s="276"/>
      <c r="Z23" s="286">
        <v>2.6</v>
      </c>
      <c r="AA23" s="275"/>
      <c r="AB23" s="276"/>
      <c r="AC23" s="276"/>
      <c r="AD23" s="286">
        <v>1.31</v>
      </c>
      <c r="AE23" s="275"/>
      <c r="AF23" s="276"/>
      <c r="AG23" s="276"/>
      <c r="AH23" s="286">
        <v>2.13</v>
      </c>
      <c r="AI23" s="275"/>
      <c r="AJ23" s="276"/>
      <c r="AK23" s="276"/>
      <c r="AL23" s="286">
        <v>3.44</v>
      </c>
      <c r="AM23" s="275"/>
      <c r="AN23" s="276"/>
      <c r="AO23" s="276"/>
      <c r="AP23" s="286">
        <v>6.03</v>
      </c>
      <c r="AQ23" s="275"/>
      <c r="AR23" s="276"/>
      <c r="AS23" s="276"/>
      <c r="AT23" s="286">
        <v>3.72</v>
      </c>
      <c r="AU23" s="275"/>
      <c r="AV23" s="276"/>
      <c r="AW23" s="276"/>
      <c r="AX23" s="286">
        <v>2.98</v>
      </c>
    </row>
    <row r="24" spans="1:50" s="27" customFormat="1" ht="15.75" customHeight="1" x14ac:dyDescent="0.3">
      <c r="A24" s="16"/>
      <c r="B24" s="20" t="s">
        <v>11</v>
      </c>
      <c r="C24" s="270"/>
      <c r="D24" s="271"/>
      <c r="E24" s="271"/>
      <c r="F24" s="287">
        <v>1.81</v>
      </c>
      <c r="G24" s="270"/>
      <c r="H24" s="271"/>
      <c r="I24" s="271"/>
      <c r="J24" s="287">
        <v>1.6</v>
      </c>
      <c r="K24" s="270"/>
      <c r="L24" s="271"/>
      <c r="M24" s="271"/>
      <c r="N24" s="287">
        <v>3.3</v>
      </c>
      <c r="O24" s="270"/>
      <c r="P24" s="271"/>
      <c r="Q24" s="271"/>
      <c r="R24" s="287">
        <v>2.0099999999999998</v>
      </c>
      <c r="S24" s="270"/>
      <c r="T24" s="271"/>
      <c r="U24" s="271"/>
      <c r="V24" s="287">
        <v>2.63</v>
      </c>
      <c r="W24" s="270"/>
      <c r="X24" s="271"/>
      <c r="Y24" s="271"/>
      <c r="Z24" s="287">
        <v>2.41</v>
      </c>
      <c r="AA24" s="270"/>
      <c r="AB24" s="271"/>
      <c r="AC24" s="271"/>
      <c r="AD24" s="287">
        <v>1.28</v>
      </c>
      <c r="AE24" s="270"/>
      <c r="AF24" s="271"/>
      <c r="AG24" s="271"/>
      <c r="AH24" s="287">
        <v>2.19</v>
      </c>
      <c r="AI24" s="270"/>
      <c r="AJ24" s="271"/>
      <c r="AK24" s="271"/>
      <c r="AL24" s="287">
        <v>3.17</v>
      </c>
      <c r="AM24" s="270"/>
      <c r="AN24" s="271"/>
      <c r="AO24" s="271"/>
      <c r="AP24" s="287">
        <v>5.87</v>
      </c>
      <c r="AQ24" s="270"/>
      <c r="AR24" s="271"/>
      <c r="AS24" s="271"/>
      <c r="AT24" s="287">
        <v>3.57</v>
      </c>
      <c r="AU24" s="270"/>
      <c r="AV24" s="271"/>
      <c r="AW24" s="271"/>
      <c r="AX24" s="287">
        <v>2.85</v>
      </c>
    </row>
    <row r="25" spans="1:50" s="27" customFormat="1" ht="15.75" customHeight="1" x14ac:dyDescent="0.3">
      <c r="A25" s="16"/>
      <c r="B25" s="71" t="s">
        <v>12</v>
      </c>
      <c r="C25" s="275"/>
      <c r="D25" s="276"/>
      <c r="E25" s="276"/>
      <c r="F25" s="286">
        <v>1.55</v>
      </c>
      <c r="G25" s="275"/>
      <c r="H25" s="276"/>
      <c r="I25" s="276"/>
      <c r="J25" s="286">
        <v>1.36</v>
      </c>
      <c r="K25" s="275"/>
      <c r="L25" s="276"/>
      <c r="M25" s="276"/>
      <c r="N25" s="286">
        <v>2.83</v>
      </c>
      <c r="O25" s="275"/>
      <c r="P25" s="276"/>
      <c r="Q25" s="276"/>
      <c r="R25" s="286">
        <v>1.99</v>
      </c>
      <c r="S25" s="275"/>
      <c r="T25" s="276"/>
      <c r="U25" s="276"/>
      <c r="V25" s="286">
        <v>2.79</v>
      </c>
      <c r="W25" s="275"/>
      <c r="X25" s="276"/>
      <c r="Y25" s="276"/>
      <c r="Z25" s="286">
        <v>2.2799999999999998</v>
      </c>
      <c r="AA25" s="275"/>
      <c r="AB25" s="276"/>
      <c r="AC25" s="276"/>
      <c r="AD25" s="286">
        <v>1.34</v>
      </c>
      <c r="AE25" s="275"/>
      <c r="AF25" s="276"/>
      <c r="AG25" s="276"/>
      <c r="AH25" s="286">
        <v>2.14</v>
      </c>
      <c r="AI25" s="275"/>
      <c r="AJ25" s="276"/>
      <c r="AK25" s="276"/>
      <c r="AL25" s="286">
        <v>3.06</v>
      </c>
      <c r="AM25" s="275"/>
      <c r="AN25" s="276"/>
      <c r="AO25" s="276"/>
      <c r="AP25" s="286">
        <v>5.28</v>
      </c>
      <c r="AQ25" s="275"/>
      <c r="AR25" s="276"/>
      <c r="AS25" s="276"/>
      <c r="AT25" s="286">
        <v>3.92</v>
      </c>
      <c r="AU25" s="275"/>
      <c r="AV25" s="276"/>
      <c r="AW25" s="276"/>
      <c r="AX25" s="286">
        <v>2.91</v>
      </c>
    </row>
    <row r="26" spans="1:50" s="27" customFormat="1" ht="15.75" customHeight="1" x14ac:dyDescent="0.3">
      <c r="A26" s="16"/>
      <c r="B26" s="20" t="s">
        <v>13</v>
      </c>
      <c r="C26" s="270"/>
      <c r="D26" s="271"/>
      <c r="E26" s="271"/>
      <c r="F26" s="287">
        <v>1.74</v>
      </c>
      <c r="G26" s="270"/>
      <c r="H26" s="271"/>
      <c r="I26" s="271"/>
      <c r="J26" s="287">
        <v>1.37</v>
      </c>
      <c r="K26" s="270"/>
      <c r="L26" s="271"/>
      <c r="M26" s="271"/>
      <c r="N26" s="287">
        <v>3.14</v>
      </c>
      <c r="O26" s="270"/>
      <c r="P26" s="271"/>
      <c r="Q26" s="271"/>
      <c r="R26" s="287">
        <v>2.0299999999999998</v>
      </c>
      <c r="S26" s="270"/>
      <c r="T26" s="271"/>
      <c r="U26" s="271"/>
      <c r="V26" s="287">
        <v>3.35</v>
      </c>
      <c r="W26" s="270"/>
      <c r="X26" s="271"/>
      <c r="Y26" s="271"/>
      <c r="Z26" s="287">
        <v>2.4</v>
      </c>
      <c r="AA26" s="270"/>
      <c r="AB26" s="271"/>
      <c r="AC26" s="271"/>
      <c r="AD26" s="287">
        <v>1.35</v>
      </c>
      <c r="AE26" s="270"/>
      <c r="AF26" s="271"/>
      <c r="AG26" s="271"/>
      <c r="AH26" s="287">
        <v>2.34</v>
      </c>
      <c r="AI26" s="270"/>
      <c r="AJ26" s="271"/>
      <c r="AK26" s="271"/>
      <c r="AL26" s="287">
        <v>3.23</v>
      </c>
      <c r="AM26" s="270"/>
      <c r="AN26" s="271"/>
      <c r="AO26" s="271"/>
      <c r="AP26" s="287">
        <v>7.17</v>
      </c>
      <c r="AQ26" s="270"/>
      <c r="AR26" s="271"/>
      <c r="AS26" s="271"/>
      <c r="AT26" s="287">
        <v>3.57</v>
      </c>
      <c r="AU26" s="270"/>
      <c r="AV26" s="271"/>
      <c r="AW26" s="271"/>
      <c r="AX26" s="287">
        <v>3.74</v>
      </c>
    </row>
    <row r="27" spans="1:50" s="27" customFormat="1" ht="15.75" customHeight="1" x14ac:dyDescent="0.3">
      <c r="A27" s="70" t="s">
        <v>52</v>
      </c>
      <c r="B27" s="71" t="s">
        <v>47</v>
      </c>
      <c r="C27" s="275">
        <v>0.99</v>
      </c>
      <c r="D27" s="276">
        <v>0.99</v>
      </c>
      <c r="E27" s="276">
        <v>0.79</v>
      </c>
      <c r="F27" s="286">
        <v>1.92</v>
      </c>
      <c r="G27" s="275">
        <v>0.96</v>
      </c>
      <c r="H27" s="276">
        <v>0.94</v>
      </c>
      <c r="I27" s="276">
        <v>0.65</v>
      </c>
      <c r="J27" s="286">
        <v>1.56</v>
      </c>
      <c r="K27" s="275">
        <v>1.43</v>
      </c>
      <c r="L27" s="276">
        <v>1.42</v>
      </c>
      <c r="M27" s="276">
        <v>1.18</v>
      </c>
      <c r="N27" s="286">
        <v>2.72</v>
      </c>
      <c r="O27" s="275">
        <v>0.9</v>
      </c>
      <c r="P27" s="276">
        <v>0.9</v>
      </c>
      <c r="Q27" s="276">
        <v>0.83</v>
      </c>
      <c r="R27" s="286">
        <v>2.27</v>
      </c>
      <c r="S27" s="275">
        <v>0.64</v>
      </c>
      <c r="T27" s="276">
        <v>0.63</v>
      </c>
      <c r="U27" s="276">
        <v>0.83</v>
      </c>
      <c r="V27" s="286">
        <v>2.1800000000000002</v>
      </c>
      <c r="W27" s="275">
        <v>1.34</v>
      </c>
      <c r="X27" s="276">
        <v>1.33</v>
      </c>
      <c r="Y27" s="276">
        <v>1.0900000000000001</v>
      </c>
      <c r="Z27" s="286">
        <v>2.5099999999999998</v>
      </c>
      <c r="AA27" s="275">
        <v>0.65</v>
      </c>
      <c r="AB27" s="276">
        <v>0.64</v>
      </c>
      <c r="AC27" s="276">
        <v>0.28999999999999998</v>
      </c>
      <c r="AD27" s="286">
        <v>1.36</v>
      </c>
      <c r="AE27" s="275">
        <v>2.37</v>
      </c>
      <c r="AF27" s="276">
        <v>2.34</v>
      </c>
      <c r="AG27" s="276">
        <v>1.1100000000000001</v>
      </c>
      <c r="AH27" s="286">
        <v>2.89</v>
      </c>
      <c r="AI27" s="275">
        <v>1.45</v>
      </c>
      <c r="AJ27" s="276">
        <v>1.45</v>
      </c>
      <c r="AK27" s="276">
        <v>0.78</v>
      </c>
      <c r="AL27" s="286">
        <v>3.36</v>
      </c>
      <c r="AM27" s="275">
        <v>1.9</v>
      </c>
      <c r="AN27" s="276">
        <v>1.94</v>
      </c>
      <c r="AO27" s="276">
        <v>2.21</v>
      </c>
      <c r="AP27" s="286">
        <v>4.93</v>
      </c>
      <c r="AQ27" s="275">
        <v>2.46</v>
      </c>
      <c r="AR27" s="276">
        <v>2.48</v>
      </c>
      <c r="AS27" s="276">
        <v>1.18</v>
      </c>
      <c r="AT27" s="286">
        <v>3.66</v>
      </c>
      <c r="AU27" s="275">
        <v>0.98</v>
      </c>
      <c r="AV27" s="276">
        <v>1.01</v>
      </c>
      <c r="AW27" s="276">
        <v>0.96</v>
      </c>
      <c r="AX27" s="286">
        <v>2.46</v>
      </c>
    </row>
    <row r="28" spans="1:50" s="27" customFormat="1" ht="15.75" customHeight="1" x14ac:dyDescent="0.3">
      <c r="A28" s="26"/>
      <c r="B28" s="28" t="s">
        <v>48</v>
      </c>
      <c r="C28" s="280">
        <v>0.79</v>
      </c>
      <c r="D28" s="281">
        <v>0.79</v>
      </c>
      <c r="E28" s="281">
        <v>0.63</v>
      </c>
      <c r="F28" s="287">
        <v>1.84</v>
      </c>
      <c r="G28" s="280">
        <v>0.74</v>
      </c>
      <c r="H28" s="281">
        <v>0.74</v>
      </c>
      <c r="I28" s="281">
        <v>0.98</v>
      </c>
      <c r="J28" s="287">
        <v>1.85</v>
      </c>
      <c r="K28" s="280">
        <v>2.04</v>
      </c>
      <c r="L28" s="281">
        <v>2.04</v>
      </c>
      <c r="M28" s="281">
        <v>1.2</v>
      </c>
      <c r="N28" s="287">
        <v>3.32</v>
      </c>
      <c r="O28" s="280">
        <v>1.29</v>
      </c>
      <c r="P28" s="281">
        <v>1.29</v>
      </c>
      <c r="Q28" s="281">
        <v>1.0900000000000001</v>
      </c>
      <c r="R28" s="287">
        <v>2.09</v>
      </c>
      <c r="S28" s="280">
        <v>0.83</v>
      </c>
      <c r="T28" s="281">
        <v>0.83</v>
      </c>
      <c r="U28" s="281">
        <v>1.03</v>
      </c>
      <c r="V28" s="287">
        <v>2.83</v>
      </c>
      <c r="W28" s="280">
        <v>1.73</v>
      </c>
      <c r="X28" s="281">
        <v>1.72</v>
      </c>
      <c r="Y28" s="281">
        <v>0.87</v>
      </c>
      <c r="Z28" s="287">
        <v>2.94</v>
      </c>
      <c r="AA28" s="280">
        <v>0.8</v>
      </c>
      <c r="AB28" s="281">
        <v>0.8</v>
      </c>
      <c r="AC28" s="281">
        <v>0.31</v>
      </c>
      <c r="AD28" s="287">
        <v>1.43</v>
      </c>
      <c r="AE28" s="280">
        <v>2.4500000000000002</v>
      </c>
      <c r="AF28" s="281">
        <v>2.4500000000000002</v>
      </c>
      <c r="AG28" s="281">
        <v>0.92</v>
      </c>
      <c r="AH28" s="287">
        <v>2.68</v>
      </c>
      <c r="AI28" s="280">
        <v>1.44</v>
      </c>
      <c r="AJ28" s="281">
        <v>1.44</v>
      </c>
      <c r="AK28" s="281">
        <v>0.74</v>
      </c>
      <c r="AL28" s="287">
        <v>3.35</v>
      </c>
      <c r="AM28" s="280">
        <v>2.7</v>
      </c>
      <c r="AN28" s="281">
        <v>2.69</v>
      </c>
      <c r="AO28" s="281">
        <v>2.0299999999999998</v>
      </c>
      <c r="AP28" s="287">
        <v>6.08</v>
      </c>
      <c r="AQ28" s="280">
        <v>1.1200000000000001</v>
      </c>
      <c r="AR28" s="281">
        <v>1.1200000000000001</v>
      </c>
      <c r="AS28" s="281">
        <v>0.98</v>
      </c>
      <c r="AT28" s="287">
        <v>4.0999999999999996</v>
      </c>
      <c r="AU28" s="280">
        <v>0.96</v>
      </c>
      <c r="AV28" s="281">
        <v>0.95</v>
      </c>
      <c r="AW28" s="281">
        <v>0.54</v>
      </c>
      <c r="AX28" s="287">
        <v>2.77</v>
      </c>
    </row>
    <row r="29" spans="1:50" s="27" customFormat="1" ht="15.75" customHeight="1" x14ac:dyDescent="0.3">
      <c r="A29" s="26"/>
      <c r="B29" s="71" t="s">
        <v>49</v>
      </c>
      <c r="C29" s="275">
        <v>1.1299999999999999</v>
      </c>
      <c r="D29" s="276">
        <v>1.1200000000000001</v>
      </c>
      <c r="E29" s="276">
        <v>0.7</v>
      </c>
      <c r="F29" s="286">
        <v>2.1800000000000002</v>
      </c>
      <c r="G29" s="275">
        <v>0.86</v>
      </c>
      <c r="H29" s="276">
        <v>0.85</v>
      </c>
      <c r="I29" s="276">
        <v>1.1000000000000001</v>
      </c>
      <c r="J29" s="286">
        <v>2.35</v>
      </c>
      <c r="K29" s="275">
        <v>3</v>
      </c>
      <c r="L29" s="276">
        <v>3.01</v>
      </c>
      <c r="M29" s="276">
        <v>1.72</v>
      </c>
      <c r="N29" s="286">
        <v>4.37</v>
      </c>
      <c r="O29" s="275">
        <v>1.5</v>
      </c>
      <c r="P29" s="276">
        <v>1.5</v>
      </c>
      <c r="Q29" s="276">
        <v>1.08</v>
      </c>
      <c r="R29" s="286">
        <v>2.69</v>
      </c>
      <c r="S29" s="275">
        <v>1.18</v>
      </c>
      <c r="T29" s="276">
        <v>1.19</v>
      </c>
      <c r="U29" s="276">
        <v>0.75</v>
      </c>
      <c r="V29" s="286">
        <v>3.43</v>
      </c>
      <c r="W29" s="275">
        <v>1.64</v>
      </c>
      <c r="X29" s="276">
        <v>1.65</v>
      </c>
      <c r="Y29" s="276">
        <v>0.97</v>
      </c>
      <c r="Z29" s="286">
        <v>2.97</v>
      </c>
      <c r="AA29" s="275">
        <v>0.48</v>
      </c>
      <c r="AB29" s="276">
        <v>0.49</v>
      </c>
      <c r="AC29" s="276">
        <v>0.43</v>
      </c>
      <c r="AD29" s="286">
        <v>1.22</v>
      </c>
      <c r="AE29" s="275">
        <v>2.63</v>
      </c>
      <c r="AF29" s="276">
        <v>2.65</v>
      </c>
      <c r="AG29" s="276">
        <v>0.95</v>
      </c>
      <c r="AH29" s="286">
        <v>3.27</v>
      </c>
      <c r="AI29" s="275">
        <v>1.77</v>
      </c>
      <c r="AJ29" s="276">
        <v>1.79</v>
      </c>
      <c r="AK29" s="276">
        <v>0.7</v>
      </c>
      <c r="AL29" s="286">
        <v>5.32</v>
      </c>
      <c r="AM29" s="275">
        <v>6.02</v>
      </c>
      <c r="AN29" s="276">
        <v>6.12</v>
      </c>
      <c r="AO29" s="276">
        <v>2.0299999999999998</v>
      </c>
      <c r="AP29" s="286">
        <v>12.15</v>
      </c>
      <c r="AQ29" s="275">
        <v>2.67</v>
      </c>
      <c r="AR29" s="276">
        <v>2.67</v>
      </c>
      <c r="AS29" s="276">
        <v>1.1299999999999999</v>
      </c>
      <c r="AT29" s="286">
        <v>4.0999999999999996</v>
      </c>
      <c r="AU29" s="275">
        <v>0.81</v>
      </c>
      <c r="AV29" s="276">
        <v>0.8</v>
      </c>
      <c r="AW29" s="276">
        <v>0.96</v>
      </c>
      <c r="AX29" s="286">
        <v>3.25</v>
      </c>
    </row>
    <row r="30" spans="1:50" s="27" customFormat="1" ht="15.75" customHeight="1" x14ac:dyDescent="0.3">
      <c r="A30" s="26"/>
      <c r="B30" s="28" t="s">
        <v>14</v>
      </c>
      <c r="C30" s="280">
        <v>5</v>
      </c>
      <c r="D30" s="281">
        <v>5.46</v>
      </c>
      <c r="E30" s="281">
        <v>1.45</v>
      </c>
      <c r="F30" s="287">
        <v>17.149999999999999</v>
      </c>
      <c r="G30" s="280">
        <v>10.46</v>
      </c>
      <c r="H30" s="281">
        <v>10.37</v>
      </c>
      <c r="I30" s="281">
        <v>1.71</v>
      </c>
      <c r="J30" s="287">
        <v>20.149999999999999</v>
      </c>
      <c r="K30" s="280">
        <v>12.73</v>
      </c>
      <c r="L30" s="281">
        <v>11.84</v>
      </c>
      <c r="M30" s="281">
        <v>1.72</v>
      </c>
      <c r="N30" s="287">
        <v>24.69</v>
      </c>
      <c r="O30" s="280">
        <v>6.05</v>
      </c>
      <c r="P30" s="281">
        <v>6.13</v>
      </c>
      <c r="Q30" s="281">
        <v>1.68</v>
      </c>
      <c r="R30" s="287">
        <v>20.6</v>
      </c>
      <c r="S30" s="280">
        <v>2.62</v>
      </c>
      <c r="T30" s="281">
        <v>2.67</v>
      </c>
      <c r="U30" s="281">
        <v>1.59</v>
      </c>
      <c r="V30" s="287">
        <v>16.920000000000002</v>
      </c>
      <c r="W30" s="280">
        <v>10.62</v>
      </c>
      <c r="X30" s="281">
        <v>10.51</v>
      </c>
      <c r="Y30" s="281">
        <v>1.83</v>
      </c>
      <c r="Z30" s="287">
        <v>12.19</v>
      </c>
      <c r="AA30" s="280">
        <v>0</v>
      </c>
      <c r="AB30" s="281">
        <v>0</v>
      </c>
      <c r="AC30" s="281">
        <v>0.39</v>
      </c>
      <c r="AD30" s="287"/>
      <c r="AE30" s="280">
        <v>10.47</v>
      </c>
      <c r="AF30" s="281">
        <v>10.43</v>
      </c>
      <c r="AG30" s="281">
        <v>1.43</v>
      </c>
      <c r="AH30" s="287">
        <v>25.92</v>
      </c>
      <c r="AI30" s="280">
        <v>12.13</v>
      </c>
      <c r="AJ30" s="281">
        <v>12.7</v>
      </c>
      <c r="AK30" s="281">
        <v>1.64</v>
      </c>
      <c r="AL30" s="287">
        <v>47.39</v>
      </c>
      <c r="AM30" s="280">
        <v>12.93</v>
      </c>
      <c r="AN30" s="281">
        <v>12.88</v>
      </c>
      <c r="AO30" s="281">
        <v>2.73</v>
      </c>
      <c r="AP30" s="287">
        <v>33.69</v>
      </c>
      <c r="AQ30" s="280">
        <v>8.8000000000000007</v>
      </c>
      <c r="AR30" s="281">
        <v>9.11</v>
      </c>
      <c r="AS30" s="281">
        <v>1.69</v>
      </c>
      <c r="AT30" s="287">
        <v>10.95</v>
      </c>
      <c r="AU30" s="280">
        <v>2.0499999999999998</v>
      </c>
      <c r="AV30" s="281">
        <v>2.04</v>
      </c>
      <c r="AW30" s="281">
        <v>1.71</v>
      </c>
      <c r="AX30" s="287">
        <v>11.5</v>
      </c>
    </row>
    <row r="31" spans="1:50" s="27" customFormat="1" ht="15.75" customHeight="1" x14ac:dyDescent="0.3">
      <c r="A31" s="26"/>
      <c r="B31" s="71" t="s">
        <v>15</v>
      </c>
      <c r="C31" s="275">
        <v>5.78</v>
      </c>
      <c r="D31" s="276">
        <v>6.13</v>
      </c>
      <c r="E31" s="276">
        <v>1.9</v>
      </c>
      <c r="F31" s="286">
        <v>12.32</v>
      </c>
      <c r="G31" s="275">
        <v>16.79</v>
      </c>
      <c r="H31" s="276">
        <v>16.27</v>
      </c>
      <c r="I31" s="276">
        <v>1.91</v>
      </c>
      <c r="J31" s="286">
        <v>28.87</v>
      </c>
      <c r="K31" s="275">
        <v>6.28</v>
      </c>
      <c r="L31" s="276">
        <v>6.02</v>
      </c>
      <c r="M31" s="276">
        <v>1.85</v>
      </c>
      <c r="N31" s="286">
        <v>16.8</v>
      </c>
      <c r="O31" s="275">
        <v>6.07</v>
      </c>
      <c r="P31" s="276">
        <v>6.1</v>
      </c>
      <c r="Q31" s="276">
        <v>1.85</v>
      </c>
      <c r="R31" s="286">
        <v>17.59</v>
      </c>
      <c r="S31" s="275">
        <v>3.33</v>
      </c>
      <c r="T31" s="276">
        <v>3.46</v>
      </c>
      <c r="U31" s="276">
        <v>1.97</v>
      </c>
      <c r="V31" s="286">
        <v>15.03</v>
      </c>
      <c r="W31" s="275">
        <v>10.72</v>
      </c>
      <c r="X31" s="276">
        <v>10.74</v>
      </c>
      <c r="Y31" s="276">
        <v>3.27</v>
      </c>
      <c r="Z31" s="286">
        <v>19.57</v>
      </c>
      <c r="AA31" s="275">
        <v>0</v>
      </c>
      <c r="AB31" s="276">
        <v>0</v>
      </c>
      <c r="AC31" s="276">
        <v>0.83</v>
      </c>
      <c r="AD31" s="286"/>
      <c r="AE31" s="275">
        <v>9.6999999999999993</v>
      </c>
      <c r="AF31" s="276">
        <v>9.7200000000000006</v>
      </c>
      <c r="AG31" s="276">
        <v>1.48</v>
      </c>
      <c r="AH31" s="286">
        <v>14.26</v>
      </c>
      <c r="AI31" s="275">
        <v>10.83</v>
      </c>
      <c r="AJ31" s="276">
        <v>11.48</v>
      </c>
      <c r="AK31" s="276">
        <v>2.09</v>
      </c>
      <c r="AL31" s="286">
        <v>53.04</v>
      </c>
      <c r="AM31" s="275">
        <v>8.44</v>
      </c>
      <c r="AN31" s="276">
        <v>8.7200000000000006</v>
      </c>
      <c r="AO31" s="276">
        <v>4.0999999999999996</v>
      </c>
      <c r="AP31" s="286">
        <v>17.8</v>
      </c>
      <c r="AQ31" s="275">
        <v>8.08</v>
      </c>
      <c r="AR31" s="276">
        <v>8.43</v>
      </c>
      <c r="AS31" s="276">
        <v>1.78</v>
      </c>
      <c r="AT31" s="286">
        <v>11.67</v>
      </c>
      <c r="AU31" s="275">
        <v>3.65</v>
      </c>
      <c r="AV31" s="276">
        <v>3.63</v>
      </c>
      <c r="AW31" s="276">
        <v>1.95</v>
      </c>
      <c r="AX31" s="286">
        <v>12.69</v>
      </c>
    </row>
    <row r="32" spans="1:50" s="27" customFormat="1" ht="15.75" customHeight="1" x14ac:dyDescent="0.3">
      <c r="A32" s="26"/>
      <c r="B32" s="17" t="s">
        <v>16</v>
      </c>
      <c r="C32" s="280">
        <v>3.85</v>
      </c>
      <c r="D32" s="281">
        <v>4.01</v>
      </c>
      <c r="E32" s="281">
        <v>2.2000000000000002</v>
      </c>
      <c r="F32" s="287">
        <v>10.52</v>
      </c>
      <c r="G32" s="280">
        <v>13.38</v>
      </c>
      <c r="H32" s="281">
        <v>13.06</v>
      </c>
      <c r="I32" s="281">
        <v>1.91</v>
      </c>
      <c r="J32" s="287">
        <v>31.96</v>
      </c>
      <c r="K32" s="280">
        <v>8.75</v>
      </c>
      <c r="L32" s="281">
        <v>8.6199999999999992</v>
      </c>
      <c r="M32" s="281">
        <v>2.06</v>
      </c>
      <c r="N32" s="287">
        <v>15.52</v>
      </c>
      <c r="O32" s="280">
        <v>3.37</v>
      </c>
      <c r="P32" s="281">
        <v>3.39</v>
      </c>
      <c r="Q32" s="281">
        <v>1.91</v>
      </c>
      <c r="R32" s="287">
        <v>13.25</v>
      </c>
      <c r="S32" s="280">
        <v>6.89</v>
      </c>
      <c r="T32" s="281">
        <v>7.14</v>
      </c>
      <c r="U32" s="281">
        <v>2.08</v>
      </c>
      <c r="V32" s="287">
        <v>34.31</v>
      </c>
      <c r="W32" s="280">
        <v>8.08</v>
      </c>
      <c r="X32" s="281">
        <v>8.14</v>
      </c>
      <c r="Y32" s="281">
        <v>3.94</v>
      </c>
      <c r="Z32" s="287">
        <v>15.73</v>
      </c>
      <c r="AA32" s="280">
        <v>0</v>
      </c>
      <c r="AB32" s="281">
        <v>0</v>
      </c>
      <c r="AC32" s="281">
        <v>0.81</v>
      </c>
      <c r="AD32" s="287"/>
      <c r="AE32" s="280">
        <v>7.87</v>
      </c>
      <c r="AF32" s="281">
        <v>7.95</v>
      </c>
      <c r="AG32" s="281">
        <v>1.44</v>
      </c>
      <c r="AH32" s="287">
        <v>12.22</v>
      </c>
      <c r="AI32" s="280">
        <v>6.96</v>
      </c>
      <c r="AJ32" s="281">
        <v>7.11</v>
      </c>
      <c r="AK32" s="281">
        <v>2.46</v>
      </c>
      <c r="AL32" s="287">
        <v>23.04</v>
      </c>
      <c r="AM32" s="280">
        <v>4.3899999999999997</v>
      </c>
      <c r="AN32" s="281">
        <v>4.41</v>
      </c>
      <c r="AO32" s="281">
        <v>2.7</v>
      </c>
      <c r="AP32" s="287">
        <v>13.28</v>
      </c>
      <c r="AQ32" s="280">
        <v>11.88</v>
      </c>
      <c r="AR32" s="281">
        <v>12.21</v>
      </c>
      <c r="AS32" s="281">
        <v>1.74</v>
      </c>
      <c r="AT32" s="287">
        <v>14.41</v>
      </c>
      <c r="AU32" s="280">
        <v>2.79</v>
      </c>
      <c r="AV32" s="281">
        <v>2.82</v>
      </c>
      <c r="AW32" s="281">
        <v>2.04</v>
      </c>
      <c r="AX32" s="287">
        <v>10.029999999999999</v>
      </c>
    </row>
    <row r="33" spans="1:50" s="27" customFormat="1" ht="6" customHeight="1" x14ac:dyDescent="0.2">
      <c r="A33" s="58"/>
      <c r="B33" s="59"/>
      <c r="C33" s="60"/>
      <c r="D33" s="60"/>
      <c r="E33" s="60"/>
      <c r="F33" s="60"/>
      <c r="G33" s="60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80"/>
    </row>
    <row r="34" spans="1:50" x14ac:dyDescent="0.2">
      <c r="A34" s="26"/>
      <c r="B34" s="56" t="s">
        <v>104</v>
      </c>
      <c r="C34" s="56"/>
      <c r="D34" s="56"/>
      <c r="E34" s="56"/>
      <c r="F34" s="56"/>
      <c r="G34" s="56"/>
      <c r="AX34" s="61"/>
    </row>
    <row r="35" spans="1:50" x14ac:dyDescent="0.2">
      <c r="A35" s="26"/>
      <c r="B35" s="56" t="s">
        <v>17</v>
      </c>
      <c r="C35" s="62"/>
      <c r="D35" s="62"/>
      <c r="E35" s="62"/>
      <c r="F35" s="62"/>
      <c r="G35" s="62"/>
      <c r="AX35" s="61"/>
    </row>
    <row r="36" spans="1:50" s="3" customFormat="1" x14ac:dyDescent="0.2">
      <c r="A36" s="26"/>
      <c r="B36" s="56"/>
      <c r="C36" s="56"/>
      <c r="D36" s="56"/>
      <c r="E36" s="56"/>
      <c r="F36" s="56"/>
      <c r="G36" s="56"/>
      <c r="AX36" s="81"/>
    </row>
    <row r="37" spans="1:50" x14ac:dyDescent="0.2">
      <c r="A37" s="26"/>
      <c r="B37" s="85" t="str">
        <f>'Ingresos Anual'!B30</f>
        <v>Actualizado el 13 de agosto de 2020</v>
      </c>
      <c r="C37" s="47"/>
      <c r="D37" s="47"/>
      <c r="E37" s="27"/>
      <c r="F37" s="27"/>
      <c r="G37" s="27"/>
      <c r="AX37" s="61"/>
    </row>
    <row r="38" spans="1:50" x14ac:dyDescent="0.2">
      <c r="A38" s="31"/>
      <c r="B38" s="63"/>
      <c r="C38" s="63"/>
      <c r="D38" s="63"/>
      <c r="E38" s="63"/>
      <c r="F38" s="63"/>
      <c r="G38" s="63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78"/>
    </row>
  </sheetData>
  <mergeCells count="15">
    <mergeCell ref="A7:G8"/>
    <mergeCell ref="AI13:AL13"/>
    <mergeCell ref="AM13:AP13"/>
    <mergeCell ref="AQ13:AT13"/>
    <mergeCell ref="AU13:AX13"/>
    <mergeCell ref="A13:A14"/>
    <mergeCell ref="B13:B14"/>
    <mergeCell ref="K13:N13"/>
    <mergeCell ref="O13:R13"/>
    <mergeCell ref="S13:V13"/>
    <mergeCell ref="W13:Z13"/>
    <mergeCell ref="AA13:AD13"/>
    <mergeCell ref="AE13:AH13"/>
    <mergeCell ref="C13:F13"/>
    <mergeCell ref="G13:J13"/>
  </mergeCells>
  <hyperlinks>
    <hyperlink ref="N3" location="Contenido!A1" display="Inicio"/>
  </hyperlinks>
  <printOptions horizontalCentered="1"/>
  <pageMargins left="0.70866141732283472" right="0.31496062992125984" top="0.55118110236220474" bottom="0.35433070866141736" header="0.31496062992125984" footer="0.31496062992125984"/>
  <pageSetup scale="2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showGridLines="0" zoomScale="87" zoomScaleNormal="87" zoomScaleSheetLayoutView="90" workbookViewId="0">
      <pane ySplit="14" topLeftCell="A15" activePane="bottomLeft" state="frozen"/>
      <selection pane="bottomLeft" activeCell="A7" sqref="A7:H8"/>
    </sheetView>
  </sheetViews>
  <sheetFormatPr baseColWidth="10" defaultRowHeight="16.5" x14ac:dyDescent="0.3"/>
  <cols>
    <col min="1" max="1" width="11.140625" style="119" customWidth="1"/>
    <col min="2" max="3" width="26.5703125" style="154" customWidth="1"/>
    <col min="4" max="4" width="18.42578125" style="154" customWidth="1"/>
    <col min="5" max="5" width="15.5703125" style="119" customWidth="1"/>
    <col min="6" max="6" width="18" style="119" customWidth="1"/>
    <col min="7" max="9" width="12.85546875" style="119" bestFit="1" customWidth="1"/>
    <col min="10" max="10" width="13.28515625" style="119" customWidth="1"/>
    <col min="11" max="11" width="12.85546875" style="119" bestFit="1" customWidth="1"/>
    <col min="12" max="12" width="14.28515625" style="119" customWidth="1"/>
    <col min="13" max="13" width="12.85546875" style="119" bestFit="1" customWidth="1"/>
    <col min="14" max="14" width="14.7109375" style="119" customWidth="1"/>
    <col min="15" max="15" width="15.5703125" style="119" customWidth="1"/>
    <col min="16" max="16384" width="11.42578125" style="119"/>
  </cols>
  <sheetData>
    <row r="1" spans="1:15" s="99" customFormat="1" ht="12" customHeight="1" x14ac:dyDescent="0.3">
      <c r="A1" s="96"/>
      <c r="B1" s="97"/>
      <c r="C1" s="97"/>
      <c r="D1" s="97"/>
      <c r="E1" s="97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s="103" customFormat="1" x14ac:dyDescent="0.3">
      <c r="A2" s="100"/>
      <c r="B2" s="101"/>
      <c r="C2" s="101"/>
      <c r="D2" s="101"/>
      <c r="E2" s="101"/>
      <c r="F2" s="102"/>
      <c r="G2" s="102"/>
      <c r="H2" s="102"/>
      <c r="I2" s="156"/>
      <c r="J2" s="156"/>
      <c r="K2" s="156"/>
      <c r="L2" s="156"/>
      <c r="M2" s="156"/>
      <c r="N2" s="156"/>
      <c r="O2" s="156"/>
    </row>
    <row r="3" spans="1:15" s="103" customFormat="1" x14ac:dyDescent="0.3">
      <c r="A3" s="100"/>
      <c r="B3" s="101"/>
      <c r="C3" s="101"/>
      <c r="D3" s="101"/>
      <c r="E3" s="101"/>
      <c r="F3" s="102"/>
      <c r="G3" s="102"/>
      <c r="H3" s="102"/>
      <c r="I3" s="156"/>
      <c r="J3" s="156"/>
      <c r="K3" s="156"/>
      <c r="L3" s="156"/>
      <c r="M3" s="156"/>
      <c r="N3" s="156"/>
      <c r="O3" s="156"/>
    </row>
    <row r="4" spans="1:15" s="103" customFormat="1" x14ac:dyDescent="0.3">
      <c r="A4" s="100"/>
      <c r="B4" s="101"/>
      <c r="C4" s="101"/>
      <c r="D4" s="101"/>
      <c r="E4" s="101"/>
      <c r="F4" s="102"/>
      <c r="G4" s="102"/>
      <c r="H4" s="102"/>
      <c r="I4" s="156"/>
      <c r="J4" s="156"/>
      <c r="K4" s="156"/>
      <c r="L4" s="299" t="s">
        <v>0</v>
      </c>
      <c r="M4" s="156"/>
      <c r="N4" s="156"/>
      <c r="O4" s="156"/>
    </row>
    <row r="5" spans="1:15" s="103" customFormat="1" x14ac:dyDescent="0.3">
      <c r="A5" s="100"/>
      <c r="B5" s="101"/>
      <c r="C5" s="101"/>
      <c r="D5" s="101"/>
      <c r="E5" s="101"/>
      <c r="F5" s="102"/>
      <c r="G5" s="102"/>
      <c r="H5" s="102"/>
      <c r="I5" s="156"/>
      <c r="J5" s="156"/>
      <c r="K5" s="156"/>
      <c r="L5" s="156"/>
      <c r="M5" s="156"/>
      <c r="N5" s="156"/>
      <c r="O5" s="156"/>
    </row>
    <row r="6" spans="1:15" s="103" customFormat="1" x14ac:dyDescent="0.3">
      <c r="A6" s="100"/>
      <c r="B6" s="101"/>
      <c r="C6" s="101"/>
      <c r="D6" s="101"/>
      <c r="E6" s="101"/>
      <c r="F6" s="102"/>
      <c r="G6" s="102"/>
      <c r="H6" s="102"/>
      <c r="I6" s="156"/>
      <c r="J6" s="156"/>
      <c r="K6" s="156"/>
      <c r="L6" s="156"/>
      <c r="M6" s="156"/>
      <c r="N6" s="156"/>
      <c r="O6" s="156"/>
    </row>
    <row r="7" spans="1:15" s="103" customFormat="1" ht="15" customHeight="1" x14ac:dyDescent="0.3">
      <c r="A7" s="357" t="s">
        <v>4</v>
      </c>
      <c r="B7" s="358"/>
      <c r="C7" s="358"/>
      <c r="D7" s="358"/>
      <c r="E7" s="358"/>
      <c r="F7" s="358"/>
      <c r="G7" s="358"/>
      <c r="H7" s="358"/>
      <c r="I7" s="249"/>
      <c r="J7" s="249"/>
      <c r="K7" s="249"/>
      <c r="L7" s="249"/>
      <c r="M7" s="249"/>
      <c r="N7" s="249"/>
      <c r="O7" s="249"/>
    </row>
    <row r="8" spans="1:15" s="103" customFormat="1" ht="15" customHeight="1" x14ac:dyDescent="0.3">
      <c r="A8" s="357"/>
      <c r="B8" s="358"/>
      <c r="C8" s="358"/>
      <c r="D8" s="358"/>
      <c r="E8" s="358"/>
      <c r="F8" s="358"/>
      <c r="G8" s="358"/>
      <c r="H8" s="358"/>
      <c r="I8" s="249"/>
      <c r="J8" s="249"/>
      <c r="K8" s="249"/>
      <c r="L8" s="249"/>
      <c r="M8" s="249"/>
      <c r="N8" s="249"/>
      <c r="O8" s="249"/>
    </row>
    <row r="9" spans="1:15" s="103" customFormat="1" ht="15" customHeight="1" x14ac:dyDescent="0.3">
      <c r="A9" s="311"/>
      <c r="B9" s="312"/>
      <c r="C9" s="312"/>
      <c r="D9" s="312"/>
      <c r="E9" s="312"/>
      <c r="F9" s="312"/>
      <c r="G9" s="312"/>
      <c r="H9" s="312"/>
      <c r="I9" s="249"/>
      <c r="J9" s="249"/>
      <c r="K9" s="249"/>
      <c r="L9" s="249"/>
      <c r="M9" s="249"/>
      <c r="N9" s="249"/>
      <c r="O9" s="249"/>
    </row>
    <row r="10" spans="1:15" s="105" customFormat="1" ht="15" customHeight="1" x14ac:dyDescent="0.3">
      <c r="A10" s="106" t="s">
        <v>96</v>
      </c>
      <c r="B10" s="291"/>
      <c r="C10" s="291"/>
      <c r="D10" s="291"/>
      <c r="E10" s="291"/>
      <c r="F10" s="292"/>
      <c r="G10" s="292"/>
      <c r="H10" s="292"/>
      <c r="I10" s="156"/>
      <c r="J10" s="156"/>
      <c r="K10" s="156"/>
      <c r="L10" s="156"/>
      <c r="M10" s="156"/>
      <c r="N10" s="156"/>
      <c r="O10" s="156"/>
    </row>
    <row r="11" spans="1:15" s="99" customFormat="1" ht="18" customHeight="1" x14ac:dyDescent="0.3">
      <c r="A11" s="106" t="s">
        <v>95</v>
      </c>
      <c r="B11" s="196"/>
      <c r="C11" s="196"/>
      <c r="D11" s="196"/>
      <c r="E11" s="196"/>
      <c r="F11" s="196"/>
      <c r="G11" s="196"/>
      <c r="H11" s="196"/>
      <c r="I11" s="163"/>
      <c r="J11" s="163"/>
      <c r="K11" s="163"/>
      <c r="L11" s="163"/>
      <c r="M11" s="163"/>
      <c r="N11" s="163"/>
      <c r="O11" s="163"/>
    </row>
    <row r="12" spans="1:15" s="99" customFormat="1" ht="18" customHeight="1" x14ac:dyDescent="0.3">
      <c r="A12" s="106" t="s">
        <v>108</v>
      </c>
      <c r="B12" s="107"/>
      <c r="C12" s="107"/>
      <c r="D12" s="107"/>
      <c r="E12" s="107"/>
      <c r="F12" s="107"/>
      <c r="G12" s="107"/>
      <c r="H12" s="107"/>
      <c r="I12" s="301"/>
      <c r="J12" s="301"/>
      <c r="K12" s="301"/>
      <c r="L12" s="301"/>
      <c r="M12" s="301"/>
      <c r="N12" s="301"/>
      <c r="O12" s="301"/>
    </row>
    <row r="13" spans="1:15" s="99" customFormat="1" ht="18" customHeight="1" x14ac:dyDescent="0.3">
      <c r="A13" s="293"/>
      <c r="B13" s="294"/>
      <c r="C13" s="294"/>
      <c r="D13" s="295"/>
      <c r="E13" s="296"/>
      <c r="F13" s="297"/>
      <c r="G13" s="297"/>
      <c r="H13" s="297"/>
    </row>
    <row r="14" spans="1:15" s="113" customFormat="1" ht="47.25" customHeight="1" x14ac:dyDescent="0.3">
      <c r="A14" s="306" t="s">
        <v>25</v>
      </c>
      <c r="B14" s="307" t="s">
        <v>26</v>
      </c>
      <c r="C14" s="307" t="s">
        <v>24</v>
      </c>
      <c r="D14" s="308" t="s">
        <v>5</v>
      </c>
      <c r="E14" s="308" t="s">
        <v>6</v>
      </c>
      <c r="F14" s="308" t="s">
        <v>20</v>
      </c>
      <c r="G14" s="308" t="s">
        <v>21</v>
      </c>
      <c r="H14" s="308" t="s">
        <v>22</v>
      </c>
      <c r="I14" s="308" t="s">
        <v>3</v>
      </c>
      <c r="J14" s="308" t="s">
        <v>7</v>
      </c>
      <c r="K14" s="308" t="s">
        <v>41</v>
      </c>
      <c r="L14" s="308" t="s">
        <v>38</v>
      </c>
      <c r="M14" s="308" t="s">
        <v>42</v>
      </c>
      <c r="N14" s="308" t="s">
        <v>23</v>
      </c>
      <c r="O14" s="309" t="s">
        <v>40</v>
      </c>
    </row>
    <row r="15" spans="1:15" ht="15.75" customHeight="1" x14ac:dyDescent="0.3">
      <c r="A15" s="114" t="s">
        <v>77</v>
      </c>
      <c r="B15" s="115" t="s">
        <v>54</v>
      </c>
      <c r="C15" s="157">
        <v>7.8146719392151898</v>
      </c>
      <c r="D15" s="117">
        <v>4.1668043141467548</v>
      </c>
      <c r="E15" s="117">
        <v>9.1738359170077555</v>
      </c>
      <c r="F15" s="117">
        <v>4.44505623600564</v>
      </c>
      <c r="G15" s="117">
        <v>11.055736756785507</v>
      </c>
      <c r="H15" s="117">
        <v>15.42856736384377</v>
      </c>
      <c r="I15" s="117">
        <v>12.754775591250311</v>
      </c>
      <c r="J15" s="117">
        <v>5.4046726027490166E-2</v>
      </c>
      <c r="K15" s="117">
        <v>6.4325201475630589</v>
      </c>
      <c r="L15" s="117">
        <v>12.32947358208072</v>
      </c>
      <c r="M15" s="117">
        <v>0.35475666188484745</v>
      </c>
      <c r="N15" s="117">
        <v>12.389369161796271</v>
      </c>
      <c r="O15" s="118">
        <v>26.978750808029094</v>
      </c>
    </row>
    <row r="16" spans="1:15" ht="15.75" customHeight="1" x14ac:dyDescent="0.3">
      <c r="A16" s="120"/>
      <c r="B16" s="121" t="s">
        <v>56</v>
      </c>
      <c r="C16" s="124">
        <v>9.3598551795807552</v>
      </c>
      <c r="D16" s="123">
        <v>6.7838930544829257</v>
      </c>
      <c r="E16" s="124">
        <v>9.3942079639206533</v>
      </c>
      <c r="F16" s="124">
        <v>5.7189998352456195</v>
      </c>
      <c r="G16" s="124">
        <v>18.869126368201037</v>
      </c>
      <c r="H16" s="124">
        <v>12.776034304088446</v>
      </c>
      <c r="I16" s="124">
        <v>13.691461933848114</v>
      </c>
      <c r="J16" s="124">
        <v>3.5205015182335764</v>
      </c>
      <c r="K16" s="124">
        <v>6.7267895458020366</v>
      </c>
      <c r="L16" s="124">
        <v>9.057355315231419</v>
      </c>
      <c r="M16" s="124">
        <v>-0.64849129252962934</v>
      </c>
      <c r="N16" s="124">
        <v>7.905772035376879</v>
      </c>
      <c r="O16" s="125">
        <v>23.183929686735858</v>
      </c>
    </row>
    <row r="17" spans="1:15" ht="15.75" customHeight="1" x14ac:dyDescent="0.3">
      <c r="A17" s="120"/>
      <c r="B17" s="115" t="s">
        <v>67</v>
      </c>
      <c r="C17" s="157">
        <v>-9.1014578267741726</v>
      </c>
      <c r="D17" s="117">
        <v>-11.791112316879648</v>
      </c>
      <c r="E17" s="117">
        <v>-9.7511809058212222</v>
      </c>
      <c r="F17" s="117">
        <v>-11.818534345839826</v>
      </c>
      <c r="G17" s="117">
        <v>-5.9241219823229274</v>
      </c>
      <c r="H17" s="117">
        <v>-6.7971164081071063</v>
      </c>
      <c r="I17" s="117">
        <v>-5.6477135912359921</v>
      </c>
      <c r="J17" s="117">
        <v>-7.2980211550220169</v>
      </c>
      <c r="K17" s="117">
        <v>-10.647272348890224</v>
      </c>
      <c r="L17" s="117">
        <v>-7.9709864974343407</v>
      </c>
      <c r="M17" s="117">
        <v>-14.120950856084246</v>
      </c>
      <c r="N17" s="117">
        <v>-9.6681352801357932</v>
      </c>
      <c r="O17" s="118">
        <v>5.4755502430291703</v>
      </c>
    </row>
    <row r="18" spans="1:15" ht="15.75" customHeight="1" x14ac:dyDescent="0.3">
      <c r="A18" s="120"/>
      <c r="B18" s="121" t="s">
        <v>68</v>
      </c>
      <c r="C18" s="124">
        <v>-29.683134920394693</v>
      </c>
      <c r="D18" s="123">
        <v>-31.121798833845194</v>
      </c>
      <c r="E18" s="124">
        <v>-29.402758356909342</v>
      </c>
      <c r="F18" s="126">
        <v>-33.021024608870334</v>
      </c>
      <c r="G18" s="124">
        <v>-27.433906943751929</v>
      </c>
      <c r="H18" s="124">
        <v>-28.729016003492902</v>
      </c>
      <c r="I18" s="124">
        <v>-26.876646449469643</v>
      </c>
      <c r="J18" s="124">
        <v>-29.250967419389482</v>
      </c>
      <c r="K18" s="124">
        <v>-31.970141205186732</v>
      </c>
      <c r="L18" s="124">
        <v>-30.220624138444631</v>
      </c>
      <c r="M18" s="124">
        <v>-35.343329257446378</v>
      </c>
      <c r="N18" s="124">
        <v>-31.002617488025397</v>
      </c>
      <c r="O18" s="125">
        <v>-15.739255034367316</v>
      </c>
    </row>
    <row r="19" spans="1:15" ht="15.75" customHeight="1" x14ac:dyDescent="0.3">
      <c r="A19" s="120"/>
      <c r="B19" s="115" t="s">
        <v>15</v>
      </c>
      <c r="C19" s="157">
        <v>-42.618910172539415</v>
      </c>
      <c r="D19" s="117">
        <v>-45.320589077062579</v>
      </c>
      <c r="E19" s="117">
        <v>-41.233147039457577</v>
      </c>
      <c r="F19" s="117">
        <v>-43.568959209961058</v>
      </c>
      <c r="G19" s="117">
        <v>-39.382243121932788</v>
      </c>
      <c r="H19" s="117">
        <v>-40.794806736742153</v>
      </c>
      <c r="I19" s="117">
        <v>-40.748745612617199</v>
      </c>
      <c r="J19" s="117">
        <v>-42.763953586239744</v>
      </c>
      <c r="K19" s="117">
        <v>-45.78951566314057</v>
      </c>
      <c r="L19" s="117">
        <v>-42.872753060084747</v>
      </c>
      <c r="M19" s="117">
        <v>-45.693663002034057</v>
      </c>
      <c r="N19" s="117">
        <v>-45.544738619204672</v>
      </c>
      <c r="O19" s="118">
        <v>-30.720615090542868</v>
      </c>
    </row>
    <row r="20" spans="1:15" ht="15.75" customHeight="1" x14ac:dyDescent="0.3">
      <c r="A20" s="127"/>
      <c r="B20" s="128" t="s">
        <v>69</v>
      </c>
      <c r="C20" s="131">
        <v>-51.111566313456855</v>
      </c>
      <c r="D20" s="130">
        <v>-52.396086161968981</v>
      </c>
      <c r="E20" s="131">
        <v>-49.248525163939796</v>
      </c>
      <c r="F20" s="131">
        <v>-54.388729068138154</v>
      </c>
      <c r="G20" s="131">
        <v>-48.823504594113601</v>
      </c>
      <c r="H20" s="131">
        <v>-51.093661155728057</v>
      </c>
      <c r="I20" s="131">
        <v>-49.86691394834353</v>
      </c>
      <c r="J20" s="131">
        <v>-52.610465991483046</v>
      </c>
      <c r="K20" s="131">
        <v>-53.888830964689625</v>
      </c>
      <c r="L20" s="131">
        <v>-51.436666214426516</v>
      </c>
      <c r="M20" s="131">
        <v>-50.556898685198348</v>
      </c>
      <c r="N20" s="131">
        <v>-54.57749484632339</v>
      </c>
      <c r="O20" s="132">
        <v>-41.723842870352158</v>
      </c>
    </row>
    <row r="21" spans="1:15" s="134" customFormat="1" ht="15" customHeight="1" x14ac:dyDescent="0.3">
      <c r="A21" s="158"/>
      <c r="B21" s="159"/>
      <c r="C21" s="159"/>
      <c r="D21" s="160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61"/>
    </row>
    <row r="22" spans="1:15" s="134" customFormat="1" x14ac:dyDescent="0.3">
      <c r="A22" s="133"/>
      <c r="B22" s="134" t="s">
        <v>103</v>
      </c>
      <c r="D22" s="135"/>
      <c r="O22" s="136"/>
    </row>
    <row r="23" spans="1:15" s="134" customFormat="1" x14ac:dyDescent="0.3">
      <c r="A23" s="133"/>
      <c r="B23" s="137" t="s">
        <v>17</v>
      </c>
      <c r="D23" s="135"/>
      <c r="O23" s="136"/>
    </row>
    <row r="24" spans="1:15" s="139" customFormat="1" ht="14.25" customHeight="1" x14ac:dyDescent="0.25">
      <c r="A24" s="138"/>
      <c r="B24" s="356" t="s">
        <v>91</v>
      </c>
      <c r="C24" s="359"/>
      <c r="D24" s="359"/>
      <c r="E24" s="359"/>
      <c r="F24" s="359"/>
      <c r="G24" s="359"/>
      <c r="H24" s="359"/>
      <c r="I24" s="359"/>
      <c r="J24" s="359"/>
      <c r="K24" s="359"/>
      <c r="O24" s="140"/>
    </row>
    <row r="25" spans="1:15" s="142" customFormat="1" ht="27" customHeight="1" x14ac:dyDescent="0.3">
      <c r="A25" s="141"/>
      <c r="B25" s="359"/>
      <c r="C25" s="359"/>
      <c r="D25" s="359"/>
      <c r="E25" s="359"/>
      <c r="F25" s="359"/>
      <c r="G25" s="359"/>
      <c r="H25" s="359"/>
      <c r="I25" s="359"/>
      <c r="J25" s="359"/>
      <c r="K25" s="359"/>
      <c r="O25" s="143"/>
    </row>
    <row r="26" spans="1:15" s="142" customFormat="1" ht="25.5" customHeight="1" x14ac:dyDescent="0.3">
      <c r="A26" s="141"/>
      <c r="B26" s="359"/>
      <c r="C26" s="359"/>
      <c r="D26" s="359"/>
      <c r="E26" s="359"/>
      <c r="F26" s="359"/>
      <c r="G26" s="359"/>
      <c r="H26" s="359"/>
      <c r="I26" s="359"/>
      <c r="J26" s="359"/>
      <c r="K26" s="359"/>
      <c r="O26" s="143"/>
    </row>
    <row r="27" spans="1:15" s="142" customFormat="1" ht="26.25" customHeight="1" x14ac:dyDescent="0.3">
      <c r="A27" s="141"/>
      <c r="B27" s="359"/>
      <c r="C27" s="359"/>
      <c r="D27" s="359"/>
      <c r="E27" s="359"/>
      <c r="F27" s="359"/>
      <c r="G27" s="359"/>
      <c r="H27" s="359"/>
      <c r="I27" s="359"/>
      <c r="J27" s="359"/>
      <c r="K27" s="359"/>
      <c r="O27" s="143"/>
    </row>
    <row r="28" spans="1:15" s="145" customFormat="1" ht="32.25" customHeight="1" x14ac:dyDescent="0.3">
      <c r="A28" s="144"/>
      <c r="B28" s="359" t="s">
        <v>19</v>
      </c>
      <c r="C28" s="359"/>
      <c r="D28" s="359"/>
      <c r="E28" s="359"/>
      <c r="F28" s="359"/>
      <c r="G28" s="359"/>
      <c r="H28" s="359"/>
      <c r="I28" s="359"/>
      <c r="J28" s="359"/>
      <c r="K28" s="359"/>
      <c r="O28" s="146"/>
    </row>
    <row r="29" spans="1:15" s="145" customFormat="1" ht="6.75" customHeight="1" x14ac:dyDescent="0.3">
      <c r="A29" s="144"/>
      <c r="B29" s="162"/>
      <c r="C29" s="162"/>
      <c r="D29" s="162"/>
      <c r="O29" s="146"/>
    </row>
    <row r="30" spans="1:15" ht="15" customHeight="1" x14ac:dyDescent="0.3">
      <c r="A30" s="149"/>
      <c r="B30" s="150" t="str">
        <f>'Ingresos Anual'!B30</f>
        <v>Actualizado el 13 de agosto de 2020</v>
      </c>
      <c r="C30" s="150"/>
      <c r="D30" s="150"/>
      <c r="E30" s="150"/>
      <c r="F30" s="150"/>
      <c r="G30" s="150"/>
      <c r="H30" s="150"/>
      <c r="I30" s="150"/>
      <c r="J30" s="150"/>
      <c r="O30" s="121"/>
    </row>
    <row r="31" spans="1:15" s="99" customFormat="1" x14ac:dyDescent="0.3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3"/>
    </row>
    <row r="32" spans="1:15" s="99" customFormat="1" x14ac:dyDescent="0.3"/>
  </sheetData>
  <mergeCells count="3">
    <mergeCell ref="B24:K27"/>
    <mergeCell ref="B28:K28"/>
    <mergeCell ref="A7:H8"/>
  </mergeCells>
  <hyperlinks>
    <hyperlink ref="L4" location="Contenido!A1" display="Inicio"/>
  </hyperlinks>
  <printOptions horizontalCentered="1" verticalCentered="1"/>
  <pageMargins left="0.74803149606299213" right="0.74803149606299213" top="0.98425196850393704" bottom="0.98425196850393704" header="0" footer="0"/>
  <pageSetup scale="2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7"/>
  <sheetViews>
    <sheetView showGridLines="0" zoomScale="87" zoomScaleNormal="87" zoomScaleSheetLayoutView="90" workbookViewId="0">
      <pane ySplit="15" topLeftCell="A16" activePane="bottomLeft" state="frozen"/>
      <selection pane="bottomLeft" activeCell="A7" sqref="A7:J8"/>
    </sheetView>
  </sheetViews>
  <sheetFormatPr baseColWidth="10" defaultRowHeight="16.5" x14ac:dyDescent="0.3"/>
  <cols>
    <col min="1" max="1" width="11.42578125" style="119" customWidth="1"/>
    <col min="2" max="2" width="19.85546875" style="154" bestFit="1" customWidth="1"/>
    <col min="3" max="8" width="14.7109375" style="154" customWidth="1"/>
    <col min="9" max="41" width="14.7109375" style="119" customWidth="1"/>
    <col min="42" max="16384" width="11.42578125" style="119"/>
  </cols>
  <sheetData>
    <row r="1" spans="1:41" s="99" customFormat="1" ht="12" customHeight="1" x14ac:dyDescent="0.3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  <c r="M1" s="98"/>
      <c r="N1" s="98"/>
    </row>
    <row r="2" spans="1:41" s="103" customFormat="1" x14ac:dyDescent="0.3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56"/>
      <c r="M2" s="156"/>
      <c r="N2" s="156"/>
    </row>
    <row r="3" spans="1:41" s="103" customFormat="1" x14ac:dyDescent="0.3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56"/>
      <c r="M3" s="156"/>
      <c r="N3" s="156"/>
    </row>
    <row r="4" spans="1:41" s="103" customFormat="1" x14ac:dyDescent="0.3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299" t="s">
        <v>0</v>
      </c>
      <c r="M4" s="156"/>
      <c r="N4" s="156"/>
    </row>
    <row r="5" spans="1:41" s="103" customFormat="1" x14ac:dyDescent="0.3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56"/>
      <c r="M5" s="156"/>
      <c r="N5" s="156"/>
    </row>
    <row r="6" spans="1:41" s="103" customFormat="1" x14ac:dyDescent="0.3">
      <c r="A6" s="100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56"/>
      <c r="M6" s="156"/>
      <c r="N6" s="156"/>
    </row>
    <row r="7" spans="1:41" s="103" customFormat="1" ht="15" customHeight="1" x14ac:dyDescent="0.3">
      <c r="A7" s="357" t="s">
        <v>4</v>
      </c>
      <c r="B7" s="358"/>
      <c r="C7" s="358"/>
      <c r="D7" s="358"/>
      <c r="E7" s="358"/>
      <c r="F7" s="358"/>
      <c r="G7" s="358"/>
      <c r="H7" s="358"/>
      <c r="I7" s="358"/>
      <c r="J7" s="358"/>
      <c r="K7" s="249"/>
      <c r="L7" s="249"/>
      <c r="M7" s="249"/>
      <c r="N7" s="249"/>
    </row>
    <row r="8" spans="1:41" s="103" customFormat="1" ht="15" customHeight="1" x14ac:dyDescent="0.3">
      <c r="A8" s="357"/>
      <c r="B8" s="358"/>
      <c r="C8" s="358"/>
      <c r="D8" s="358"/>
      <c r="E8" s="358"/>
      <c r="F8" s="358"/>
      <c r="G8" s="358"/>
      <c r="H8" s="358"/>
      <c r="I8" s="358"/>
      <c r="J8" s="358"/>
      <c r="K8" s="249"/>
      <c r="L8" s="249"/>
      <c r="M8" s="249"/>
      <c r="N8" s="249"/>
    </row>
    <row r="9" spans="1:41" s="105" customFormat="1" ht="15" customHeight="1" x14ac:dyDescent="0.3">
      <c r="A9" s="290"/>
      <c r="B9" s="291"/>
      <c r="C9" s="291"/>
      <c r="D9" s="291"/>
      <c r="E9" s="291"/>
      <c r="F9" s="291"/>
      <c r="G9" s="291"/>
      <c r="H9" s="291"/>
      <c r="I9" s="291"/>
      <c r="J9" s="291"/>
      <c r="K9" s="155"/>
      <c r="L9" s="156"/>
      <c r="M9" s="156"/>
      <c r="N9" s="156"/>
    </row>
    <row r="10" spans="1:41" s="99" customFormat="1" ht="18" customHeight="1" x14ac:dyDescent="0.3">
      <c r="A10" s="106" t="s">
        <v>93</v>
      </c>
      <c r="B10" s="298"/>
      <c r="C10" s="298"/>
      <c r="D10" s="298"/>
      <c r="E10" s="298"/>
      <c r="F10" s="298"/>
      <c r="G10" s="298"/>
      <c r="H10" s="298"/>
      <c r="I10" s="298"/>
      <c r="J10" s="298"/>
      <c r="K10" s="300"/>
      <c r="L10" s="300"/>
      <c r="M10" s="300"/>
      <c r="N10" s="300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</row>
    <row r="11" spans="1:41" s="99" customFormat="1" ht="18" customHeight="1" x14ac:dyDescent="0.3">
      <c r="A11" s="106" t="s">
        <v>97</v>
      </c>
      <c r="B11" s="196"/>
      <c r="C11" s="196"/>
      <c r="D11" s="196"/>
      <c r="E11" s="196"/>
      <c r="F11" s="107"/>
      <c r="G11" s="107"/>
      <c r="H11" s="107"/>
      <c r="I11" s="107"/>
      <c r="J11" s="297"/>
      <c r="K11" s="301"/>
      <c r="L11" s="301"/>
      <c r="M11" s="301"/>
      <c r="N11" s="301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</row>
    <row r="12" spans="1:41" s="99" customFormat="1" ht="18" customHeight="1" x14ac:dyDescent="0.3">
      <c r="A12" s="106" t="s">
        <v>108</v>
      </c>
      <c r="B12" s="107"/>
      <c r="C12" s="107"/>
      <c r="D12" s="107"/>
      <c r="E12" s="107"/>
      <c r="F12" s="107"/>
      <c r="G12" s="107"/>
      <c r="H12" s="107"/>
      <c r="I12" s="107"/>
      <c r="J12" s="107"/>
      <c r="K12" s="301"/>
      <c r="L12" s="301"/>
      <c r="M12" s="301"/>
      <c r="N12" s="301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</row>
    <row r="13" spans="1:41" s="99" customFormat="1" ht="18" customHeight="1" x14ac:dyDescent="0.3">
      <c r="A13" s="293"/>
      <c r="B13" s="294"/>
      <c r="C13" s="294"/>
      <c r="D13" s="294"/>
      <c r="E13" s="294"/>
      <c r="F13" s="295"/>
      <c r="G13" s="295"/>
      <c r="H13" s="295"/>
      <c r="I13" s="296"/>
      <c r="J13" s="296"/>
      <c r="K13" s="302"/>
      <c r="L13" s="152"/>
      <c r="M13" s="152"/>
      <c r="N13" s="152"/>
    </row>
    <row r="14" spans="1:41" s="113" customFormat="1" ht="22.5" customHeight="1" x14ac:dyDescent="0.3">
      <c r="A14" s="361" t="s">
        <v>25</v>
      </c>
      <c r="B14" s="363" t="s">
        <v>26</v>
      </c>
      <c r="C14" s="360" t="s">
        <v>24</v>
      </c>
      <c r="D14" s="360"/>
      <c r="E14" s="360"/>
      <c r="F14" s="360" t="s">
        <v>5</v>
      </c>
      <c r="G14" s="360"/>
      <c r="H14" s="360"/>
      <c r="I14" s="360" t="s">
        <v>6</v>
      </c>
      <c r="J14" s="360"/>
      <c r="K14" s="360"/>
      <c r="L14" s="360" t="s">
        <v>20</v>
      </c>
      <c r="M14" s="360"/>
      <c r="N14" s="360"/>
      <c r="O14" s="360" t="s">
        <v>21</v>
      </c>
      <c r="P14" s="360"/>
      <c r="Q14" s="360"/>
      <c r="R14" s="360" t="s">
        <v>22</v>
      </c>
      <c r="S14" s="360"/>
      <c r="T14" s="360"/>
      <c r="U14" s="360" t="s">
        <v>3</v>
      </c>
      <c r="V14" s="360"/>
      <c r="W14" s="360"/>
      <c r="X14" s="360" t="s">
        <v>7</v>
      </c>
      <c r="Y14" s="360"/>
      <c r="Z14" s="360"/>
      <c r="AA14" s="360" t="s">
        <v>41</v>
      </c>
      <c r="AB14" s="360"/>
      <c r="AC14" s="360"/>
      <c r="AD14" s="360" t="s">
        <v>38</v>
      </c>
      <c r="AE14" s="360"/>
      <c r="AF14" s="360"/>
      <c r="AG14" s="360" t="s">
        <v>42</v>
      </c>
      <c r="AH14" s="360"/>
      <c r="AI14" s="360"/>
      <c r="AJ14" s="360" t="s">
        <v>23</v>
      </c>
      <c r="AK14" s="360"/>
      <c r="AL14" s="360"/>
      <c r="AM14" s="360" t="s">
        <v>40</v>
      </c>
      <c r="AN14" s="360"/>
      <c r="AO14" s="365"/>
    </row>
    <row r="15" spans="1:41" s="113" customFormat="1" ht="39" customHeight="1" x14ac:dyDescent="0.3">
      <c r="A15" s="362"/>
      <c r="B15" s="364"/>
      <c r="C15" s="288" t="s">
        <v>27</v>
      </c>
      <c r="D15" s="288" t="s">
        <v>28</v>
      </c>
      <c r="E15" s="288" t="s">
        <v>29</v>
      </c>
      <c r="F15" s="288" t="s">
        <v>27</v>
      </c>
      <c r="G15" s="288" t="s">
        <v>28</v>
      </c>
      <c r="H15" s="288" t="s">
        <v>29</v>
      </c>
      <c r="I15" s="288" t="s">
        <v>27</v>
      </c>
      <c r="J15" s="288" t="s">
        <v>28</v>
      </c>
      <c r="K15" s="288" t="s">
        <v>29</v>
      </c>
      <c r="L15" s="288" t="s">
        <v>27</v>
      </c>
      <c r="M15" s="288" t="s">
        <v>28</v>
      </c>
      <c r="N15" s="288" t="s">
        <v>29</v>
      </c>
      <c r="O15" s="288" t="s">
        <v>27</v>
      </c>
      <c r="P15" s="288" t="s">
        <v>28</v>
      </c>
      <c r="Q15" s="288" t="s">
        <v>29</v>
      </c>
      <c r="R15" s="288" t="s">
        <v>27</v>
      </c>
      <c r="S15" s="288" t="s">
        <v>28</v>
      </c>
      <c r="T15" s="288" t="s">
        <v>29</v>
      </c>
      <c r="U15" s="288" t="s">
        <v>27</v>
      </c>
      <c r="V15" s="288" t="s">
        <v>28</v>
      </c>
      <c r="W15" s="288" t="s">
        <v>29</v>
      </c>
      <c r="X15" s="288" t="s">
        <v>27</v>
      </c>
      <c r="Y15" s="288" t="s">
        <v>28</v>
      </c>
      <c r="Z15" s="288" t="s">
        <v>29</v>
      </c>
      <c r="AA15" s="288" t="s">
        <v>27</v>
      </c>
      <c r="AB15" s="288" t="s">
        <v>28</v>
      </c>
      <c r="AC15" s="288" t="s">
        <v>29</v>
      </c>
      <c r="AD15" s="288" t="s">
        <v>27</v>
      </c>
      <c r="AE15" s="288" t="s">
        <v>28</v>
      </c>
      <c r="AF15" s="288" t="s">
        <v>29</v>
      </c>
      <c r="AG15" s="288" t="s">
        <v>27</v>
      </c>
      <c r="AH15" s="288" t="s">
        <v>28</v>
      </c>
      <c r="AI15" s="288" t="s">
        <v>29</v>
      </c>
      <c r="AJ15" s="288" t="s">
        <v>27</v>
      </c>
      <c r="AK15" s="288" t="s">
        <v>28</v>
      </c>
      <c r="AL15" s="288" t="s">
        <v>29</v>
      </c>
      <c r="AM15" s="288" t="s">
        <v>27</v>
      </c>
      <c r="AN15" s="288" t="s">
        <v>28</v>
      </c>
      <c r="AO15" s="289" t="s">
        <v>29</v>
      </c>
    </row>
    <row r="16" spans="1:41" ht="15.75" customHeight="1" x14ac:dyDescent="0.3">
      <c r="A16" s="114" t="s">
        <v>77</v>
      </c>
      <c r="B16" s="115" t="s">
        <v>54</v>
      </c>
      <c r="C16" s="116">
        <v>2.3650757480257578</v>
      </c>
      <c r="D16" s="117">
        <v>1.5637426613867467</v>
      </c>
      <c r="E16" s="118">
        <v>3.460515120453711</v>
      </c>
      <c r="F16" s="164">
        <v>2.0345090519441555</v>
      </c>
      <c r="G16" s="117">
        <v>2.4218599733390578</v>
      </c>
      <c r="H16" s="118">
        <v>1.2460189348483031</v>
      </c>
      <c r="I16" s="164">
        <v>4.0142481477671632</v>
      </c>
      <c r="J16" s="117">
        <v>2.7694012732286888</v>
      </c>
      <c r="K16" s="118">
        <v>5.994478724640051</v>
      </c>
      <c r="L16" s="164">
        <v>1.5596772896620648</v>
      </c>
      <c r="M16" s="117">
        <v>3.6124311600639336</v>
      </c>
      <c r="N16" s="118">
        <v>-0.35654688487887221</v>
      </c>
      <c r="O16" s="164">
        <v>4.4269021973996736</v>
      </c>
      <c r="P16" s="117">
        <v>0.59820900290030732</v>
      </c>
      <c r="Q16" s="118">
        <v>9.4388664236940478</v>
      </c>
      <c r="R16" s="164">
        <v>5.8062711034521985</v>
      </c>
      <c r="S16" s="117">
        <v>12.120057170081001</v>
      </c>
      <c r="T16" s="118">
        <v>2.6444372339816447</v>
      </c>
      <c r="U16" s="164">
        <v>3.3762935723018028</v>
      </c>
      <c r="V16" s="117">
        <v>0.46517659659801591</v>
      </c>
      <c r="W16" s="118">
        <v>7.6843796201524261</v>
      </c>
      <c r="X16" s="164">
        <v>-6.7088491035135807</v>
      </c>
      <c r="Y16" s="117">
        <v>-0.57634271970231632</v>
      </c>
      <c r="Z16" s="118">
        <v>-15.168398647802672</v>
      </c>
      <c r="AA16" s="164">
        <v>1.7496413705524239</v>
      </c>
      <c r="AB16" s="117">
        <v>0.50921663315732779</v>
      </c>
      <c r="AC16" s="118">
        <v>3.8237974047192536</v>
      </c>
      <c r="AD16" s="164">
        <v>2.478431372549017</v>
      </c>
      <c r="AE16" s="117">
        <v>-1.1329690346083998</v>
      </c>
      <c r="AF16" s="118">
        <v>5.7911445279866358</v>
      </c>
      <c r="AG16" s="164">
        <v>-7.2650028820904433</v>
      </c>
      <c r="AH16" s="117">
        <v>-14.518549395581493</v>
      </c>
      <c r="AI16" s="118">
        <v>0.3500940877860792</v>
      </c>
      <c r="AJ16" s="164">
        <v>6.014914365320001</v>
      </c>
      <c r="AK16" s="117">
        <v>-1.0922906442931923</v>
      </c>
      <c r="AL16" s="118">
        <v>13.642541624193004</v>
      </c>
      <c r="AM16" s="164">
        <v>9.8765432098765427</v>
      </c>
      <c r="AN16" s="117">
        <v>11.617515638963361</v>
      </c>
      <c r="AO16" s="118">
        <v>7.9027355623100259</v>
      </c>
    </row>
    <row r="17" spans="1:41" ht="15.75" customHeight="1" x14ac:dyDescent="0.3">
      <c r="A17" s="120"/>
      <c r="B17" s="121" t="s">
        <v>56</v>
      </c>
      <c r="C17" s="122">
        <v>2.4576063170598239</v>
      </c>
      <c r="D17" s="123">
        <v>0.59810751425615205</v>
      </c>
      <c r="E17" s="125">
        <v>5.1061665775319343</v>
      </c>
      <c r="F17" s="122">
        <v>2.6745960495725418</v>
      </c>
      <c r="G17" s="124">
        <v>1.4588966095788747</v>
      </c>
      <c r="H17" s="125">
        <v>5.1032643152559176</v>
      </c>
      <c r="I17" s="122">
        <v>3.3891866005666405</v>
      </c>
      <c r="J17" s="124">
        <v>2.1678947967517903</v>
      </c>
      <c r="K17" s="125">
        <v>5.4060956015620443</v>
      </c>
      <c r="L17" s="122">
        <v>2.3329599001137957</v>
      </c>
      <c r="M17" s="124">
        <v>3.8622367955031045</v>
      </c>
      <c r="N17" s="125">
        <v>0.809695866169724</v>
      </c>
      <c r="O17" s="122">
        <v>2.4130835967164144</v>
      </c>
      <c r="P17" s="124">
        <v>-1.790161949668323</v>
      </c>
      <c r="Q17" s="125">
        <v>8.2577367158699779</v>
      </c>
      <c r="R17" s="122">
        <v>8.5719056843230454</v>
      </c>
      <c r="S17" s="124">
        <v>19.01222973110923</v>
      </c>
      <c r="T17" s="125">
        <v>3.4954482731234471</v>
      </c>
      <c r="U17" s="122">
        <v>2.807157045900599</v>
      </c>
      <c r="V17" s="124">
        <v>-5.1772398975832079</v>
      </c>
      <c r="W17" s="125">
        <v>16.490586319479526</v>
      </c>
      <c r="X17" s="122">
        <v>-4.014500175187985</v>
      </c>
      <c r="Y17" s="124">
        <v>0.30082041932542047</v>
      </c>
      <c r="Z17" s="125">
        <v>-10.258524038778615</v>
      </c>
      <c r="AA17" s="122">
        <v>1.7448720546345609</v>
      </c>
      <c r="AB17" s="124">
        <v>0.43721715118512083</v>
      </c>
      <c r="AC17" s="125">
        <v>3.8923004251299576</v>
      </c>
      <c r="AD17" s="122">
        <v>3.8464974183981537</v>
      </c>
      <c r="AE17" s="124">
        <v>0.1554231580505272</v>
      </c>
      <c r="AF17" s="125">
        <v>7.2918825561312683</v>
      </c>
      <c r="AG17" s="122">
        <v>-8.2433187968243722</v>
      </c>
      <c r="AH17" s="124">
        <v>-12.203065966039862</v>
      </c>
      <c r="AI17" s="125">
        <v>-4.0390999631132463</v>
      </c>
      <c r="AJ17" s="122">
        <v>5.3684866099231954</v>
      </c>
      <c r="AK17" s="124">
        <v>0.1363490535771561</v>
      </c>
      <c r="AL17" s="125">
        <v>10.983902900921084</v>
      </c>
      <c r="AM17" s="122">
        <v>9.8010674429888311</v>
      </c>
      <c r="AN17" s="124">
        <v>13.758079409048939</v>
      </c>
      <c r="AO17" s="125">
        <v>5.4192229038854789</v>
      </c>
    </row>
    <row r="18" spans="1:41" ht="15.75" customHeight="1" x14ac:dyDescent="0.3">
      <c r="A18" s="120"/>
      <c r="B18" s="115" t="s">
        <v>67</v>
      </c>
      <c r="C18" s="116">
        <v>-6.1227006864676188</v>
      </c>
      <c r="D18" s="117">
        <v>-2.042331239320927</v>
      </c>
      <c r="E18" s="118">
        <v>-11.802430939292153</v>
      </c>
      <c r="F18" s="164">
        <v>-5.4400088387290157</v>
      </c>
      <c r="G18" s="117">
        <v>-1.6435847328821085</v>
      </c>
      <c r="H18" s="118">
        <v>-12.76589340898261</v>
      </c>
      <c r="I18" s="164">
        <v>-5.2316004306387942</v>
      </c>
      <c r="J18" s="117">
        <v>2.8451543565420678</v>
      </c>
      <c r="K18" s="118">
        <v>-18.17647341965386</v>
      </c>
      <c r="L18" s="164">
        <v>-6.183353772689804</v>
      </c>
      <c r="M18" s="117">
        <v>-0.42103695386923601</v>
      </c>
      <c r="N18" s="118">
        <v>-11.818517937571404</v>
      </c>
      <c r="O18" s="164">
        <v>-6.784230152273441</v>
      </c>
      <c r="P18" s="117">
        <v>-4.5541835152253292</v>
      </c>
      <c r="Q18" s="118">
        <v>-9.8286053471174579</v>
      </c>
      <c r="R18" s="164">
        <v>-5.0687319788103924</v>
      </c>
      <c r="S18" s="117">
        <v>13.023431444640977</v>
      </c>
      <c r="T18" s="118">
        <v>-14.281521662129503</v>
      </c>
      <c r="U18" s="164">
        <v>-6.568631392730806</v>
      </c>
      <c r="V18" s="117">
        <v>-5.9469578637670661</v>
      </c>
      <c r="W18" s="118">
        <v>-7.5655951606511067</v>
      </c>
      <c r="X18" s="164">
        <v>-10.295848597463397</v>
      </c>
      <c r="Y18" s="117">
        <v>-5.3525370340781979</v>
      </c>
      <c r="Z18" s="118">
        <v>-17.10584239984907</v>
      </c>
      <c r="AA18" s="164">
        <v>-6.407191242997456</v>
      </c>
      <c r="AB18" s="117">
        <v>-2.3873436518361824</v>
      </c>
      <c r="AC18" s="118">
        <v>-12.844903808042918</v>
      </c>
      <c r="AD18" s="164">
        <v>-4.1777825205420953</v>
      </c>
      <c r="AE18" s="117">
        <v>-9.3886222938569297</v>
      </c>
      <c r="AF18" s="118">
        <v>0.73979327272100104</v>
      </c>
      <c r="AG18" s="164">
        <v>-13.279590764803951</v>
      </c>
      <c r="AH18" s="117">
        <v>-15.999466832540977</v>
      </c>
      <c r="AI18" s="118">
        <v>-10.403157597970115</v>
      </c>
      <c r="AJ18" s="164">
        <v>0.64355407930245523</v>
      </c>
      <c r="AK18" s="117">
        <v>-1.6332058636073898</v>
      </c>
      <c r="AL18" s="118">
        <v>3.1214774993496786</v>
      </c>
      <c r="AM18" s="164">
        <v>1.9258545979778496</v>
      </c>
      <c r="AN18" s="117">
        <v>3.6003600360035914</v>
      </c>
      <c r="AO18" s="118">
        <v>0</v>
      </c>
    </row>
    <row r="19" spans="1:41" ht="15.75" customHeight="1" x14ac:dyDescent="0.3">
      <c r="A19" s="120"/>
      <c r="B19" s="121" t="s">
        <v>68</v>
      </c>
      <c r="C19" s="122">
        <v>-23.602423762809931</v>
      </c>
      <c r="D19" s="123">
        <v>-9.385302999031186</v>
      </c>
      <c r="E19" s="125">
        <v>-43.357775078902229</v>
      </c>
      <c r="F19" s="165">
        <v>-23.038655991530611</v>
      </c>
      <c r="G19" s="124">
        <v>-12.26901588594983</v>
      </c>
      <c r="H19" s="125">
        <v>-44.665565606138145</v>
      </c>
      <c r="I19" s="122">
        <v>-22.305834806500378</v>
      </c>
      <c r="J19" s="124">
        <v>-3.9566592313819093</v>
      </c>
      <c r="K19" s="125">
        <v>-52.251251668599473</v>
      </c>
      <c r="L19" s="122">
        <v>-23.794173796813755</v>
      </c>
      <c r="M19" s="124">
        <v>-9.2829644159606151</v>
      </c>
      <c r="N19" s="125">
        <v>-37.904914330815728</v>
      </c>
      <c r="O19" s="165">
        <v>-25.406900906439802</v>
      </c>
      <c r="P19" s="124">
        <v>-6.3790389440583244</v>
      </c>
      <c r="Q19" s="125">
        <v>-50.497734069860989</v>
      </c>
      <c r="R19" s="122">
        <v>-24.205208547700764</v>
      </c>
      <c r="S19" s="124">
        <v>-4.345370183578801</v>
      </c>
      <c r="T19" s="125">
        <v>-33.945798331799715</v>
      </c>
      <c r="U19" s="122">
        <v>-26.893655576089238</v>
      </c>
      <c r="V19" s="124">
        <v>-14.008142682757585</v>
      </c>
      <c r="W19" s="125">
        <v>-47.17175979390602</v>
      </c>
      <c r="X19" s="165">
        <v>-18.785234899328874</v>
      </c>
      <c r="Y19" s="124">
        <v>-7.5838353066075781</v>
      </c>
      <c r="Z19" s="125">
        <v>-34.355651085945269</v>
      </c>
      <c r="AA19" s="122">
        <v>-21.048563699600685</v>
      </c>
      <c r="AB19" s="124">
        <v>-8.50224484812051</v>
      </c>
      <c r="AC19" s="125">
        <v>-41.815920398009965</v>
      </c>
      <c r="AD19" s="122">
        <v>-25.41663046311584</v>
      </c>
      <c r="AE19" s="124">
        <v>-13.913169634761168</v>
      </c>
      <c r="AF19" s="125">
        <v>-35.997864816173994</v>
      </c>
      <c r="AG19" s="165">
        <v>-33.672500938044891</v>
      </c>
      <c r="AH19" s="124">
        <v>-26.556035058059347</v>
      </c>
      <c r="AI19" s="125">
        <v>-40.678931230836625</v>
      </c>
      <c r="AJ19" s="122">
        <v>-11.148086522462542</v>
      </c>
      <c r="AK19" s="124">
        <v>-8.1978967495219717</v>
      </c>
      <c r="AL19" s="125">
        <v>-14.211266440565806</v>
      </c>
      <c r="AM19" s="122">
        <v>-21.07728337236534</v>
      </c>
      <c r="AN19" s="124">
        <v>-4.0109389243391025</v>
      </c>
      <c r="AO19" s="125">
        <v>-39.113680154142585</v>
      </c>
    </row>
    <row r="20" spans="1:41" ht="15.75" customHeight="1" x14ac:dyDescent="0.3">
      <c r="A20" s="120"/>
      <c r="B20" s="115" t="s">
        <v>15</v>
      </c>
      <c r="C20" s="116">
        <v>-30.386746757033222</v>
      </c>
      <c r="D20" s="117">
        <v>-17.627596683582404</v>
      </c>
      <c r="E20" s="118">
        <v>-48.483845938955881</v>
      </c>
      <c r="F20" s="164">
        <v>-32.275230809854307</v>
      </c>
      <c r="G20" s="117">
        <v>-21.339209661062597</v>
      </c>
      <c r="H20" s="118">
        <v>-53.583368259705445</v>
      </c>
      <c r="I20" s="164">
        <v>-29.795266095382424</v>
      </c>
      <c r="J20" s="117">
        <v>-12.033924434414356</v>
      </c>
      <c r="K20" s="118">
        <v>-59.146621941985302</v>
      </c>
      <c r="L20" s="164">
        <v>-27.675091590756807</v>
      </c>
      <c r="M20" s="117">
        <v>-16.511001065630339</v>
      </c>
      <c r="N20" s="118">
        <v>-38.853259691205189</v>
      </c>
      <c r="O20" s="164">
        <v>-31.336029629440297</v>
      </c>
      <c r="P20" s="117">
        <v>-17.605615835723686</v>
      </c>
      <c r="Q20" s="118">
        <v>-50.638430874230167</v>
      </c>
      <c r="R20" s="164">
        <v>-32.620042450374434</v>
      </c>
      <c r="S20" s="117">
        <v>-10.254120321506877</v>
      </c>
      <c r="T20" s="118">
        <v>-43.578574696183146</v>
      </c>
      <c r="U20" s="164">
        <v>-36.056344978020171</v>
      </c>
      <c r="V20" s="117">
        <v>-27.385318119783474</v>
      </c>
      <c r="W20" s="118">
        <v>-50.525374036104211</v>
      </c>
      <c r="X20" s="164">
        <v>-19.710810810810798</v>
      </c>
      <c r="Y20" s="117">
        <v>-9.0748138732522179</v>
      </c>
      <c r="Z20" s="118">
        <v>-35.359337429869107</v>
      </c>
      <c r="AA20" s="164">
        <v>-25.870305580416819</v>
      </c>
      <c r="AB20" s="117">
        <v>-10.821374622356462</v>
      </c>
      <c r="AC20" s="118">
        <v>-49.968252048498783</v>
      </c>
      <c r="AD20" s="164">
        <v>-33.377248454187779</v>
      </c>
      <c r="AE20" s="117">
        <v>-20.738240258310693</v>
      </c>
      <c r="AF20" s="118">
        <v>-44.985509199973031</v>
      </c>
      <c r="AG20" s="164">
        <v>-32.504546759835364</v>
      </c>
      <c r="AH20" s="117">
        <v>-28.575307748008704</v>
      </c>
      <c r="AI20" s="118">
        <v>-36.913467397928116</v>
      </c>
      <c r="AJ20" s="164">
        <v>-16.326122595865488</v>
      </c>
      <c r="AK20" s="117">
        <v>-14.732704402515717</v>
      </c>
      <c r="AL20" s="118">
        <v>-17.975425176987535</v>
      </c>
      <c r="AM20" s="164">
        <v>-31.451612903225811</v>
      </c>
      <c r="AN20" s="117">
        <v>-12.076852698993601</v>
      </c>
      <c r="AO20" s="118">
        <v>-50.043898156277436</v>
      </c>
    </row>
    <row r="21" spans="1:41" ht="15.75" customHeight="1" x14ac:dyDescent="0.3">
      <c r="A21" s="127"/>
      <c r="B21" s="128" t="s">
        <v>69</v>
      </c>
      <c r="C21" s="129">
        <v>-37.606228807462131</v>
      </c>
      <c r="D21" s="130">
        <v>-25.259471614469554</v>
      </c>
      <c r="E21" s="132">
        <v>-54.997372490814534</v>
      </c>
      <c r="F21" s="129">
        <v>-41.485105961796698</v>
      </c>
      <c r="G21" s="131">
        <v>-32.486430073453676</v>
      </c>
      <c r="H21" s="132">
        <v>-59.23784812506738</v>
      </c>
      <c r="I21" s="129">
        <v>-34.029875449993817</v>
      </c>
      <c r="J21" s="131">
        <v>-18.932072659092235</v>
      </c>
      <c r="K21" s="132">
        <v>-59.977936480287973</v>
      </c>
      <c r="L21" s="129">
        <v>-35.939730589182616</v>
      </c>
      <c r="M21" s="131">
        <v>-21.760694709753501</v>
      </c>
      <c r="N21" s="132">
        <v>-49.109700109510577</v>
      </c>
      <c r="O21" s="129">
        <v>-41.328565562692546</v>
      </c>
      <c r="P21" s="131">
        <v>-27.628111891060094</v>
      </c>
      <c r="Q21" s="132">
        <v>-60.825762840672184</v>
      </c>
      <c r="R21" s="129">
        <v>-41.945628443705139</v>
      </c>
      <c r="S21" s="131">
        <v>-19.087329631499252</v>
      </c>
      <c r="T21" s="132">
        <v>-52.791270274672122</v>
      </c>
      <c r="U21" s="129">
        <v>-42.76254886917922</v>
      </c>
      <c r="V21" s="131">
        <v>-34.503634764087607</v>
      </c>
      <c r="W21" s="132">
        <v>-55.756580145553613</v>
      </c>
      <c r="X21" s="129">
        <v>-28.221461405207805</v>
      </c>
      <c r="Y21" s="131">
        <v>-15.277871946120635</v>
      </c>
      <c r="Z21" s="132">
        <v>-47.925411133282878</v>
      </c>
      <c r="AA21" s="129">
        <v>-29.505054025792955</v>
      </c>
      <c r="AB21" s="131">
        <v>-15.137528259231303</v>
      </c>
      <c r="AC21" s="132">
        <v>-52.622006668687504</v>
      </c>
      <c r="AD21" s="129">
        <v>-42.416254996770689</v>
      </c>
      <c r="AE21" s="131">
        <v>-24.792000895422138</v>
      </c>
      <c r="AF21" s="132">
        <v>-57.912347460963119</v>
      </c>
      <c r="AG21" s="129">
        <v>-31.443261640958809</v>
      </c>
      <c r="AH21" s="131">
        <v>-26.262763784887699</v>
      </c>
      <c r="AI21" s="132">
        <v>-37.32982673267329</v>
      </c>
      <c r="AJ21" s="129">
        <v>-19.647146851494501</v>
      </c>
      <c r="AK21" s="131">
        <v>-16.022012578616351</v>
      </c>
      <c r="AL21" s="132">
        <v>-23.285725558273494</v>
      </c>
      <c r="AM21" s="129">
        <v>-28.545700135074291</v>
      </c>
      <c r="AN21" s="131">
        <v>-11.834862385321099</v>
      </c>
      <c r="AO21" s="132">
        <v>-44.650751547303273</v>
      </c>
    </row>
    <row r="22" spans="1:41" s="134" customFormat="1" ht="15" customHeight="1" x14ac:dyDescent="0.3">
      <c r="A22" s="133"/>
      <c r="F22" s="135"/>
      <c r="G22" s="135"/>
      <c r="H22" s="135"/>
      <c r="AO22" s="136"/>
    </row>
    <row r="23" spans="1:41" s="134" customFormat="1" x14ac:dyDescent="0.3">
      <c r="A23" s="133"/>
      <c r="B23" s="134" t="s">
        <v>103</v>
      </c>
      <c r="C23" s="166"/>
      <c r="D23" s="166"/>
      <c r="E23" s="166"/>
      <c r="F23" s="166"/>
      <c r="G23" s="166"/>
      <c r="H23" s="167"/>
      <c r="I23" s="166"/>
      <c r="J23" s="166"/>
      <c r="K23" s="166"/>
      <c r="L23" s="166"/>
      <c r="M23" s="166"/>
      <c r="N23" s="166"/>
      <c r="AO23" s="136"/>
    </row>
    <row r="24" spans="1:41" s="134" customFormat="1" ht="33" x14ac:dyDescent="0.3">
      <c r="A24" s="133"/>
      <c r="B24" s="137" t="s">
        <v>17</v>
      </c>
      <c r="C24" s="166"/>
      <c r="D24" s="166"/>
      <c r="E24" s="166"/>
      <c r="F24" s="166"/>
      <c r="G24" s="166"/>
      <c r="H24" s="167"/>
      <c r="I24" s="166"/>
      <c r="J24" s="166"/>
      <c r="K24" s="166"/>
      <c r="L24" s="166"/>
      <c r="M24" s="166"/>
      <c r="N24" s="166"/>
      <c r="AO24" s="136"/>
    </row>
    <row r="25" spans="1:41" s="134" customFormat="1" x14ac:dyDescent="0.3">
      <c r="A25" s="133"/>
      <c r="B25" s="137"/>
      <c r="C25" s="166"/>
      <c r="D25" s="166"/>
      <c r="E25" s="166"/>
      <c r="F25" s="166"/>
      <c r="G25" s="166"/>
      <c r="H25" s="167"/>
      <c r="I25" s="166"/>
      <c r="J25" s="166"/>
      <c r="K25" s="166"/>
      <c r="L25" s="166"/>
      <c r="M25" s="166"/>
      <c r="N25" s="166"/>
      <c r="AO25" s="136"/>
    </row>
    <row r="26" spans="1:41" s="134" customFormat="1" x14ac:dyDescent="0.3">
      <c r="A26" s="133"/>
      <c r="B26" s="356" t="s">
        <v>91</v>
      </c>
      <c r="C26" s="359"/>
      <c r="D26" s="359"/>
      <c r="E26" s="359"/>
      <c r="F26" s="359"/>
      <c r="G26" s="359"/>
      <c r="H26" s="359"/>
      <c r="I26" s="359"/>
      <c r="J26" s="359"/>
      <c r="K26" s="359"/>
      <c r="L26" s="166"/>
      <c r="M26" s="166"/>
      <c r="N26" s="166"/>
      <c r="AO26" s="136"/>
    </row>
    <row r="27" spans="1:41" s="134" customFormat="1" x14ac:dyDescent="0.3">
      <c r="A27" s="133"/>
      <c r="B27" s="359"/>
      <c r="C27" s="359"/>
      <c r="D27" s="359"/>
      <c r="E27" s="359"/>
      <c r="F27" s="359"/>
      <c r="G27" s="359"/>
      <c r="H27" s="359"/>
      <c r="I27" s="359"/>
      <c r="J27" s="359"/>
      <c r="K27" s="359"/>
      <c r="L27" s="166"/>
      <c r="M27" s="166"/>
      <c r="N27" s="166"/>
      <c r="AO27" s="136"/>
    </row>
    <row r="28" spans="1:41" s="134" customFormat="1" x14ac:dyDescent="0.3">
      <c r="A28" s="133"/>
      <c r="B28" s="359"/>
      <c r="C28" s="359"/>
      <c r="D28" s="359"/>
      <c r="E28" s="359"/>
      <c r="F28" s="359"/>
      <c r="G28" s="359"/>
      <c r="H28" s="359"/>
      <c r="I28" s="359"/>
      <c r="J28" s="359"/>
      <c r="K28" s="359"/>
      <c r="L28" s="166"/>
      <c r="M28" s="166"/>
      <c r="N28" s="166"/>
      <c r="AO28" s="136"/>
    </row>
    <row r="29" spans="1:41" s="134" customFormat="1" x14ac:dyDescent="0.3">
      <c r="A29" s="133"/>
      <c r="B29" s="359"/>
      <c r="C29" s="359"/>
      <c r="D29" s="359"/>
      <c r="E29" s="359"/>
      <c r="F29" s="359"/>
      <c r="G29" s="359"/>
      <c r="H29" s="359"/>
      <c r="I29" s="359"/>
      <c r="J29" s="359"/>
      <c r="K29" s="359"/>
      <c r="L29" s="166"/>
      <c r="M29" s="166"/>
      <c r="N29" s="166"/>
      <c r="AO29" s="136"/>
    </row>
    <row r="30" spans="1:41" s="142" customFormat="1" x14ac:dyDescent="0.3">
      <c r="A30" s="141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62"/>
      <c r="AC30" s="162"/>
      <c r="AO30" s="143"/>
    </row>
    <row r="31" spans="1:41" s="142" customFormat="1" x14ac:dyDescent="0.3">
      <c r="A31" s="141"/>
      <c r="B31" s="355" t="s">
        <v>18</v>
      </c>
      <c r="C31" s="355"/>
      <c r="D31" s="355"/>
      <c r="E31" s="355"/>
      <c r="F31" s="355"/>
      <c r="G31" s="145"/>
      <c r="H31" s="145"/>
      <c r="I31" s="145"/>
      <c r="J31" s="145"/>
      <c r="K31" s="145"/>
      <c r="L31" s="145"/>
      <c r="M31" s="145"/>
      <c r="N31" s="145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62"/>
      <c r="AC31" s="162"/>
      <c r="AO31" s="143"/>
    </row>
    <row r="32" spans="1:41" s="145" customFormat="1" ht="14.25" customHeight="1" x14ac:dyDescent="0.3">
      <c r="A32" s="144"/>
      <c r="B32" s="147"/>
      <c r="C32" s="147"/>
      <c r="D32" s="147"/>
      <c r="E32" s="147"/>
      <c r="F32" s="148"/>
      <c r="AO32" s="146"/>
    </row>
    <row r="33" spans="1:41" s="145" customFormat="1" ht="39.75" customHeight="1" x14ac:dyDescent="0.3">
      <c r="A33" s="144"/>
      <c r="B33" s="355" t="s">
        <v>92</v>
      </c>
      <c r="C33" s="355"/>
      <c r="D33" s="355"/>
      <c r="E33" s="355"/>
      <c r="F33" s="355"/>
      <c r="G33" s="355"/>
      <c r="H33" s="355"/>
      <c r="I33" s="355"/>
      <c r="J33" s="168"/>
      <c r="K33" s="168"/>
      <c r="L33" s="168"/>
      <c r="M33" s="168"/>
      <c r="N33" s="168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62"/>
      <c r="Z33" s="162"/>
      <c r="AO33" s="146"/>
    </row>
    <row r="34" spans="1:41" ht="15" customHeight="1" x14ac:dyDescent="0.3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69"/>
      <c r="L34" s="169"/>
      <c r="M34" s="99"/>
      <c r="N34" s="99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70"/>
      <c r="Z34" s="170"/>
      <c r="AO34" s="121"/>
    </row>
    <row r="35" spans="1:41" s="99" customFormat="1" ht="15" customHeight="1" x14ac:dyDescent="0.3">
      <c r="A35" s="108"/>
      <c r="B35" s="150" t="str">
        <f>'Ingresos Anual'!B30</f>
        <v>Actualizado el 13 de agosto de 2020</v>
      </c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70"/>
      <c r="Z35" s="170"/>
      <c r="AO35" s="110"/>
    </row>
    <row r="36" spans="1:41" s="99" customFormat="1" x14ac:dyDescent="0.3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3"/>
    </row>
    <row r="37" spans="1:41" s="99" customFormat="1" x14ac:dyDescent="0.3"/>
  </sheetData>
  <mergeCells count="19">
    <mergeCell ref="AM14:AO14"/>
    <mergeCell ref="O14:Q14"/>
    <mergeCell ref="R14:T14"/>
    <mergeCell ref="U14:W14"/>
    <mergeCell ref="X14:Z14"/>
    <mergeCell ref="AA14:AC14"/>
    <mergeCell ref="AD14:AF14"/>
    <mergeCell ref="AG14:AI14"/>
    <mergeCell ref="AJ14:AL14"/>
    <mergeCell ref="F14:H14"/>
    <mergeCell ref="I14:K14"/>
    <mergeCell ref="L14:N14"/>
    <mergeCell ref="A7:J8"/>
    <mergeCell ref="B33:I33"/>
    <mergeCell ref="A14:A15"/>
    <mergeCell ref="B14:B15"/>
    <mergeCell ref="B31:F31"/>
    <mergeCell ref="B26:K29"/>
    <mergeCell ref="C14:E14"/>
  </mergeCells>
  <hyperlinks>
    <hyperlink ref="L4" location="Contenido!A1" display="Inicio"/>
  </hyperlinks>
  <printOptions horizontalCentered="1" verticalCentered="1"/>
  <pageMargins left="0.74803149606299213" right="0.74803149606299213" top="0.98425196850393704" bottom="0.98425196850393704" header="0" footer="0"/>
  <pageSetup scale="2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5"/>
  <sheetViews>
    <sheetView showGridLines="0" zoomScale="87" zoomScaleNormal="87" zoomScaleSheetLayoutView="90" workbookViewId="0">
      <pane ySplit="15" topLeftCell="A22" activePane="bottomLeft" state="frozen"/>
      <selection pane="bottomLeft" activeCell="A7" sqref="A7:J8"/>
    </sheetView>
  </sheetViews>
  <sheetFormatPr baseColWidth="10" defaultRowHeight="16.5" x14ac:dyDescent="0.3"/>
  <cols>
    <col min="1" max="1" width="8.85546875" style="119" customWidth="1"/>
    <col min="2" max="2" width="19.85546875" style="154" bestFit="1" customWidth="1"/>
    <col min="3" max="8" width="14.7109375" style="154" customWidth="1"/>
    <col min="9" max="41" width="14.7109375" style="119" customWidth="1"/>
    <col min="42" max="16384" width="11.42578125" style="119"/>
  </cols>
  <sheetData>
    <row r="1" spans="1:41" s="99" customFormat="1" ht="12" customHeight="1" x14ac:dyDescent="0.3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  <c r="M1" s="98"/>
    </row>
    <row r="2" spans="1:41" s="103" customFormat="1" x14ac:dyDescent="0.3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</row>
    <row r="3" spans="1:41" s="103" customFormat="1" x14ac:dyDescent="0.3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</row>
    <row r="4" spans="1:41" s="103" customFormat="1" x14ac:dyDescent="0.3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299" t="s">
        <v>0</v>
      </c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</row>
    <row r="5" spans="1:41" s="103" customFormat="1" x14ac:dyDescent="0.3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</row>
    <row r="6" spans="1:41" s="103" customFormat="1" x14ac:dyDescent="0.3">
      <c r="A6" s="100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</row>
    <row r="7" spans="1:41" s="103" customFormat="1" ht="15" customHeight="1" x14ac:dyDescent="0.3">
      <c r="A7" s="358" t="s">
        <v>4</v>
      </c>
      <c r="B7" s="358"/>
      <c r="C7" s="358"/>
      <c r="D7" s="358"/>
      <c r="E7" s="358"/>
      <c r="F7" s="358"/>
      <c r="G7" s="358"/>
      <c r="H7" s="358"/>
      <c r="I7" s="358"/>
      <c r="J7" s="358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</row>
    <row r="8" spans="1:41" s="103" customFormat="1" ht="15" customHeight="1" x14ac:dyDescent="0.3">
      <c r="A8" s="358"/>
      <c r="B8" s="358"/>
      <c r="C8" s="358"/>
      <c r="D8" s="358"/>
      <c r="E8" s="358"/>
      <c r="F8" s="358"/>
      <c r="G8" s="358"/>
      <c r="H8" s="358"/>
      <c r="I8" s="358"/>
      <c r="J8" s="358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</row>
    <row r="9" spans="1:41" s="105" customFormat="1" ht="15" customHeight="1" x14ac:dyDescent="0.3">
      <c r="A9" s="290"/>
      <c r="B9" s="291"/>
      <c r="C9" s="291"/>
      <c r="D9" s="291"/>
      <c r="E9" s="291"/>
      <c r="F9" s="291"/>
      <c r="G9" s="291"/>
      <c r="H9" s="291"/>
      <c r="I9" s="291"/>
      <c r="J9" s="291"/>
      <c r="K9" s="155"/>
      <c r="L9" s="303"/>
      <c r="M9" s="303"/>
      <c r="N9" s="303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</row>
    <row r="10" spans="1:41" s="99" customFormat="1" ht="18" customHeight="1" x14ac:dyDescent="0.3">
      <c r="A10" s="106" t="s">
        <v>98</v>
      </c>
      <c r="B10" s="298"/>
      <c r="C10" s="298"/>
      <c r="D10" s="298"/>
      <c r="E10" s="298"/>
      <c r="F10" s="298"/>
      <c r="G10" s="298"/>
      <c r="H10" s="298"/>
      <c r="I10" s="298"/>
      <c r="J10" s="298"/>
      <c r="K10" s="300"/>
      <c r="L10" s="300"/>
      <c r="M10" s="300"/>
      <c r="N10" s="300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</row>
    <row r="11" spans="1:41" s="99" customFormat="1" ht="18" customHeight="1" x14ac:dyDescent="0.3">
      <c r="A11" s="106" t="s">
        <v>97</v>
      </c>
      <c r="B11" s="298"/>
      <c r="C11" s="298"/>
      <c r="D11" s="298"/>
      <c r="E11" s="298"/>
      <c r="F11" s="304"/>
      <c r="G11" s="304"/>
      <c r="H11" s="304"/>
      <c r="I11" s="304"/>
      <c r="J11" s="304"/>
      <c r="K11" s="305"/>
      <c r="L11" s="305"/>
      <c r="M11" s="305"/>
      <c r="N11" s="305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</row>
    <row r="12" spans="1:41" s="99" customFormat="1" ht="18" customHeight="1" x14ac:dyDescent="0.3">
      <c r="A12" s="106" t="s">
        <v>108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05"/>
      <c r="L12" s="305"/>
      <c r="M12" s="305"/>
      <c r="N12" s="305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</row>
    <row r="13" spans="1:41" s="99" customFormat="1" ht="18" customHeight="1" x14ac:dyDescent="0.3">
      <c r="A13" s="293"/>
      <c r="B13" s="294"/>
      <c r="C13" s="294"/>
      <c r="D13" s="294"/>
      <c r="E13" s="294"/>
      <c r="F13" s="295"/>
      <c r="G13" s="295"/>
      <c r="H13" s="295"/>
      <c r="I13" s="296"/>
      <c r="J13" s="296"/>
      <c r="K13" s="109"/>
    </row>
    <row r="14" spans="1:41" s="113" customFormat="1" ht="26.25" customHeight="1" x14ac:dyDescent="0.3">
      <c r="A14" s="361" t="s">
        <v>25</v>
      </c>
      <c r="B14" s="363" t="s">
        <v>26</v>
      </c>
      <c r="C14" s="360" t="s">
        <v>24</v>
      </c>
      <c r="D14" s="360"/>
      <c r="E14" s="360"/>
      <c r="F14" s="360" t="s">
        <v>5</v>
      </c>
      <c r="G14" s="360"/>
      <c r="H14" s="360"/>
      <c r="I14" s="360" t="s">
        <v>6</v>
      </c>
      <c r="J14" s="360"/>
      <c r="K14" s="360"/>
      <c r="L14" s="360" t="s">
        <v>20</v>
      </c>
      <c r="M14" s="360"/>
      <c r="N14" s="360"/>
      <c r="O14" s="360" t="s">
        <v>21</v>
      </c>
      <c r="P14" s="360"/>
      <c r="Q14" s="360"/>
      <c r="R14" s="360" t="s">
        <v>22</v>
      </c>
      <c r="S14" s="360"/>
      <c r="T14" s="360"/>
      <c r="U14" s="360" t="s">
        <v>3</v>
      </c>
      <c r="V14" s="360"/>
      <c r="W14" s="360"/>
      <c r="X14" s="360" t="s">
        <v>7</v>
      </c>
      <c r="Y14" s="360"/>
      <c r="Z14" s="360"/>
      <c r="AA14" s="360" t="s">
        <v>41</v>
      </c>
      <c r="AB14" s="360"/>
      <c r="AC14" s="360"/>
      <c r="AD14" s="360" t="s">
        <v>38</v>
      </c>
      <c r="AE14" s="360"/>
      <c r="AF14" s="360"/>
      <c r="AG14" s="360" t="s">
        <v>42</v>
      </c>
      <c r="AH14" s="360"/>
      <c r="AI14" s="360"/>
      <c r="AJ14" s="360" t="s">
        <v>23</v>
      </c>
      <c r="AK14" s="360"/>
      <c r="AL14" s="360"/>
      <c r="AM14" s="360" t="s">
        <v>40</v>
      </c>
      <c r="AN14" s="360"/>
      <c r="AO14" s="365"/>
    </row>
    <row r="15" spans="1:41" s="113" customFormat="1" ht="45.75" customHeight="1" x14ac:dyDescent="0.3">
      <c r="A15" s="362"/>
      <c r="B15" s="364"/>
      <c r="C15" s="288" t="s">
        <v>27</v>
      </c>
      <c r="D15" s="288" t="s">
        <v>28</v>
      </c>
      <c r="E15" s="288" t="s">
        <v>29</v>
      </c>
      <c r="F15" s="288" t="s">
        <v>27</v>
      </c>
      <c r="G15" s="288" t="s">
        <v>28</v>
      </c>
      <c r="H15" s="288" t="s">
        <v>29</v>
      </c>
      <c r="I15" s="288" t="s">
        <v>27</v>
      </c>
      <c r="J15" s="288" t="s">
        <v>28</v>
      </c>
      <c r="K15" s="288" t="s">
        <v>29</v>
      </c>
      <c r="L15" s="288" t="s">
        <v>27</v>
      </c>
      <c r="M15" s="288" t="s">
        <v>28</v>
      </c>
      <c r="N15" s="288" t="s">
        <v>29</v>
      </c>
      <c r="O15" s="288" t="s">
        <v>27</v>
      </c>
      <c r="P15" s="288" t="s">
        <v>28</v>
      </c>
      <c r="Q15" s="288" t="s">
        <v>29</v>
      </c>
      <c r="R15" s="288" t="s">
        <v>27</v>
      </c>
      <c r="S15" s="288" t="s">
        <v>28</v>
      </c>
      <c r="T15" s="288" t="s">
        <v>29</v>
      </c>
      <c r="U15" s="288" t="s">
        <v>27</v>
      </c>
      <c r="V15" s="288" t="s">
        <v>28</v>
      </c>
      <c r="W15" s="288" t="s">
        <v>29</v>
      </c>
      <c r="X15" s="288" t="s">
        <v>27</v>
      </c>
      <c r="Y15" s="288" t="s">
        <v>28</v>
      </c>
      <c r="Z15" s="288" t="s">
        <v>29</v>
      </c>
      <c r="AA15" s="288" t="s">
        <v>27</v>
      </c>
      <c r="AB15" s="288" t="s">
        <v>28</v>
      </c>
      <c r="AC15" s="288" t="s">
        <v>29</v>
      </c>
      <c r="AD15" s="288" t="s">
        <v>27</v>
      </c>
      <c r="AE15" s="288" t="s">
        <v>28</v>
      </c>
      <c r="AF15" s="288" t="s">
        <v>29</v>
      </c>
      <c r="AG15" s="288" t="s">
        <v>27</v>
      </c>
      <c r="AH15" s="288" t="s">
        <v>28</v>
      </c>
      <c r="AI15" s="288" t="s">
        <v>29</v>
      </c>
      <c r="AJ15" s="288" t="s">
        <v>27</v>
      </c>
      <c r="AK15" s="288" t="s">
        <v>28</v>
      </c>
      <c r="AL15" s="288" t="s">
        <v>29</v>
      </c>
      <c r="AM15" s="288" t="s">
        <v>27</v>
      </c>
      <c r="AN15" s="288" t="s">
        <v>28</v>
      </c>
      <c r="AO15" s="289" t="s">
        <v>29</v>
      </c>
    </row>
    <row r="16" spans="1:41" ht="15.75" customHeight="1" x14ac:dyDescent="0.3">
      <c r="A16" s="114" t="s">
        <v>77</v>
      </c>
      <c r="B16" s="115" t="s">
        <v>54</v>
      </c>
      <c r="C16" s="116">
        <v>2.3650757480257578</v>
      </c>
      <c r="D16" s="117">
        <v>1.5637426613867467</v>
      </c>
      <c r="E16" s="118">
        <v>3.460515120453711</v>
      </c>
      <c r="F16" s="164">
        <v>2.0345090519441555</v>
      </c>
      <c r="G16" s="117">
        <v>2.4218599733390578</v>
      </c>
      <c r="H16" s="118">
        <v>1.2460189348483031</v>
      </c>
      <c r="I16" s="164">
        <v>4.0142481477671632</v>
      </c>
      <c r="J16" s="117">
        <v>2.7694012732286888</v>
      </c>
      <c r="K16" s="118">
        <v>5.994478724640051</v>
      </c>
      <c r="L16" s="164">
        <v>1.5596772896620648</v>
      </c>
      <c r="M16" s="117">
        <v>3.6124311600639336</v>
      </c>
      <c r="N16" s="118">
        <v>-0.35654688487887221</v>
      </c>
      <c r="O16" s="164">
        <v>4.4269021973996736</v>
      </c>
      <c r="P16" s="117">
        <v>0.59820900290030732</v>
      </c>
      <c r="Q16" s="118">
        <v>9.4388664236940478</v>
      </c>
      <c r="R16" s="164">
        <v>5.8062711034521985</v>
      </c>
      <c r="S16" s="117">
        <v>12.120057170081001</v>
      </c>
      <c r="T16" s="118">
        <v>2.6444372339816447</v>
      </c>
      <c r="U16" s="164">
        <v>3.3762935723018028</v>
      </c>
      <c r="V16" s="117">
        <v>0.46517659659801591</v>
      </c>
      <c r="W16" s="118">
        <v>7.6843796201524261</v>
      </c>
      <c r="X16" s="164">
        <v>-6.7088491035135807</v>
      </c>
      <c r="Y16" s="117">
        <v>-0.57634271970231632</v>
      </c>
      <c r="Z16" s="118">
        <v>-15.168398647802672</v>
      </c>
      <c r="AA16" s="164">
        <v>1.7496413705524239</v>
      </c>
      <c r="AB16" s="117">
        <v>0.50921663315732779</v>
      </c>
      <c r="AC16" s="118">
        <v>3.8237974047192536</v>
      </c>
      <c r="AD16" s="164">
        <v>2.478431372549017</v>
      </c>
      <c r="AE16" s="117">
        <v>-1.1329690346083998</v>
      </c>
      <c r="AF16" s="118">
        <v>5.7911445279866358</v>
      </c>
      <c r="AG16" s="164">
        <v>-7.2650028820904433</v>
      </c>
      <c r="AH16" s="117">
        <v>-14.518549395581493</v>
      </c>
      <c r="AI16" s="118">
        <v>0.3500940877860792</v>
      </c>
      <c r="AJ16" s="164">
        <v>6.014914365320001</v>
      </c>
      <c r="AK16" s="117">
        <v>-1.0922906442931923</v>
      </c>
      <c r="AL16" s="118">
        <v>13.642541624193004</v>
      </c>
      <c r="AM16" s="164">
        <v>9.8765432098765427</v>
      </c>
      <c r="AN16" s="117">
        <v>11.617515638963361</v>
      </c>
      <c r="AO16" s="118">
        <v>7.9027355623100259</v>
      </c>
    </row>
    <row r="17" spans="1:41" ht="15.75" customHeight="1" x14ac:dyDescent="0.3">
      <c r="A17" s="120"/>
      <c r="B17" s="121" t="s">
        <v>56</v>
      </c>
      <c r="C17" s="122">
        <v>2.4108971570576454</v>
      </c>
      <c r="D17" s="123">
        <v>1.081417843250998</v>
      </c>
      <c r="E17" s="125">
        <v>4.265605014670526</v>
      </c>
      <c r="F17" s="122">
        <v>2.3578039178425936</v>
      </c>
      <c r="G17" s="124">
        <v>1.9369843246349605</v>
      </c>
      <c r="H17" s="125">
        <v>3.2063294904403294</v>
      </c>
      <c r="I17" s="122">
        <v>3.7039422829167723</v>
      </c>
      <c r="J17" s="124">
        <v>2.4686399606529408</v>
      </c>
      <c r="K17" s="125">
        <v>5.7057882765689794</v>
      </c>
      <c r="L17" s="122">
        <v>1.9344125964064096</v>
      </c>
      <c r="M17" s="124">
        <v>3.7355496618634909</v>
      </c>
      <c r="N17" s="125">
        <v>0.19934527958513915</v>
      </c>
      <c r="O17" s="122">
        <v>3.4352516482690332</v>
      </c>
      <c r="P17" s="124">
        <v>-0.59322188062795878</v>
      </c>
      <c r="Q17" s="125">
        <v>8.8674820560371579</v>
      </c>
      <c r="R17" s="122">
        <v>7.1550732805379047</v>
      </c>
      <c r="S17" s="124">
        <v>15.44739487846709</v>
      </c>
      <c r="T17" s="125">
        <v>3.06154721993801</v>
      </c>
      <c r="U17" s="122">
        <v>3.0961117429162188</v>
      </c>
      <c r="V17" s="124">
        <v>-2.3923904347052716</v>
      </c>
      <c r="W17" s="125">
        <v>11.82150165632172</v>
      </c>
      <c r="X17" s="122">
        <v>-5.3779331003494635</v>
      </c>
      <c r="Y17" s="124">
        <v>-0.13871360189197102</v>
      </c>
      <c r="Z17" s="125">
        <v>-12.777403089571893</v>
      </c>
      <c r="AA17" s="122">
        <v>1.7472728456516595</v>
      </c>
      <c r="AB17" s="124">
        <v>0.4735828105574047</v>
      </c>
      <c r="AC17" s="125">
        <v>3.858010128652789</v>
      </c>
      <c r="AD17" s="122">
        <v>3.154003599534172</v>
      </c>
      <c r="AE17" s="124">
        <v>-0.49382262772384999</v>
      </c>
      <c r="AF17" s="125">
        <v>6.5290870488322827</v>
      </c>
      <c r="AG17" s="122">
        <v>-7.7428022194067081</v>
      </c>
      <c r="AH17" s="124">
        <v>-13.384520492587782</v>
      </c>
      <c r="AI17" s="125">
        <v>-1.7871977368149272</v>
      </c>
      <c r="AJ17" s="122">
        <v>5.6938400940380829</v>
      </c>
      <c r="AK17" s="124">
        <v>-0.48203330411918932</v>
      </c>
      <c r="AL17" s="125">
        <v>12.322031724314852</v>
      </c>
      <c r="AM17" s="122">
        <v>9.8392128629709585</v>
      </c>
      <c r="AN17" s="124">
        <v>12.67029972752043</v>
      </c>
      <c r="AO17" s="125">
        <v>6.6666666666666652</v>
      </c>
    </row>
    <row r="18" spans="1:41" ht="15.75" customHeight="1" x14ac:dyDescent="0.3">
      <c r="A18" s="120"/>
      <c r="B18" s="115" t="s">
        <v>67</v>
      </c>
      <c r="C18" s="116">
        <v>-0.43940288205359668</v>
      </c>
      <c r="D18" s="117">
        <v>3.8702411913993373E-2</v>
      </c>
      <c r="E18" s="118">
        <v>-1.105894799060736</v>
      </c>
      <c r="F18" s="164">
        <v>-0.28208217157996707</v>
      </c>
      <c r="G18" s="117">
        <v>0.73663619667250213</v>
      </c>
      <c r="H18" s="118">
        <v>-2.3057146806209405</v>
      </c>
      <c r="I18" s="164">
        <v>0.7146319917024524</v>
      </c>
      <c r="J18" s="117">
        <v>2.5942454424837447</v>
      </c>
      <c r="K18" s="118">
        <v>-2.3200971482909671</v>
      </c>
      <c r="L18" s="164">
        <v>-0.72694959729456832</v>
      </c>
      <c r="M18" s="117">
        <v>2.3658284741321811</v>
      </c>
      <c r="N18" s="118">
        <v>-3.7210237292471748</v>
      </c>
      <c r="O18" s="164">
        <v>3.1277842678734125E-2</v>
      </c>
      <c r="P18" s="117">
        <v>-1.917165840295143</v>
      </c>
      <c r="Q18" s="118">
        <v>2.66946310650793</v>
      </c>
      <c r="R18" s="164">
        <v>3.1582916941642392</v>
      </c>
      <c r="S18" s="117">
        <v>14.643772525713072</v>
      </c>
      <c r="T18" s="118">
        <v>-2.5695790753458625</v>
      </c>
      <c r="U18" s="164">
        <v>-0.15419273367346387</v>
      </c>
      <c r="V18" s="117">
        <v>-3.5904753747592166</v>
      </c>
      <c r="W18" s="118">
        <v>5.3246935482254676</v>
      </c>
      <c r="X18" s="164">
        <v>-7.0245042906862505</v>
      </c>
      <c r="Y18" s="117">
        <v>-1.872315235045019</v>
      </c>
      <c r="Z18" s="118">
        <v>-14.240613971682469</v>
      </c>
      <c r="AA18" s="164">
        <v>-0.98908661881820237</v>
      </c>
      <c r="AB18" s="117">
        <v>-0.47816889812150043</v>
      </c>
      <c r="AC18" s="118">
        <v>-1.826086054305287</v>
      </c>
      <c r="AD18" s="164">
        <v>0.72298819394482905</v>
      </c>
      <c r="AE18" s="117">
        <v>-3.4632881670987659</v>
      </c>
      <c r="AF18" s="118">
        <v>4.6217626022186264</v>
      </c>
      <c r="AG18" s="164">
        <v>-9.5341534596771194</v>
      </c>
      <c r="AH18" s="117">
        <v>-14.231056901213957</v>
      </c>
      <c r="AI18" s="118">
        <v>-4.5730086142720339</v>
      </c>
      <c r="AJ18" s="164">
        <v>4.0178571428571619</v>
      </c>
      <c r="AK18" s="117">
        <v>-0.86577787220480928</v>
      </c>
      <c r="AL18" s="118">
        <v>9.2835461886489945</v>
      </c>
      <c r="AM18" s="164">
        <v>7.2069186418962206</v>
      </c>
      <c r="AN18" s="117">
        <v>9.6287352852399533</v>
      </c>
      <c r="AO18" s="118">
        <v>4.4694643466393735</v>
      </c>
    </row>
    <row r="19" spans="1:41" ht="15.75" customHeight="1" x14ac:dyDescent="0.3">
      <c r="A19" s="120"/>
      <c r="B19" s="121" t="s">
        <v>68</v>
      </c>
      <c r="C19" s="122">
        <v>-6.262081790639118</v>
      </c>
      <c r="D19" s="123">
        <v>-2.3279008239198373</v>
      </c>
      <c r="E19" s="125">
        <v>-11.742000465328484</v>
      </c>
      <c r="F19" s="165">
        <v>-6.0830388332329015</v>
      </c>
      <c r="G19" s="124">
        <v>-2.5876363496811439</v>
      </c>
      <c r="H19" s="125">
        <v>-13.045698985063991</v>
      </c>
      <c r="I19" s="122">
        <v>-5.0229275538401836</v>
      </c>
      <c r="J19" s="124">
        <v>0.95649378287090414</v>
      </c>
      <c r="K19" s="125">
        <v>-14.702841254670263</v>
      </c>
      <c r="L19" s="122">
        <v>-6.5042110266887114</v>
      </c>
      <c r="M19" s="124">
        <v>-0.55659099329428141</v>
      </c>
      <c r="N19" s="125">
        <v>-12.268436986490983</v>
      </c>
      <c r="O19" s="165">
        <v>-6.3574973982310485</v>
      </c>
      <c r="P19" s="124">
        <v>-3.0282828301202214</v>
      </c>
      <c r="Q19" s="125">
        <v>-10.835339537887922</v>
      </c>
      <c r="R19" s="122">
        <v>-3.6353417784941611</v>
      </c>
      <c r="S19" s="124">
        <v>9.9686601338028424</v>
      </c>
      <c r="T19" s="125">
        <v>-10.391788789754241</v>
      </c>
      <c r="U19" s="122">
        <v>-6.8758405275259227</v>
      </c>
      <c r="V19" s="124">
        <v>-6.1993162852282291</v>
      </c>
      <c r="W19" s="125">
        <v>-7.950962992916077</v>
      </c>
      <c r="X19" s="165">
        <v>-9.9417989065652694</v>
      </c>
      <c r="Y19" s="124">
        <v>-3.2857199970301121</v>
      </c>
      <c r="Z19" s="125">
        <v>-19.24676838566992</v>
      </c>
      <c r="AA19" s="122">
        <v>-6.03206660621548</v>
      </c>
      <c r="AB19" s="124">
        <v>-2.5013380571883181</v>
      </c>
      <c r="AC19" s="125">
        <v>-11.831244505644111</v>
      </c>
      <c r="AD19" s="122">
        <v>-5.899990753745854</v>
      </c>
      <c r="AE19" s="124">
        <v>-6.0982413140301617</v>
      </c>
      <c r="AF19" s="125">
        <v>-5.7159353348729791</v>
      </c>
      <c r="AG19" s="165">
        <v>-15.587981312136046</v>
      </c>
      <c r="AH19" s="124">
        <v>-17.242203889088149</v>
      </c>
      <c r="AI19" s="125">
        <v>-13.87124792726534</v>
      </c>
      <c r="AJ19" s="122">
        <v>0.17383790900769025</v>
      </c>
      <c r="AK19" s="124">
        <v>-2.6988806118790731</v>
      </c>
      <c r="AL19" s="125">
        <v>3.2417944736338411</v>
      </c>
      <c r="AM19" s="122">
        <v>0</v>
      </c>
      <c r="AN19" s="124">
        <v>6.2358276643990962</v>
      </c>
      <c r="AO19" s="125">
        <v>-6.9286974048878847</v>
      </c>
    </row>
    <row r="20" spans="1:41" ht="15.75" customHeight="1" x14ac:dyDescent="0.3">
      <c r="A20" s="120"/>
      <c r="B20" s="115" t="s">
        <v>15</v>
      </c>
      <c r="C20" s="116">
        <v>-11.087660403901801</v>
      </c>
      <c r="D20" s="117">
        <v>-5.4067275569230517</v>
      </c>
      <c r="E20" s="118">
        <v>-19.029319184830651</v>
      </c>
      <c r="F20" s="164">
        <v>-11.477541336594976</v>
      </c>
      <c r="G20" s="117">
        <v>-6.4269264870770337</v>
      </c>
      <c r="H20" s="118">
        <v>-21.492313000136321</v>
      </c>
      <c r="I20" s="164">
        <v>-9.9570769837780126</v>
      </c>
      <c r="J20" s="117">
        <v>-1.6471568712860041</v>
      </c>
      <c r="K20" s="118">
        <v>-23.464930332231614</v>
      </c>
      <c r="L20" s="164">
        <v>-10.658223910922526</v>
      </c>
      <c r="M20" s="117">
        <v>-3.7285658447054115</v>
      </c>
      <c r="N20" s="118">
        <v>-17.417283017450103</v>
      </c>
      <c r="O20" s="164">
        <v>-11.271913908999709</v>
      </c>
      <c r="P20" s="117">
        <v>-5.9394352295853885</v>
      </c>
      <c r="Q20" s="118">
        <v>-18.506660873171853</v>
      </c>
      <c r="R20" s="164">
        <v>-9.3751982658348396</v>
      </c>
      <c r="S20" s="117">
        <v>5.993001049443536</v>
      </c>
      <c r="T20" s="118">
        <v>-16.98741577741718</v>
      </c>
      <c r="U20" s="164">
        <v>-12.695124771320355</v>
      </c>
      <c r="V20" s="117">
        <v>-10.487459527921228</v>
      </c>
      <c r="W20" s="118">
        <v>-16.23766615681631</v>
      </c>
      <c r="X20" s="164">
        <v>-11.872959731579479</v>
      </c>
      <c r="Y20" s="117">
        <v>-4.4495247482283613</v>
      </c>
      <c r="Z20" s="118">
        <v>-22.355677842142917</v>
      </c>
      <c r="AA20" s="164">
        <v>-10.041320081465631</v>
      </c>
      <c r="AB20" s="117">
        <v>-4.1698379700628951</v>
      </c>
      <c r="AC20" s="118">
        <v>-19.635675127154826</v>
      </c>
      <c r="AD20" s="164">
        <v>-11.406915052790566</v>
      </c>
      <c r="AE20" s="117">
        <v>-9.0192317547237657</v>
      </c>
      <c r="AF20" s="118">
        <v>-13.618853848762292</v>
      </c>
      <c r="AG20" s="164">
        <v>-18.765959359827356</v>
      </c>
      <c r="AH20" s="117">
        <v>-19.436970297203249</v>
      </c>
      <c r="AI20" s="118">
        <v>-18.059311630654516</v>
      </c>
      <c r="AJ20" s="164">
        <v>-3.2022646572742341</v>
      </c>
      <c r="AK20" s="117">
        <v>-5.1314242125671594</v>
      </c>
      <c r="AL20" s="118">
        <v>-1.1551433389544674</v>
      </c>
      <c r="AM20" s="164">
        <v>-6.61577608142494</v>
      </c>
      <c r="AN20" s="117">
        <v>2.598582591313825</v>
      </c>
      <c r="AO20" s="118">
        <v>-16.542678151918555</v>
      </c>
    </row>
    <row r="21" spans="1:41" ht="15.75" customHeight="1" x14ac:dyDescent="0.3">
      <c r="A21" s="127"/>
      <c r="B21" s="128" t="s">
        <v>69</v>
      </c>
      <c r="C21" s="129">
        <v>-15.546616744149667</v>
      </c>
      <c r="D21" s="130">
        <v>-8.7536064030539364</v>
      </c>
      <c r="E21" s="132">
        <v>-25.054978229526814</v>
      </c>
      <c r="F21" s="129">
        <v>-16.574500616138501</v>
      </c>
      <c r="G21" s="131">
        <v>-10.847009062373292</v>
      </c>
      <c r="H21" s="132">
        <v>-27.921619943132992</v>
      </c>
      <c r="I21" s="129">
        <v>-13.953358511570869</v>
      </c>
      <c r="J21" s="131">
        <v>-4.5668637559089564</v>
      </c>
      <c r="K21" s="132">
        <v>-29.35218005413418</v>
      </c>
      <c r="L21" s="129">
        <v>-14.958287738233878</v>
      </c>
      <c r="M21" s="131">
        <v>-6.7323598951526842</v>
      </c>
      <c r="N21" s="132">
        <v>-22.915279501744056</v>
      </c>
      <c r="O21" s="129">
        <v>-16.345418075949592</v>
      </c>
      <c r="P21" s="131">
        <v>-9.6616705918955876</v>
      </c>
      <c r="Q21" s="132">
        <v>-25.48664524231863</v>
      </c>
      <c r="R21" s="129">
        <v>-14.880873928019088</v>
      </c>
      <c r="S21" s="131">
        <v>1.8545049877721098</v>
      </c>
      <c r="T21" s="132">
        <v>-23.110612291711064</v>
      </c>
      <c r="U21" s="129">
        <v>-17.799357416633189</v>
      </c>
      <c r="V21" s="131">
        <v>-14.538727344870317</v>
      </c>
      <c r="W21" s="132">
        <v>-23.014032482007362</v>
      </c>
      <c r="X21" s="129">
        <v>-14.550397519496217</v>
      </c>
      <c r="Y21" s="131">
        <v>-6.268555851689861</v>
      </c>
      <c r="Z21" s="132">
        <v>-26.389228089027839</v>
      </c>
      <c r="AA21" s="129">
        <v>-13.31474428992655</v>
      </c>
      <c r="AB21" s="131">
        <v>-6.0053536465016766</v>
      </c>
      <c r="AC21" s="132">
        <v>-25.227641775091982</v>
      </c>
      <c r="AD21" s="129">
        <v>-16.611295681063133</v>
      </c>
      <c r="AE21" s="131">
        <v>-11.606487148102806</v>
      </c>
      <c r="AF21" s="132">
        <v>-21.207301583733297</v>
      </c>
      <c r="AG21" s="129">
        <v>-20.756290100694674</v>
      </c>
      <c r="AH21" s="131">
        <v>-20.541827050215964</v>
      </c>
      <c r="AI21" s="132">
        <v>-20.984851450268149</v>
      </c>
      <c r="AJ21" s="129">
        <v>-6.0310664616343379</v>
      </c>
      <c r="AK21" s="131">
        <v>-6.9626946566903714</v>
      </c>
      <c r="AL21" s="132">
        <v>-5.0518944604226679</v>
      </c>
      <c r="AM21" s="129">
        <v>-10.411471321695764</v>
      </c>
      <c r="AN21" s="131">
        <v>0.21234642802971937</v>
      </c>
      <c r="AO21" s="132">
        <v>-21.638083026125987</v>
      </c>
    </row>
    <row r="22" spans="1:41" s="134" customFormat="1" ht="15" customHeight="1" x14ac:dyDescent="0.3">
      <c r="A22" s="158"/>
      <c r="B22" s="159"/>
      <c r="C22" s="159"/>
      <c r="D22" s="159"/>
      <c r="E22" s="159"/>
      <c r="F22" s="160"/>
      <c r="G22" s="160"/>
      <c r="H22" s="160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61"/>
    </row>
    <row r="23" spans="1:41" s="134" customFormat="1" x14ac:dyDescent="0.3">
      <c r="A23" s="133"/>
      <c r="B23" s="134" t="s">
        <v>103</v>
      </c>
      <c r="C23" s="166"/>
      <c r="D23" s="166"/>
      <c r="E23" s="166"/>
      <c r="F23" s="166"/>
      <c r="G23" s="166"/>
      <c r="H23" s="167"/>
      <c r="I23" s="166"/>
      <c r="J23" s="166"/>
      <c r="K23" s="166"/>
      <c r="L23" s="166"/>
      <c r="M23" s="166"/>
      <c r="N23" s="166"/>
      <c r="AO23" s="136"/>
    </row>
    <row r="24" spans="1:41" s="142" customFormat="1" ht="33" x14ac:dyDescent="0.3">
      <c r="A24" s="141"/>
      <c r="B24" s="137" t="s">
        <v>17</v>
      </c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62"/>
      <c r="AC24" s="162"/>
      <c r="AO24" s="143"/>
    </row>
    <row r="25" spans="1:41" s="142" customFormat="1" x14ac:dyDescent="0.3">
      <c r="A25" s="141"/>
      <c r="B25" s="137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62"/>
      <c r="AC25" s="162"/>
      <c r="AO25" s="143"/>
    </row>
    <row r="26" spans="1:41" s="142" customFormat="1" x14ac:dyDescent="0.3">
      <c r="A26" s="141"/>
      <c r="B26" s="356" t="s">
        <v>91</v>
      </c>
      <c r="C26" s="359"/>
      <c r="D26" s="359"/>
      <c r="E26" s="359"/>
      <c r="F26" s="359"/>
      <c r="G26" s="359"/>
      <c r="H26" s="359"/>
      <c r="I26" s="359"/>
      <c r="J26" s="359"/>
      <c r="K26" s="359"/>
      <c r="L26" s="166"/>
      <c r="M26" s="166"/>
      <c r="N26" s="166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62"/>
      <c r="AC26" s="162"/>
      <c r="AO26" s="143"/>
    </row>
    <row r="27" spans="1:41" s="142" customFormat="1" x14ac:dyDescent="0.3">
      <c r="A27" s="141"/>
      <c r="B27" s="359"/>
      <c r="C27" s="359"/>
      <c r="D27" s="359"/>
      <c r="E27" s="359"/>
      <c r="F27" s="359"/>
      <c r="G27" s="359"/>
      <c r="H27" s="359"/>
      <c r="I27" s="359"/>
      <c r="J27" s="359"/>
      <c r="K27" s="359"/>
      <c r="L27" s="166"/>
      <c r="M27" s="166"/>
      <c r="N27" s="166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62"/>
      <c r="AC27" s="162"/>
      <c r="AO27" s="143"/>
    </row>
    <row r="28" spans="1:41" s="142" customFormat="1" x14ac:dyDescent="0.3">
      <c r="A28" s="141"/>
      <c r="B28" s="359"/>
      <c r="C28" s="359"/>
      <c r="D28" s="359"/>
      <c r="E28" s="359"/>
      <c r="F28" s="359"/>
      <c r="G28" s="359"/>
      <c r="H28" s="359"/>
      <c r="I28" s="359"/>
      <c r="J28" s="359"/>
      <c r="K28" s="359"/>
      <c r="L28" s="166"/>
      <c r="M28" s="166"/>
      <c r="N28" s="166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62"/>
      <c r="AC28" s="162"/>
      <c r="AO28" s="143"/>
    </row>
    <row r="29" spans="1:41" s="142" customFormat="1" x14ac:dyDescent="0.3">
      <c r="A29" s="141"/>
      <c r="B29" s="359"/>
      <c r="C29" s="359"/>
      <c r="D29" s="359"/>
      <c r="E29" s="359"/>
      <c r="F29" s="359"/>
      <c r="G29" s="359"/>
      <c r="H29" s="359"/>
      <c r="I29" s="359"/>
      <c r="J29" s="359"/>
      <c r="K29" s="359"/>
      <c r="L29" s="166"/>
      <c r="M29" s="166"/>
      <c r="N29" s="166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62"/>
      <c r="AC29" s="162"/>
      <c r="AO29" s="143"/>
    </row>
    <row r="30" spans="1:41" s="142" customFormat="1" x14ac:dyDescent="0.3">
      <c r="A30" s="141"/>
      <c r="B30" s="137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62"/>
      <c r="AC30" s="162"/>
      <c r="AO30" s="143"/>
    </row>
    <row r="31" spans="1:41" s="145" customFormat="1" ht="33" customHeight="1" x14ac:dyDescent="0.3">
      <c r="A31" s="144"/>
      <c r="B31" s="359" t="s">
        <v>19</v>
      </c>
      <c r="C31" s="359"/>
      <c r="D31" s="359"/>
      <c r="E31" s="359"/>
      <c r="F31" s="359"/>
      <c r="G31" s="359"/>
      <c r="H31" s="359"/>
      <c r="I31" s="359"/>
      <c r="J31" s="359"/>
      <c r="K31" s="359"/>
      <c r="L31" s="359"/>
      <c r="M31" s="359"/>
      <c r="AO31" s="146"/>
    </row>
    <row r="32" spans="1:41" s="145" customFormat="1" ht="42.75" customHeight="1" x14ac:dyDescent="0.3">
      <c r="A32" s="144"/>
      <c r="B32" s="366" t="s">
        <v>92</v>
      </c>
      <c r="C32" s="366"/>
      <c r="D32" s="366"/>
      <c r="E32" s="366"/>
      <c r="F32" s="366"/>
      <c r="G32" s="366"/>
      <c r="H32" s="366"/>
      <c r="I32" s="366"/>
      <c r="J32" s="366"/>
      <c r="K32" s="366"/>
      <c r="L32" s="366"/>
      <c r="M32" s="366"/>
      <c r="N32" s="366"/>
      <c r="AO32" s="146"/>
    </row>
    <row r="33" spans="1:41" ht="15" customHeight="1" x14ac:dyDescent="0.3">
      <c r="A33" s="149"/>
      <c r="B33" s="150" t="str">
        <f>'Ingresos Anual'!B30</f>
        <v>Actualizado el 13 de agosto de 2020</v>
      </c>
      <c r="C33" s="150"/>
      <c r="D33" s="150"/>
      <c r="E33" s="150"/>
      <c r="F33" s="150"/>
      <c r="G33" s="150"/>
      <c r="H33" s="150"/>
      <c r="I33" s="150"/>
      <c r="J33" s="150"/>
      <c r="K33" s="169"/>
      <c r="L33" s="169"/>
      <c r="M33" s="99"/>
      <c r="N33" s="99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70"/>
      <c r="Z33" s="170"/>
      <c r="AO33" s="121"/>
    </row>
    <row r="34" spans="1:41" s="99" customFormat="1" x14ac:dyDescent="0.3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3"/>
    </row>
    <row r="35" spans="1:41" s="99" customFormat="1" x14ac:dyDescent="0.3"/>
  </sheetData>
  <mergeCells count="19">
    <mergeCell ref="B32:N32"/>
    <mergeCell ref="B31:M31"/>
    <mergeCell ref="AG14:AI14"/>
    <mergeCell ref="AJ14:AL14"/>
    <mergeCell ref="AM14:AO14"/>
    <mergeCell ref="U14:W14"/>
    <mergeCell ref="X14:Z14"/>
    <mergeCell ref="AA14:AC14"/>
    <mergeCell ref="AD14:AF14"/>
    <mergeCell ref="B26:K29"/>
    <mergeCell ref="C14:E14"/>
    <mergeCell ref="F14:H14"/>
    <mergeCell ref="I14:K14"/>
    <mergeCell ref="L14:N14"/>
    <mergeCell ref="A14:A15"/>
    <mergeCell ref="B14:B15"/>
    <mergeCell ref="O14:Q14"/>
    <mergeCell ref="R14:T14"/>
    <mergeCell ref="A7:J8"/>
  </mergeCells>
  <hyperlinks>
    <hyperlink ref="L4" location="Contenido!A1" display="Inicio"/>
  </hyperlinks>
  <printOptions horizontalCentered="1" verticalCentered="1"/>
  <pageMargins left="0.74803149606299213" right="0.74803149606299213" top="0.98425196850393704" bottom="0.98425196850393704" header="0" footer="0"/>
  <pageSetup scale="2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zoomScale="85" zoomScaleNormal="85" zoomScaleSheetLayoutView="90" workbookViewId="0">
      <pane ySplit="14" topLeftCell="A36" activePane="bottomLeft" state="frozen"/>
      <selection pane="bottomLeft" activeCell="I37" sqref="I37"/>
    </sheetView>
  </sheetViews>
  <sheetFormatPr baseColWidth="10" defaultRowHeight="16.5" x14ac:dyDescent="0.3"/>
  <cols>
    <col min="1" max="1" width="11.85546875" style="119" customWidth="1"/>
    <col min="2" max="2" width="16.140625" style="154" customWidth="1"/>
    <col min="3" max="6" width="14.7109375" style="154" customWidth="1"/>
    <col min="7" max="16384" width="11.42578125" style="119"/>
  </cols>
  <sheetData>
    <row r="1" spans="1:7" s="99" customFormat="1" ht="12" customHeight="1" x14ac:dyDescent="0.3">
      <c r="A1" s="96"/>
      <c r="B1" s="97"/>
      <c r="C1" s="97"/>
      <c r="D1" s="97"/>
      <c r="E1" s="97"/>
      <c r="F1" s="97"/>
    </row>
    <row r="2" spans="1:7" s="103" customFormat="1" x14ac:dyDescent="0.3">
      <c r="A2" s="100"/>
      <c r="B2" s="101"/>
      <c r="C2" s="101"/>
      <c r="D2" s="101"/>
      <c r="E2" s="101"/>
      <c r="F2" s="101"/>
    </row>
    <row r="3" spans="1:7" s="103" customFormat="1" x14ac:dyDescent="0.3">
      <c r="A3" s="100"/>
      <c r="B3" s="101"/>
      <c r="C3" s="101"/>
      <c r="D3" s="101"/>
      <c r="E3" s="101"/>
      <c r="F3" s="101"/>
    </row>
    <row r="4" spans="1:7" s="103" customFormat="1" x14ac:dyDescent="0.3">
      <c r="A4" s="100"/>
      <c r="B4" s="101"/>
      <c r="C4" s="101"/>
      <c r="D4" s="101"/>
      <c r="E4" s="101"/>
      <c r="F4" s="101"/>
    </row>
    <row r="5" spans="1:7" s="103" customFormat="1" x14ac:dyDescent="0.3">
      <c r="A5" s="100"/>
      <c r="B5" s="101"/>
      <c r="C5" s="101"/>
      <c r="D5" s="101"/>
      <c r="E5" s="101"/>
      <c r="G5" s="172" t="s">
        <v>0</v>
      </c>
    </row>
    <row r="6" spans="1:7" s="103" customFormat="1" x14ac:dyDescent="0.3">
      <c r="A6" s="100"/>
      <c r="B6" s="101"/>
      <c r="C6" s="101"/>
      <c r="D6" s="101"/>
      <c r="E6" s="101"/>
      <c r="F6" s="101"/>
    </row>
    <row r="7" spans="1:7" s="103" customFormat="1" ht="15" customHeight="1" x14ac:dyDescent="0.3">
      <c r="A7" s="358" t="s">
        <v>4</v>
      </c>
      <c r="B7" s="358"/>
      <c r="C7" s="358"/>
      <c r="D7" s="358"/>
      <c r="E7" s="358"/>
      <c r="F7" s="358"/>
    </row>
    <row r="8" spans="1:7" s="103" customFormat="1" ht="15" customHeight="1" x14ac:dyDescent="0.3">
      <c r="A8" s="358"/>
      <c r="B8" s="358"/>
      <c r="C8" s="358"/>
      <c r="D8" s="358"/>
      <c r="E8" s="358"/>
      <c r="F8" s="358"/>
    </row>
    <row r="9" spans="1:7" s="105" customFormat="1" ht="15" customHeight="1" x14ac:dyDescent="0.3">
      <c r="A9" s="291"/>
      <c r="B9" s="291"/>
      <c r="C9" s="291"/>
      <c r="D9" s="291"/>
      <c r="E9" s="291"/>
      <c r="F9" s="291"/>
    </row>
    <row r="10" spans="1:7" s="99" customFormat="1" ht="15" customHeight="1" x14ac:dyDescent="0.3">
      <c r="A10" s="106" t="s">
        <v>70</v>
      </c>
      <c r="B10" s="298"/>
      <c r="C10" s="298"/>
      <c r="D10" s="298"/>
      <c r="E10" s="298"/>
      <c r="F10" s="298"/>
    </row>
    <row r="11" spans="1:7" s="99" customFormat="1" ht="15" customHeight="1" x14ac:dyDescent="0.3">
      <c r="A11" s="106" t="s">
        <v>24</v>
      </c>
      <c r="B11" s="298"/>
      <c r="C11" s="298"/>
      <c r="D11" s="298"/>
      <c r="E11" s="298"/>
      <c r="F11" s="107"/>
    </row>
    <row r="12" spans="1:7" s="99" customFormat="1" ht="15" customHeight="1" x14ac:dyDescent="0.3">
      <c r="A12" s="106" t="s">
        <v>107</v>
      </c>
      <c r="B12" s="107"/>
      <c r="C12" s="107"/>
      <c r="D12" s="107"/>
      <c r="E12" s="107"/>
      <c r="F12" s="107"/>
    </row>
    <row r="13" spans="1:7" s="99" customFormat="1" ht="15" customHeight="1" x14ac:dyDescent="0.3">
      <c r="A13" s="330"/>
      <c r="B13" s="331"/>
      <c r="C13" s="331"/>
      <c r="D13" s="331"/>
      <c r="E13" s="331"/>
      <c r="F13" s="332"/>
    </row>
    <row r="14" spans="1:7" s="113" customFormat="1" ht="60.75" customHeight="1" x14ac:dyDescent="0.3">
      <c r="A14" s="306" t="s">
        <v>25</v>
      </c>
      <c r="B14" s="307" t="s">
        <v>26</v>
      </c>
      <c r="C14" s="328" t="s">
        <v>30</v>
      </c>
      <c r="D14" s="328" t="s">
        <v>31</v>
      </c>
      <c r="E14" s="328" t="s">
        <v>32</v>
      </c>
      <c r="F14" s="329" t="s">
        <v>33</v>
      </c>
    </row>
    <row r="15" spans="1:7" ht="15.75" customHeight="1" x14ac:dyDescent="0.3">
      <c r="A15" s="175" t="s">
        <v>78</v>
      </c>
      <c r="B15" s="176" t="s">
        <v>47</v>
      </c>
      <c r="C15" s="177">
        <v>43.872888701809799</v>
      </c>
      <c r="D15" s="178">
        <v>42.066257348735803</v>
      </c>
      <c r="E15" s="178">
        <v>49.062865771203299</v>
      </c>
      <c r="F15" s="179">
        <v>58.285625072262299</v>
      </c>
    </row>
    <row r="16" spans="1:7" ht="15.75" customHeight="1" x14ac:dyDescent="0.3">
      <c r="A16" s="180"/>
      <c r="B16" s="102" t="s">
        <v>48</v>
      </c>
      <c r="C16" s="181">
        <v>42.629827573750298</v>
      </c>
      <c r="D16" s="182">
        <v>44.4244788337977</v>
      </c>
      <c r="E16" s="182">
        <v>51.986602925268599</v>
      </c>
      <c r="F16" s="183">
        <v>59.157258307902701</v>
      </c>
    </row>
    <row r="17" spans="1:6" ht="15.75" customHeight="1" x14ac:dyDescent="0.3">
      <c r="A17" s="180"/>
      <c r="B17" s="176" t="s">
        <v>49</v>
      </c>
      <c r="C17" s="177">
        <v>41.8415343280302</v>
      </c>
      <c r="D17" s="178">
        <v>43.7579130733534</v>
      </c>
      <c r="E17" s="178">
        <v>51.665921860125898</v>
      </c>
      <c r="F17" s="179">
        <v>58.308010068900103</v>
      </c>
    </row>
    <row r="18" spans="1:6" ht="15.75" customHeight="1" x14ac:dyDescent="0.3">
      <c r="A18" s="180"/>
      <c r="B18" s="102" t="s">
        <v>14</v>
      </c>
      <c r="C18" s="181">
        <v>40.660870627148498</v>
      </c>
      <c r="D18" s="182">
        <v>42.067023466799697</v>
      </c>
      <c r="E18" s="182">
        <v>49.912586511596203</v>
      </c>
      <c r="F18" s="183">
        <v>55.661340949757502</v>
      </c>
    </row>
    <row r="19" spans="1:6" ht="15.75" customHeight="1" x14ac:dyDescent="0.3">
      <c r="A19" s="180"/>
      <c r="B19" s="176" t="s">
        <v>15</v>
      </c>
      <c r="C19" s="177">
        <v>38.6352278313515</v>
      </c>
      <c r="D19" s="178">
        <v>42.7248709949192</v>
      </c>
      <c r="E19" s="178">
        <v>51.754755000300101</v>
      </c>
      <c r="F19" s="179">
        <v>55.736741391769499</v>
      </c>
    </row>
    <row r="20" spans="1:6" ht="15.75" customHeight="1" x14ac:dyDescent="0.3">
      <c r="A20" s="180"/>
      <c r="B20" s="102" t="s">
        <v>16</v>
      </c>
      <c r="C20" s="181">
        <v>42.606449949566503</v>
      </c>
      <c r="D20" s="182">
        <v>44.760066639533903</v>
      </c>
      <c r="E20" s="182">
        <v>54.006703995771701</v>
      </c>
      <c r="F20" s="183">
        <v>57.3810458335712</v>
      </c>
    </row>
    <row r="21" spans="1:6" ht="15.75" customHeight="1" x14ac:dyDescent="0.3">
      <c r="A21" s="180"/>
      <c r="B21" s="176" t="s">
        <v>8</v>
      </c>
      <c r="C21" s="177">
        <v>43.0219746615426</v>
      </c>
      <c r="D21" s="178">
        <v>46.256743932427298</v>
      </c>
      <c r="E21" s="178">
        <v>56.547961989985602</v>
      </c>
      <c r="F21" s="179">
        <v>59.2629989116882</v>
      </c>
    </row>
    <row r="22" spans="1:6" ht="15.75" customHeight="1" x14ac:dyDescent="0.3">
      <c r="A22" s="180"/>
      <c r="B22" s="102" t="s">
        <v>9</v>
      </c>
      <c r="C22" s="181">
        <v>45.608767802934103</v>
      </c>
      <c r="D22" s="182">
        <v>48.1447127027078</v>
      </c>
      <c r="E22" s="182">
        <v>58.976508453328897</v>
      </c>
      <c r="F22" s="183">
        <v>60.638969962705097</v>
      </c>
    </row>
    <row r="23" spans="1:6" ht="15.75" customHeight="1" x14ac:dyDescent="0.3">
      <c r="A23" s="180"/>
      <c r="B23" s="176" t="s">
        <v>10</v>
      </c>
      <c r="C23" s="177">
        <v>43.383466136466701</v>
      </c>
      <c r="D23" s="178">
        <v>47.294161212704303</v>
      </c>
      <c r="E23" s="178">
        <v>56.3587850324638</v>
      </c>
      <c r="F23" s="179">
        <v>59.488552499891298</v>
      </c>
    </row>
    <row r="24" spans="1:6" ht="15.75" customHeight="1" x14ac:dyDescent="0.3">
      <c r="A24" s="180"/>
      <c r="B24" s="156" t="s">
        <v>11</v>
      </c>
      <c r="C24" s="181">
        <v>42.1927579748805</v>
      </c>
      <c r="D24" s="182">
        <v>46.941789116545699</v>
      </c>
      <c r="E24" s="182">
        <v>57.345845480653502</v>
      </c>
      <c r="F24" s="183">
        <v>59.5338750100941</v>
      </c>
    </row>
    <row r="25" spans="1:6" ht="15.75" customHeight="1" x14ac:dyDescent="0.3">
      <c r="A25" s="180"/>
      <c r="B25" s="176" t="s">
        <v>12</v>
      </c>
      <c r="C25" s="177">
        <v>44.841579746736798</v>
      </c>
      <c r="D25" s="178">
        <v>48.885603469806902</v>
      </c>
      <c r="E25" s="178">
        <v>61.455134298988298</v>
      </c>
      <c r="F25" s="179">
        <v>65.910474251689394</v>
      </c>
    </row>
    <row r="26" spans="1:6" ht="15.75" customHeight="1" x14ac:dyDescent="0.3">
      <c r="A26" s="180"/>
      <c r="B26" s="156" t="s">
        <v>13</v>
      </c>
      <c r="C26" s="181">
        <v>44.259043283370602</v>
      </c>
      <c r="D26" s="182">
        <v>45.0895633918839</v>
      </c>
      <c r="E26" s="182">
        <v>54.516379459074997</v>
      </c>
      <c r="F26" s="183">
        <v>59.954168435659597</v>
      </c>
    </row>
    <row r="27" spans="1:6" ht="15.75" customHeight="1" x14ac:dyDescent="0.3">
      <c r="A27" s="175" t="s">
        <v>77</v>
      </c>
      <c r="B27" s="184" t="s">
        <v>54</v>
      </c>
      <c r="C27" s="177">
        <v>44.722013179382202</v>
      </c>
      <c r="D27" s="178">
        <v>44.972285822956799</v>
      </c>
      <c r="E27" s="178">
        <v>55.3439063436334</v>
      </c>
      <c r="F27" s="179">
        <v>59.977170536040603</v>
      </c>
    </row>
    <row r="28" spans="1:6" ht="15.75" customHeight="1" x14ac:dyDescent="0.3">
      <c r="A28" s="120"/>
      <c r="B28" s="119" t="s">
        <v>56</v>
      </c>
      <c r="C28" s="181">
        <v>43.720278861292499</v>
      </c>
      <c r="D28" s="182">
        <v>44.975266181080698</v>
      </c>
      <c r="E28" s="182">
        <v>57.4978305121587</v>
      </c>
      <c r="F28" s="183">
        <v>61.581984661159602</v>
      </c>
    </row>
    <row r="29" spans="1:6" ht="15.75" customHeight="1" x14ac:dyDescent="0.3">
      <c r="A29" s="120"/>
      <c r="B29" s="184" t="s">
        <v>67</v>
      </c>
      <c r="C29" s="177">
        <v>30.984061907078001</v>
      </c>
      <c r="D29" s="178">
        <v>31.340181258065002</v>
      </c>
      <c r="E29" s="178">
        <v>37.234492781915399</v>
      </c>
      <c r="F29" s="179">
        <v>32.850170272685098</v>
      </c>
    </row>
    <row r="30" spans="1:6" ht="15.75" customHeight="1" x14ac:dyDescent="0.3">
      <c r="A30" s="120"/>
      <c r="B30" s="119" t="s">
        <v>68</v>
      </c>
      <c r="C30" s="181">
        <v>13.150657220633301</v>
      </c>
      <c r="D30" s="182">
        <v>9.0506184823890408</v>
      </c>
      <c r="E30" s="182">
        <v>10.605503832935799</v>
      </c>
      <c r="F30" s="183">
        <v>3.6806612582418698</v>
      </c>
    </row>
    <row r="31" spans="1:6" ht="15.75" customHeight="1" x14ac:dyDescent="0.3">
      <c r="A31" s="120"/>
      <c r="B31" s="184" t="s">
        <v>15</v>
      </c>
      <c r="C31" s="177">
        <v>14.005640178358</v>
      </c>
      <c r="D31" s="178">
        <v>11.5140725886264</v>
      </c>
      <c r="E31" s="178">
        <v>11.172026189156799</v>
      </c>
      <c r="F31" s="179">
        <v>5.78196323693221</v>
      </c>
    </row>
    <row r="32" spans="1:6" ht="15.75" customHeight="1" x14ac:dyDescent="0.3">
      <c r="A32" s="127"/>
      <c r="B32" s="185" t="s">
        <v>69</v>
      </c>
      <c r="C32" s="186">
        <v>15.8152362103987</v>
      </c>
      <c r="D32" s="187">
        <v>13.7960842331136</v>
      </c>
      <c r="E32" s="187">
        <v>11.0785265526216</v>
      </c>
      <c r="F32" s="188">
        <v>6.8720007426218697</v>
      </c>
    </row>
    <row r="33" spans="1:6" s="134" customFormat="1" ht="15" customHeight="1" x14ac:dyDescent="0.3">
      <c r="A33" s="133"/>
      <c r="F33" s="189"/>
    </row>
    <row r="34" spans="1:6" s="134" customFormat="1" x14ac:dyDescent="0.3">
      <c r="A34" s="133"/>
      <c r="B34" s="134" t="s">
        <v>103</v>
      </c>
      <c r="C34" s="166"/>
      <c r="D34" s="166"/>
      <c r="E34" s="166"/>
      <c r="F34" s="190"/>
    </row>
    <row r="35" spans="1:6" s="139" customFormat="1" ht="14.25" customHeight="1" x14ac:dyDescent="0.3">
      <c r="A35" s="138"/>
      <c r="B35" s="166" t="s">
        <v>17</v>
      </c>
      <c r="C35" s="166"/>
      <c r="D35" s="166"/>
      <c r="E35" s="166"/>
      <c r="F35" s="190"/>
    </row>
    <row r="36" spans="1:6" s="142" customFormat="1" ht="66" customHeight="1" x14ac:dyDescent="0.3">
      <c r="A36" s="141"/>
      <c r="B36" s="355" t="s">
        <v>111</v>
      </c>
      <c r="C36" s="355"/>
      <c r="D36" s="355"/>
      <c r="E36" s="355"/>
      <c r="F36" s="367"/>
    </row>
    <row r="37" spans="1:6" s="142" customFormat="1" ht="55.5" customHeight="1" x14ac:dyDescent="0.3">
      <c r="A37" s="141"/>
      <c r="B37" s="355"/>
      <c r="C37" s="355"/>
      <c r="D37" s="355"/>
      <c r="E37" s="355"/>
      <c r="F37" s="367"/>
    </row>
    <row r="38" spans="1:6" ht="15" customHeight="1" x14ac:dyDescent="0.3">
      <c r="A38" s="149"/>
      <c r="B38" s="150" t="str">
        <f>'Ingresos Anual'!B30</f>
        <v>Actualizado el 13 de agosto de 2020</v>
      </c>
      <c r="C38" s="150"/>
      <c r="D38" s="150"/>
      <c r="E38" s="150"/>
      <c r="F38" s="191"/>
    </row>
    <row r="39" spans="1:6" s="99" customFormat="1" ht="15" customHeight="1" x14ac:dyDescent="0.3">
      <c r="A39" s="108"/>
      <c r="B39" s="150"/>
      <c r="C39" s="150"/>
      <c r="D39" s="150"/>
      <c r="E39" s="150"/>
      <c r="F39" s="191"/>
    </row>
    <row r="40" spans="1:6" s="99" customFormat="1" x14ac:dyDescent="0.3">
      <c r="A40" s="151"/>
      <c r="B40" s="152"/>
      <c r="C40" s="152"/>
      <c r="D40" s="152"/>
      <c r="E40" s="152"/>
      <c r="F40" s="153"/>
    </row>
    <row r="41" spans="1:6" s="99" customFormat="1" x14ac:dyDescent="0.3"/>
  </sheetData>
  <mergeCells count="2">
    <mergeCell ref="A7:F8"/>
    <mergeCell ref="B36:F37"/>
  </mergeCells>
  <hyperlinks>
    <hyperlink ref="G5" location="Contenido!A1" display="Inicio"/>
  </hyperlinks>
  <printOptions horizontalCentered="1" verticalCentered="1"/>
  <pageMargins left="0.74803149606299213" right="0.74803149606299213" top="0.98425196850393704" bottom="0.98425196850393704" header="0" footer="0"/>
  <pageSetup scale="2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topLeftCell="A16" zoomScale="60" zoomScaleNormal="60" workbookViewId="0">
      <selection activeCell="N44" sqref="N44"/>
    </sheetView>
  </sheetViews>
  <sheetFormatPr baseColWidth="10" defaultRowHeight="16.5" x14ac:dyDescent="0.3"/>
  <cols>
    <col min="1" max="1" width="9.7109375" style="119" customWidth="1"/>
    <col min="2" max="2" width="15" style="154" customWidth="1"/>
    <col min="3" max="3" width="17" style="154" customWidth="1"/>
    <col min="4" max="8" width="15" style="154" customWidth="1"/>
    <col min="9" max="9" width="15.28515625" style="154" customWidth="1"/>
    <col min="10" max="10" width="16.28515625" style="154" customWidth="1"/>
    <col min="11" max="11" width="14" style="154" customWidth="1"/>
    <col min="12" max="12" width="17.140625" style="154" customWidth="1"/>
    <col min="13" max="13" width="13.85546875" style="154" bestFit="1" customWidth="1"/>
    <col min="14" max="14" width="18.42578125" style="119" customWidth="1"/>
    <col min="15" max="15" width="14.7109375" style="119" customWidth="1"/>
    <col min="16" max="16384" width="11.42578125" style="119"/>
  </cols>
  <sheetData>
    <row r="1" spans="1:15" s="171" customFormat="1" ht="12" customHeight="1" x14ac:dyDescent="0.3">
      <c r="A1" s="192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99"/>
      <c r="O1" s="99"/>
    </row>
    <row r="2" spans="1:15" s="102" customFormat="1" x14ac:dyDescent="0.3">
      <c r="A2" s="194"/>
      <c r="B2" s="195"/>
      <c r="C2" s="195"/>
      <c r="D2" s="195"/>
      <c r="E2" s="195"/>
      <c r="F2" s="195"/>
      <c r="G2" s="195"/>
      <c r="I2" s="195"/>
      <c r="K2" s="195"/>
      <c r="L2" s="104" t="s">
        <v>0</v>
      </c>
      <c r="M2" s="195"/>
      <c r="N2" s="103"/>
      <c r="O2" s="103"/>
    </row>
    <row r="3" spans="1:15" s="102" customFormat="1" x14ac:dyDescent="0.3">
      <c r="A3" s="194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03"/>
      <c r="O3" s="103"/>
    </row>
    <row r="4" spans="1:15" s="102" customFormat="1" x14ac:dyDescent="0.3">
      <c r="A4" s="194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03"/>
      <c r="O4" s="103"/>
    </row>
    <row r="5" spans="1:15" s="102" customFormat="1" x14ac:dyDescent="0.3">
      <c r="A5" s="194"/>
      <c r="B5" s="195"/>
      <c r="C5" s="195"/>
      <c r="D5" s="195"/>
      <c r="E5" s="195"/>
      <c r="F5" s="195"/>
      <c r="G5" s="195"/>
      <c r="H5" s="195"/>
      <c r="I5" s="195"/>
      <c r="J5" s="103"/>
      <c r="K5" s="195"/>
      <c r="L5" s="195"/>
      <c r="M5" s="195"/>
      <c r="N5" s="103"/>
      <c r="O5" s="103"/>
    </row>
    <row r="6" spans="1:15" s="102" customFormat="1" x14ac:dyDescent="0.3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01"/>
      <c r="L6" s="101"/>
      <c r="M6" s="101"/>
      <c r="N6" s="105"/>
      <c r="O6" s="105"/>
    </row>
    <row r="7" spans="1:15" s="102" customFormat="1" ht="15" customHeight="1" x14ac:dyDescent="0.3">
      <c r="A7" s="358" t="s">
        <v>55</v>
      </c>
      <c r="B7" s="358"/>
      <c r="C7" s="358"/>
      <c r="D7" s="358"/>
      <c r="E7" s="358"/>
      <c r="F7" s="358"/>
      <c r="G7" s="358"/>
      <c r="H7" s="358"/>
      <c r="I7" s="358"/>
      <c r="J7" s="358"/>
      <c r="K7" s="249"/>
      <c r="L7" s="249"/>
      <c r="M7" s="249"/>
      <c r="N7" s="249"/>
      <c r="O7" s="249"/>
    </row>
    <row r="8" spans="1:15" s="102" customFormat="1" ht="15" customHeight="1" x14ac:dyDescent="0.3">
      <c r="A8" s="358"/>
      <c r="B8" s="358"/>
      <c r="C8" s="358"/>
      <c r="D8" s="358"/>
      <c r="E8" s="358"/>
      <c r="F8" s="358"/>
      <c r="G8" s="358"/>
      <c r="H8" s="358"/>
      <c r="I8" s="358"/>
      <c r="J8" s="358"/>
      <c r="K8" s="249"/>
      <c r="L8" s="249"/>
      <c r="M8" s="249"/>
      <c r="N8" s="249"/>
      <c r="O8" s="249"/>
    </row>
    <row r="9" spans="1:15" s="102" customFormat="1" ht="15" customHeight="1" x14ac:dyDescent="0.3">
      <c r="A9" s="316"/>
      <c r="B9" s="317"/>
      <c r="C9" s="317"/>
      <c r="D9" s="317"/>
      <c r="E9" s="317"/>
      <c r="F9" s="317"/>
      <c r="G9" s="317"/>
      <c r="H9" s="317"/>
      <c r="I9" s="317"/>
      <c r="J9" s="317"/>
      <c r="K9" s="170"/>
      <c r="L9" s="170"/>
      <c r="M9" s="170"/>
      <c r="N9" s="170"/>
      <c r="O9" s="170"/>
    </row>
    <row r="10" spans="1:15" s="102" customFormat="1" ht="15" customHeight="1" x14ac:dyDescent="0.3">
      <c r="A10" s="318" t="s">
        <v>71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15"/>
      <c r="L10" s="315"/>
      <c r="M10" s="315"/>
      <c r="N10" s="315"/>
      <c r="O10" s="315"/>
    </row>
    <row r="11" spans="1:15" s="171" customFormat="1" ht="18" customHeight="1" x14ac:dyDescent="0.3">
      <c r="A11" s="106" t="s">
        <v>100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63"/>
      <c r="L11" s="163"/>
      <c r="M11" s="163"/>
      <c r="N11" s="163"/>
      <c r="O11" s="163"/>
    </row>
    <row r="12" spans="1:15" s="171" customFormat="1" ht="18" customHeight="1" x14ac:dyDescent="0.3">
      <c r="A12" s="106" t="s">
        <v>107</v>
      </c>
      <c r="B12" s="107"/>
      <c r="C12" s="107"/>
      <c r="D12" s="107"/>
      <c r="E12" s="196"/>
      <c r="F12" s="196"/>
      <c r="G12" s="196"/>
      <c r="H12" s="196"/>
      <c r="I12" s="196"/>
      <c r="J12" s="196"/>
      <c r="K12" s="163"/>
      <c r="L12" s="163"/>
      <c r="M12" s="163"/>
      <c r="N12" s="163"/>
      <c r="O12" s="163"/>
    </row>
    <row r="13" spans="1:15" s="171" customFormat="1" ht="18" customHeight="1" x14ac:dyDescent="0.3">
      <c r="A13" s="197"/>
      <c r="B13" s="196"/>
      <c r="C13" s="196"/>
      <c r="D13" s="196"/>
      <c r="E13" s="196"/>
      <c r="F13" s="196"/>
      <c r="G13" s="196"/>
      <c r="H13" s="196"/>
      <c r="I13" s="196"/>
      <c r="J13" s="196"/>
      <c r="K13" s="163"/>
      <c r="L13" s="163"/>
      <c r="M13" s="163"/>
      <c r="N13" s="163"/>
      <c r="O13" s="163"/>
    </row>
    <row r="14" spans="1:15" s="171" customFormat="1" ht="51.75" customHeight="1" x14ac:dyDescent="0.3">
      <c r="A14" s="313" t="s">
        <v>25</v>
      </c>
      <c r="B14" s="314" t="s">
        <v>26</v>
      </c>
      <c r="C14" s="320" t="s">
        <v>24</v>
      </c>
      <c r="D14" s="320" t="s">
        <v>5</v>
      </c>
      <c r="E14" s="320" t="s">
        <v>6</v>
      </c>
      <c r="F14" s="320" t="s">
        <v>20</v>
      </c>
      <c r="G14" s="320" t="s">
        <v>21</v>
      </c>
      <c r="H14" s="320" t="s">
        <v>22</v>
      </c>
      <c r="I14" s="320" t="s">
        <v>3</v>
      </c>
      <c r="J14" s="320" t="s">
        <v>7</v>
      </c>
      <c r="K14" s="320" t="s">
        <v>41</v>
      </c>
      <c r="L14" s="320" t="s">
        <v>38</v>
      </c>
      <c r="M14" s="320" t="s">
        <v>42</v>
      </c>
      <c r="N14" s="320" t="s">
        <v>99</v>
      </c>
      <c r="O14" s="321" t="s">
        <v>40</v>
      </c>
    </row>
    <row r="15" spans="1:15" ht="15.75" customHeight="1" x14ac:dyDescent="0.3">
      <c r="A15" s="175" t="s">
        <v>51</v>
      </c>
      <c r="B15" s="176" t="s">
        <v>47</v>
      </c>
      <c r="C15" s="198">
        <v>47.359936548721798</v>
      </c>
      <c r="D15" s="199">
        <v>45.773378580422602</v>
      </c>
      <c r="E15" s="199">
        <v>66.880994789492604</v>
      </c>
      <c r="F15" s="199">
        <v>38.343242342478</v>
      </c>
      <c r="G15" s="199">
        <v>51.5414995157074</v>
      </c>
      <c r="H15" s="199">
        <v>49.891268774826102</v>
      </c>
      <c r="I15" s="200">
        <v>46.9436748419417</v>
      </c>
      <c r="J15" s="200">
        <v>70.791802559061196</v>
      </c>
      <c r="K15" s="200">
        <v>35.143495058840202</v>
      </c>
      <c r="L15" s="200">
        <v>38.0419672520257</v>
      </c>
      <c r="M15" s="200">
        <v>38.2202088642346</v>
      </c>
      <c r="N15" s="200">
        <v>28.967282864722101</v>
      </c>
      <c r="O15" s="201">
        <v>39.437537647256299</v>
      </c>
    </row>
    <row r="16" spans="1:15" ht="15.75" customHeight="1" x14ac:dyDescent="0.3">
      <c r="A16" s="180"/>
      <c r="B16" s="102" t="s">
        <v>48</v>
      </c>
      <c r="C16" s="202">
        <v>48.2908939440495</v>
      </c>
      <c r="D16" s="203">
        <v>59.867450723800602</v>
      </c>
      <c r="E16" s="203">
        <v>65.250870731825998</v>
      </c>
      <c r="F16" s="203">
        <v>30.9293748492696</v>
      </c>
      <c r="G16" s="203">
        <v>46.152160414186199</v>
      </c>
      <c r="H16" s="203">
        <v>39.265527717698802</v>
      </c>
      <c r="I16" s="204">
        <v>45.532851547167702</v>
      </c>
      <c r="J16" s="204">
        <v>70.306410210667906</v>
      </c>
      <c r="K16" s="204">
        <v>38.981698811737303</v>
      </c>
      <c r="L16" s="204">
        <v>40.464635830741599</v>
      </c>
      <c r="M16" s="204">
        <v>33.3230648109583</v>
      </c>
      <c r="N16" s="204">
        <v>29.781400065408199</v>
      </c>
      <c r="O16" s="205">
        <v>46.872817737430204</v>
      </c>
    </row>
    <row r="17" spans="1:15" ht="15.75" customHeight="1" x14ac:dyDescent="0.3">
      <c r="A17" s="180"/>
      <c r="B17" s="176" t="s">
        <v>49</v>
      </c>
      <c r="C17" s="206">
        <v>47.545992755138002</v>
      </c>
      <c r="D17" s="207">
        <v>56.8787534078972</v>
      </c>
      <c r="E17" s="207">
        <v>65.364587064415801</v>
      </c>
      <c r="F17" s="207">
        <v>30.647135124004901</v>
      </c>
      <c r="G17" s="207">
        <v>49.964814277867397</v>
      </c>
      <c r="H17" s="207">
        <v>39.595011556433597</v>
      </c>
      <c r="I17" s="207">
        <v>44.7491845668251</v>
      </c>
      <c r="J17" s="207">
        <v>69.028765336874102</v>
      </c>
      <c r="K17" s="207">
        <v>36.042706795549897</v>
      </c>
      <c r="L17" s="207">
        <v>38.734860652002403</v>
      </c>
      <c r="M17" s="207">
        <v>33.735518796789798</v>
      </c>
      <c r="N17" s="207">
        <v>29.556743850954799</v>
      </c>
      <c r="O17" s="208">
        <v>44.726090716607501</v>
      </c>
    </row>
    <row r="18" spans="1:15" ht="15.75" customHeight="1" x14ac:dyDescent="0.3">
      <c r="A18" s="180"/>
      <c r="B18" s="102" t="s">
        <v>14</v>
      </c>
      <c r="C18" s="202">
        <v>45.8257420610719</v>
      </c>
      <c r="D18" s="203">
        <v>53.752472250874597</v>
      </c>
      <c r="E18" s="203">
        <v>56.310863964567801</v>
      </c>
      <c r="F18" s="203">
        <v>32.484584603344501</v>
      </c>
      <c r="G18" s="203">
        <v>45.242547021892698</v>
      </c>
      <c r="H18" s="203">
        <v>41.339800942650299</v>
      </c>
      <c r="I18" s="204">
        <v>43.865923291900302</v>
      </c>
      <c r="J18" s="204">
        <v>70.339829262785003</v>
      </c>
      <c r="K18" s="204">
        <v>36.177607722119198</v>
      </c>
      <c r="L18" s="204">
        <v>41.507003841748997</v>
      </c>
      <c r="M18" s="204">
        <v>38.206439537170098</v>
      </c>
      <c r="N18" s="204">
        <v>28.513832776357201</v>
      </c>
      <c r="O18" s="205">
        <v>44.550506766887203</v>
      </c>
    </row>
    <row r="19" spans="1:15" ht="15.75" customHeight="1" x14ac:dyDescent="0.3">
      <c r="A19" s="180"/>
      <c r="B19" s="176" t="s">
        <v>15</v>
      </c>
      <c r="C19" s="206">
        <v>45.5632554070325</v>
      </c>
      <c r="D19" s="207">
        <v>58.664882334150597</v>
      </c>
      <c r="E19" s="207">
        <v>50.781836865832503</v>
      </c>
      <c r="F19" s="207">
        <v>27.691619462646699</v>
      </c>
      <c r="G19" s="207">
        <v>42.450449180809898</v>
      </c>
      <c r="H19" s="207">
        <v>39.905769539318797</v>
      </c>
      <c r="I19" s="207">
        <v>44.518023567695202</v>
      </c>
      <c r="J19" s="207">
        <v>71.572280076257897</v>
      </c>
      <c r="K19" s="207">
        <v>38.294022872936999</v>
      </c>
      <c r="L19" s="207">
        <v>38.9943709782033</v>
      </c>
      <c r="M19" s="207">
        <v>35.160895943831797</v>
      </c>
      <c r="N19" s="207">
        <v>33.610656074521998</v>
      </c>
      <c r="O19" s="208">
        <v>49.865030912274896</v>
      </c>
    </row>
    <row r="20" spans="1:15" s="134" customFormat="1" ht="15.75" customHeight="1" x14ac:dyDescent="0.3">
      <c r="A20" s="209"/>
      <c r="B20" s="156" t="s">
        <v>16</v>
      </c>
      <c r="C20" s="202">
        <v>48.245246808329497</v>
      </c>
      <c r="D20" s="203">
        <v>57.115207483650799</v>
      </c>
      <c r="E20" s="203">
        <v>51.706857916680498</v>
      </c>
      <c r="F20" s="203">
        <v>39.362599502899897</v>
      </c>
      <c r="G20" s="203">
        <v>47.185612188148298</v>
      </c>
      <c r="H20" s="203">
        <v>44.629662781042398</v>
      </c>
      <c r="I20" s="204">
        <v>48.700440583198301</v>
      </c>
      <c r="J20" s="204">
        <v>71.347958433562695</v>
      </c>
      <c r="K20" s="204">
        <v>39.900232268686899</v>
      </c>
      <c r="L20" s="204">
        <v>43.621785036005598</v>
      </c>
      <c r="M20" s="204">
        <v>31.802254468807501</v>
      </c>
      <c r="N20" s="204">
        <v>33.624962494137698</v>
      </c>
      <c r="O20" s="205">
        <v>50.843886030866599</v>
      </c>
    </row>
    <row r="21" spans="1:15" ht="15.75" customHeight="1" x14ac:dyDescent="0.3">
      <c r="A21" s="180"/>
      <c r="B21" s="176" t="s">
        <v>8</v>
      </c>
      <c r="C21" s="206">
        <v>49.649013119221898</v>
      </c>
      <c r="D21" s="207">
        <v>59.456513167950199</v>
      </c>
      <c r="E21" s="207">
        <v>58.646247395228301</v>
      </c>
      <c r="F21" s="207">
        <v>36.949338254916697</v>
      </c>
      <c r="G21" s="207">
        <v>49.082165504343102</v>
      </c>
      <c r="H21" s="207">
        <v>44.081154453158298</v>
      </c>
      <c r="I21" s="207">
        <v>49.485797642686499</v>
      </c>
      <c r="J21" s="207">
        <v>72.540375011903194</v>
      </c>
      <c r="K21" s="207">
        <v>41.735242205081398</v>
      </c>
      <c r="L21" s="207">
        <v>40.8503675651965</v>
      </c>
      <c r="M21" s="207">
        <v>31.680104939278898</v>
      </c>
      <c r="N21" s="207">
        <v>31.0314805480456</v>
      </c>
      <c r="O21" s="208">
        <v>54.8415406156941</v>
      </c>
    </row>
    <row r="22" spans="1:15" ht="15.75" customHeight="1" x14ac:dyDescent="0.3">
      <c r="A22" s="180"/>
      <c r="B22" s="102" t="s">
        <v>9</v>
      </c>
      <c r="C22" s="210">
        <v>51.725979703027797</v>
      </c>
      <c r="D22" s="211">
        <v>59.679354218789001</v>
      </c>
      <c r="E22" s="211">
        <v>63.274761766487998</v>
      </c>
      <c r="F22" s="211">
        <v>37.066445008844298</v>
      </c>
      <c r="G22" s="211">
        <v>51.824281044888501</v>
      </c>
      <c r="H22" s="211">
        <v>47.501059633553197</v>
      </c>
      <c r="I22" s="212">
        <v>52.757993583959099</v>
      </c>
      <c r="J22" s="212">
        <v>75.6944113800228</v>
      </c>
      <c r="K22" s="212">
        <v>43.394106723845702</v>
      </c>
      <c r="L22" s="212">
        <v>44.961286152078102</v>
      </c>
      <c r="M22" s="212">
        <v>31.471714765025201</v>
      </c>
      <c r="N22" s="211">
        <v>31.503494582789902</v>
      </c>
      <c r="O22" s="213">
        <v>51.474653037077303</v>
      </c>
    </row>
    <row r="23" spans="1:15" ht="15.75" customHeight="1" x14ac:dyDescent="0.3">
      <c r="A23" s="180"/>
      <c r="B23" s="176" t="s">
        <v>10</v>
      </c>
      <c r="C23" s="206">
        <v>50.121819014131198</v>
      </c>
      <c r="D23" s="207">
        <v>61.934192558219401</v>
      </c>
      <c r="E23" s="207">
        <v>57.425110304297199</v>
      </c>
      <c r="F23" s="207">
        <v>34.217999490080601</v>
      </c>
      <c r="G23" s="207">
        <v>48.284464804412401</v>
      </c>
      <c r="H23" s="207">
        <v>45.030504087386198</v>
      </c>
      <c r="I23" s="207">
        <v>47.713744921778002</v>
      </c>
      <c r="J23" s="207">
        <v>73.984329383250696</v>
      </c>
      <c r="K23" s="207">
        <v>44.092918028544901</v>
      </c>
      <c r="L23" s="207">
        <v>44.694103033343197</v>
      </c>
      <c r="M23" s="207">
        <v>34.729369837011802</v>
      </c>
      <c r="N23" s="207">
        <v>34.644869328707898</v>
      </c>
      <c r="O23" s="208">
        <v>52.587161040398499</v>
      </c>
    </row>
    <row r="24" spans="1:15" ht="15.75" customHeight="1" x14ac:dyDescent="0.3">
      <c r="A24" s="180"/>
      <c r="B24" s="156" t="s">
        <v>11</v>
      </c>
      <c r="C24" s="210">
        <v>49.758463314386098</v>
      </c>
      <c r="D24" s="211">
        <v>61.059809225690998</v>
      </c>
      <c r="E24" s="211">
        <v>56.3219575552028</v>
      </c>
      <c r="F24" s="211">
        <v>37.006723848616097</v>
      </c>
      <c r="G24" s="211">
        <v>47.4574351738651</v>
      </c>
      <c r="H24" s="211">
        <v>43.934575373949798</v>
      </c>
      <c r="I24" s="212">
        <v>46.953447601266902</v>
      </c>
      <c r="J24" s="212">
        <v>73.592129938763406</v>
      </c>
      <c r="K24" s="212">
        <v>42.890742478210399</v>
      </c>
      <c r="L24" s="212">
        <v>44.732707094912598</v>
      </c>
      <c r="M24" s="212">
        <v>35.717640900355804</v>
      </c>
      <c r="N24" s="211">
        <v>36.939220573844501</v>
      </c>
      <c r="O24" s="213">
        <v>54.863190951120899</v>
      </c>
    </row>
    <row r="25" spans="1:15" ht="15.75" customHeight="1" x14ac:dyDescent="0.3">
      <c r="A25" s="180"/>
      <c r="B25" s="176" t="s">
        <v>12</v>
      </c>
      <c r="C25" s="206">
        <v>53.327946669899603</v>
      </c>
      <c r="D25" s="207">
        <v>64.816488571148895</v>
      </c>
      <c r="E25" s="207">
        <v>66.918706738392999</v>
      </c>
      <c r="F25" s="207">
        <v>37.565242855717102</v>
      </c>
      <c r="G25" s="207">
        <v>53.1609170473943</v>
      </c>
      <c r="H25" s="207">
        <v>44.143229990271301</v>
      </c>
      <c r="I25" s="207">
        <v>50.708691957658999</v>
      </c>
      <c r="J25" s="207">
        <v>74.626244906708806</v>
      </c>
      <c r="K25" s="207">
        <v>43.386306383521401</v>
      </c>
      <c r="L25" s="207">
        <v>45.708899202833699</v>
      </c>
      <c r="M25" s="207">
        <v>37.187191144495003</v>
      </c>
      <c r="N25" s="207">
        <v>35.218892942252701</v>
      </c>
      <c r="O25" s="208">
        <v>57.785575968466503</v>
      </c>
    </row>
    <row r="26" spans="1:15" ht="15.75" customHeight="1" x14ac:dyDescent="0.3">
      <c r="A26" s="180"/>
      <c r="B26" s="156" t="s">
        <v>13</v>
      </c>
      <c r="C26" s="210">
        <v>49.647317764605297</v>
      </c>
      <c r="D26" s="211">
        <v>49.0566603146695</v>
      </c>
      <c r="E26" s="211">
        <v>64.363047373530193</v>
      </c>
      <c r="F26" s="211">
        <v>39.3480578011836</v>
      </c>
      <c r="G26" s="211">
        <v>53.552810499647101</v>
      </c>
      <c r="H26" s="211">
        <v>44.5679464335891</v>
      </c>
      <c r="I26" s="212">
        <v>52.159368921356297</v>
      </c>
      <c r="J26" s="212">
        <v>73.219710758560694</v>
      </c>
      <c r="K26" s="212">
        <v>40.430867677721302</v>
      </c>
      <c r="L26" s="212">
        <v>42.097558749584699</v>
      </c>
      <c r="M26" s="212">
        <v>39.797389763142903</v>
      </c>
      <c r="N26" s="211">
        <v>31.337056261104699</v>
      </c>
      <c r="O26" s="213">
        <v>49.568884630959303</v>
      </c>
    </row>
    <row r="27" spans="1:15" ht="15.75" customHeight="1" x14ac:dyDescent="0.3">
      <c r="A27" s="175" t="s">
        <v>52</v>
      </c>
      <c r="B27" s="184" t="s">
        <v>54</v>
      </c>
      <c r="C27" s="206">
        <v>49.911885042942799</v>
      </c>
      <c r="D27" s="207">
        <v>46.884531463214998</v>
      </c>
      <c r="E27" s="207">
        <v>70.544817828719005</v>
      </c>
      <c r="F27" s="207">
        <v>39.623610533673101</v>
      </c>
      <c r="G27" s="207">
        <v>55.732245902572998</v>
      </c>
      <c r="H27" s="207">
        <v>55.417090228102701</v>
      </c>
      <c r="I27" s="207">
        <v>50.322225535547801</v>
      </c>
      <c r="J27" s="207">
        <v>70.018720274701906</v>
      </c>
      <c r="K27" s="207">
        <v>36.956087687356401</v>
      </c>
      <c r="L27" s="207">
        <v>41.423289857941597</v>
      </c>
      <c r="M27" s="207">
        <v>37.757593549477001</v>
      </c>
      <c r="N27" s="207">
        <v>33.442078412539701</v>
      </c>
      <c r="O27" s="208">
        <v>44.084203448821398</v>
      </c>
    </row>
    <row r="28" spans="1:15" ht="15.75" customHeight="1" x14ac:dyDescent="0.3">
      <c r="A28" s="120"/>
      <c r="B28" s="119" t="s">
        <v>56</v>
      </c>
      <c r="C28" s="210">
        <v>50.549160431070902</v>
      </c>
      <c r="D28" s="211">
        <v>61.0625172834743</v>
      </c>
      <c r="E28" s="211">
        <v>68.8386829302883</v>
      </c>
      <c r="F28" s="211">
        <v>31.22440199435</v>
      </c>
      <c r="G28" s="211">
        <v>51.862906710281898</v>
      </c>
      <c r="H28" s="211">
        <v>40.242279742123998</v>
      </c>
      <c r="I28" s="212">
        <v>48.462671295773603</v>
      </c>
      <c r="J28" s="212">
        <v>74.852716254607103</v>
      </c>
      <c r="K28" s="212">
        <v>39.200528658116497</v>
      </c>
      <c r="L28" s="212">
        <v>39.467824582753003</v>
      </c>
      <c r="M28" s="212">
        <v>37.746026875173001</v>
      </c>
      <c r="N28" s="211">
        <v>29.872165959755598</v>
      </c>
      <c r="O28" s="213">
        <v>47.341664901503897</v>
      </c>
    </row>
    <row r="29" spans="1:15" ht="15.75" customHeight="1" x14ac:dyDescent="0.3">
      <c r="A29" s="120"/>
      <c r="B29" s="184" t="s">
        <v>67</v>
      </c>
      <c r="C29" s="206">
        <v>32.333669870553699</v>
      </c>
      <c r="D29" s="207">
        <v>37.566357660865499</v>
      </c>
      <c r="E29" s="207">
        <v>35.831663861966199</v>
      </c>
      <c r="F29" s="207">
        <v>19.9735188031399</v>
      </c>
      <c r="G29" s="207">
        <v>30.982106385329299</v>
      </c>
      <c r="H29" s="207">
        <v>30.367834567776502</v>
      </c>
      <c r="I29" s="207">
        <v>30.012360961900399</v>
      </c>
      <c r="J29" s="207">
        <v>57.975049337468299</v>
      </c>
      <c r="K29" s="207">
        <v>27.2563973468508</v>
      </c>
      <c r="L29" s="207">
        <v>28.407672858540099</v>
      </c>
      <c r="M29" s="207">
        <v>31.618256769944299</v>
      </c>
      <c r="N29" s="207">
        <v>26.180270263363902</v>
      </c>
      <c r="O29" s="208">
        <v>35.572029077496097</v>
      </c>
    </row>
    <row r="30" spans="1:15" ht="15.75" customHeight="1" x14ac:dyDescent="0.3">
      <c r="A30" s="120"/>
      <c r="B30" s="119" t="s">
        <v>68</v>
      </c>
      <c r="C30" s="210">
        <v>8.8118315179591509</v>
      </c>
      <c r="D30" s="211">
        <v>9.6595059053111498</v>
      </c>
      <c r="E30" s="211">
        <v>4.9790342742721201</v>
      </c>
      <c r="F30" s="211">
        <v>7.0491453499586498</v>
      </c>
      <c r="G30" s="211">
        <v>9.0087021733834103</v>
      </c>
      <c r="H30" s="211">
        <v>11.8194874782181</v>
      </c>
      <c r="I30" s="212">
        <v>9.4913874038415695</v>
      </c>
      <c r="J30" s="212" t="s">
        <v>72</v>
      </c>
      <c r="K30" s="212">
        <v>6.4350509956769901</v>
      </c>
      <c r="L30" s="212">
        <v>12.2250209309368</v>
      </c>
      <c r="M30" s="212">
        <v>9.49566413682372</v>
      </c>
      <c r="N30" s="211">
        <v>7.6341440664132598</v>
      </c>
      <c r="O30" s="213">
        <v>20.077519379845</v>
      </c>
    </row>
    <row r="31" spans="1:15" ht="15.75" customHeight="1" x14ac:dyDescent="0.3">
      <c r="A31" s="120"/>
      <c r="B31" s="184" t="s">
        <v>15</v>
      </c>
      <c r="C31" s="206">
        <v>10.631367497953899</v>
      </c>
      <c r="D31" s="207">
        <v>10.4907645963983</v>
      </c>
      <c r="E31" s="207">
        <v>6.8005897152511903</v>
      </c>
      <c r="F31" s="207">
        <v>12.132537420878499</v>
      </c>
      <c r="G31" s="207">
        <v>8.7319962355765295</v>
      </c>
      <c r="H31" s="207">
        <v>11.0488046373031</v>
      </c>
      <c r="I31" s="207">
        <v>13.9834312034693</v>
      </c>
      <c r="J31" s="207" t="s">
        <v>72</v>
      </c>
      <c r="K31" s="207">
        <v>9.7456932691804603</v>
      </c>
      <c r="L31" s="207">
        <v>10.9206204539953</v>
      </c>
      <c r="M31" s="207">
        <v>8.1058637171383303</v>
      </c>
      <c r="N31" s="207">
        <v>16.505657270640398</v>
      </c>
      <c r="O31" s="208">
        <v>23.612540945250402</v>
      </c>
    </row>
    <row r="32" spans="1:15" ht="15.75" customHeight="1" x14ac:dyDescent="0.3">
      <c r="A32" s="127"/>
      <c r="B32" s="185" t="s">
        <v>69</v>
      </c>
      <c r="C32" s="214">
        <v>12.0479935020408</v>
      </c>
      <c r="D32" s="215">
        <v>12.078826375542301</v>
      </c>
      <c r="E32" s="215">
        <v>8.3041751138973492</v>
      </c>
      <c r="F32" s="215">
        <v>9.2104163765492295</v>
      </c>
      <c r="G32" s="215">
        <v>10.7611117990285</v>
      </c>
      <c r="H32" s="215">
        <v>8.8190952250066399</v>
      </c>
      <c r="I32" s="216">
        <v>15.0589082245168</v>
      </c>
      <c r="J32" s="216" t="s">
        <v>72</v>
      </c>
      <c r="K32" s="216">
        <v>11.605128161489301</v>
      </c>
      <c r="L32" s="216">
        <v>12.613862295626401</v>
      </c>
      <c r="M32" s="216">
        <v>12.8970216902795</v>
      </c>
      <c r="N32" s="215">
        <v>16.290919388726099</v>
      </c>
      <c r="O32" s="217">
        <v>24.476433121019099</v>
      </c>
    </row>
    <row r="33" spans="1:15" s="220" customFormat="1" ht="19.5" customHeight="1" x14ac:dyDescent="0.3">
      <c r="A33" s="218"/>
      <c r="B33" s="134" t="s">
        <v>103</v>
      </c>
      <c r="C33" s="219"/>
      <c r="D33" s="219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5"/>
    </row>
    <row r="34" spans="1:15" s="222" customFormat="1" ht="14.25" customHeight="1" x14ac:dyDescent="0.3">
      <c r="A34" s="221"/>
      <c r="B34" s="220" t="s">
        <v>17</v>
      </c>
      <c r="C34" s="220"/>
      <c r="D34" s="220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7"/>
    </row>
    <row r="35" spans="1:15" s="222" customFormat="1" ht="14.25" customHeight="1" x14ac:dyDescent="0.25">
      <c r="A35" s="221"/>
      <c r="B35" s="368" t="s">
        <v>111</v>
      </c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9"/>
    </row>
    <row r="36" spans="1:15" s="222" customFormat="1" ht="14.25" customHeight="1" x14ac:dyDescent="0.25">
      <c r="A36" s="221"/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9"/>
    </row>
    <row r="37" spans="1:15" s="224" customFormat="1" ht="15" customHeight="1" x14ac:dyDescent="0.3">
      <c r="A37" s="223"/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9"/>
    </row>
    <row r="38" spans="1:15" s="224" customFormat="1" ht="15" customHeight="1" x14ac:dyDescent="0.3">
      <c r="A38" s="223"/>
      <c r="B38" s="368"/>
      <c r="C38" s="368"/>
      <c r="D38" s="368"/>
      <c r="E38" s="368"/>
      <c r="F38" s="368"/>
      <c r="G38" s="368"/>
      <c r="H38" s="368"/>
      <c r="I38" s="368"/>
      <c r="J38" s="368"/>
      <c r="K38" s="368"/>
      <c r="L38" s="368"/>
      <c r="M38" s="368"/>
      <c r="N38" s="368"/>
      <c r="O38" s="369"/>
    </row>
    <row r="39" spans="1:15" s="220" customFormat="1" ht="15" customHeight="1" x14ac:dyDescent="0.3">
      <c r="A39" s="225"/>
      <c r="B39" s="226" t="str">
        <f>'Ingresos Anual'!B30</f>
        <v>Actualizado el 13 de agosto de 2020</v>
      </c>
      <c r="C39" s="226"/>
      <c r="D39" s="226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9"/>
    </row>
  </sheetData>
  <mergeCells count="2">
    <mergeCell ref="B35:O38"/>
    <mergeCell ref="A7:J8"/>
  </mergeCells>
  <hyperlinks>
    <hyperlink ref="L2" location="Contenido!A1" display="Inicio"/>
    <hyperlink ref="A10:O10" location="'Ocupación mensual Nacional'!A1" display="3.2  Ocupación  Mensual por escala de habitación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tabSelected="1" topLeftCell="A13" zoomScale="60" zoomScaleNormal="60" workbookViewId="0">
      <selection activeCell="R26" sqref="R26"/>
    </sheetView>
  </sheetViews>
  <sheetFormatPr baseColWidth="10" defaultRowHeight="16.5" x14ac:dyDescent="0.3"/>
  <cols>
    <col min="1" max="1" width="11.42578125" style="119" customWidth="1"/>
    <col min="2" max="2" width="15" style="154" customWidth="1"/>
    <col min="3" max="3" width="17" style="154" customWidth="1"/>
    <col min="4" max="8" width="15" style="154" customWidth="1"/>
    <col min="9" max="9" width="15.28515625" style="154" customWidth="1"/>
    <col min="10" max="10" width="17.7109375" style="154" customWidth="1"/>
    <col min="11" max="11" width="14" style="154" customWidth="1"/>
    <col min="12" max="12" width="17.140625" style="154" customWidth="1"/>
    <col min="13" max="13" width="13.85546875" style="154" bestFit="1" customWidth="1"/>
    <col min="14" max="14" width="17.85546875" style="119" customWidth="1"/>
    <col min="15" max="15" width="14.7109375" style="119" customWidth="1"/>
    <col min="16" max="16384" width="11.42578125" style="119"/>
  </cols>
  <sheetData>
    <row r="1" spans="1:17" s="171" customFormat="1" ht="12" customHeight="1" x14ac:dyDescent="0.3">
      <c r="A1" s="192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99"/>
      <c r="O1" s="99"/>
    </row>
    <row r="2" spans="1:17" s="102" customFormat="1" x14ac:dyDescent="0.3">
      <c r="A2" s="194"/>
      <c r="B2" s="195"/>
      <c r="C2" s="195"/>
      <c r="D2" s="195"/>
      <c r="E2" s="195"/>
      <c r="F2" s="195"/>
      <c r="G2" s="195"/>
      <c r="I2" s="195"/>
      <c r="J2" s="195"/>
      <c r="K2" s="195"/>
      <c r="L2" s="104" t="s">
        <v>0</v>
      </c>
      <c r="M2" s="195"/>
      <c r="N2" s="103"/>
      <c r="O2" s="103"/>
    </row>
    <row r="3" spans="1:17" s="102" customFormat="1" x14ac:dyDescent="0.3">
      <c r="A3" s="194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03"/>
      <c r="O3" s="103"/>
    </row>
    <row r="4" spans="1:17" s="102" customFormat="1" x14ac:dyDescent="0.3">
      <c r="A4" s="194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03"/>
      <c r="O4" s="103"/>
    </row>
    <row r="5" spans="1:17" s="102" customFormat="1" x14ac:dyDescent="0.3">
      <c r="A5" s="194"/>
      <c r="B5" s="195"/>
      <c r="C5" s="195"/>
      <c r="D5" s="195"/>
      <c r="E5" s="195"/>
      <c r="F5" s="195"/>
      <c r="G5" s="195"/>
      <c r="H5" s="195"/>
      <c r="I5" s="195"/>
      <c r="J5" s="103"/>
      <c r="K5" s="195"/>
      <c r="L5" s="195"/>
      <c r="M5" s="195"/>
      <c r="N5" s="103"/>
      <c r="O5" s="103"/>
    </row>
    <row r="6" spans="1:17" s="102" customFormat="1" x14ac:dyDescent="0.3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01"/>
      <c r="L6" s="101"/>
      <c r="M6" s="101"/>
      <c r="N6" s="105"/>
      <c r="O6" s="105"/>
    </row>
    <row r="7" spans="1:17" s="102" customFormat="1" ht="15" customHeight="1" x14ac:dyDescent="0.3">
      <c r="A7" s="358" t="s">
        <v>55</v>
      </c>
      <c r="B7" s="358"/>
      <c r="C7" s="358"/>
      <c r="D7" s="358"/>
      <c r="E7" s="358"/>
      <c r="F7" s="358"/>
      <c r="G7" s="358"/>
      <c r="H7" s="358"/>
      <c r="I7" s="358"/>
      <c r="J7" s="358"/>
      <c r="K7" s="249"/>
      <c r="L7" s="249"/>
      <c r="M7" s="249"/>
      <c r="N7" s="249"/>
      <c r="O7" s="249"/>
    </row>
    <row r="8" spans="1:17" s="102" customFormat="1" ht="15" customHeight="1" x14ac:dyDescent="0.3">
      <c r="A8" s="358"/>
      <c r="B8" s="358"/>
      <c r="C8" s="358"/>
      <c r="D8" s="358"/>
      <c r="E8" s="358"/>
      <c r="F8" s="358"/>
      <c r="G8" s="358"/>
      <c r="H8" s="358"/>
      <c r="I8" s="358"/>
      <c r="J8" s="358"/>
      <c r="K8" s="249"/>
      <c r="L8" s="249"/>
      <c r="M8" s="249"/>
      <c r="N8" s="249"/>
      <c r="O8" s="249"/>
    </row>
    <row r="9" spans="1:17" s="102" customFormat="1" ht="15" customHeight="1" x14ac:dyDescent="0.3">
      <c r="A9" s="323"/>
      <c r="B9" s="317"/>
      <c r="C9" s="317"/>
      <c r="D9" s="317"/>
      <c r="E9" s="317"/>
      <c r="F9" s="317"/>
      <c r="G9" s="317"/>
      <c r="H9" s="317"/>
      <c r="I9" s="317"/>
      <c r="J9" s="317"/>
      <c r="K9" s="170"/>
      <c r="L9" s="170"/>
      <c r="M9" s="170"/>
      <c r="N9" s="170"/>
      <c r="O9" s="170"/>
    </row>
    <row r="10" spans="1:17" s="102" customFormat="1" ht="15" customHeight="1" x14ac:dyDescent="0.3">
      <c r="A10" s="319" t="s">
        <v>60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15"/>
      <c r="L10" s="315"/>
      <c r="M10" s="315"/>
      <c r="N10" s="315"/>
      <c r="O10" s="315"/>
    </row>
    <row r="11" spans="1:17" s="171" customFormat="1" ht="18" customHeight="1" x14ac:dyDescent="0.3">
      <c r="A11" s="298" t="s">
        <v>95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63"/>
      <c r="L11" s="163"/>
      <c r="M11" s="163"/>
      <c r="N11" s="163"/>
      <c r="O11" s="163"/>
      <c r="P11" s="227"/>
      <c r="Q11" s="227"/>
    </row>
    <row r="12" spans="1:17" s="171" customFormat="1" ht="18" customHeight="1" x14ac:dyDescent="0.3">
      <c r="A12" s="298" t="s">
        <v>107</v>
      </c>
      <c r="B12" s="107"/>
      <c r="C12" s="107"/>
      <c r="D12" s="107"/>
      <c r="E12" s="196"/>
      <c r="F12" s="196"/>
      <c r="G12" s="196"/>
      <c r="H12" s="196"/>
      <c r="I12" s="196"/>
      <c r="J12" s="196"/>
      <c r="K12" s="163"/>
      <c r="L12" s="163"/>
      <c r="M12" s="163"/>
      <c r="N12" s="163"/>
      <c r="O12" s="163"/>
      <c r="P12" s="227"/>
      <c r="Q12" s="227"/>
    </row>
    <row r="13" spans="1:17" s="171" customFormat="1" ht="18" customHeight="1" x14ac:dyDescent="0.3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4"/>
      <c r="L13" s="324"/>
      <c r="M13" s="324"/>
      <c r="N13" s="324"/>
      <c r="O13" s="324"/>
    </row>
    <row r="14" spans="1:17" s="171" customFormat="1" ht="49.5" x14ac:dyDescent="0.3">
      <c r="A14" s="313" t="s">
        <v>25</v>
      </c>
      <c r="B14" s="314" t="s">
        <v>26</v>
      </c>
      <c r="C14" s="320" t="s">
        <v>24</v>
      </c>
      <c r="D14" s="320" t="s">
        <v>5</v>
      </c>
      <c r="E14" s="320" t="s">
        <v>6</v>
      </c>
      <c r="F14" s="320" t="s">
        <v>20</v>
      </c>
      <c r="G14" s="320" t="s">
        <v>21</v>
      </c>
      <c r="H14" s="320" t="s">
        <v>22</v>
      </c>
      <c r="I14" s="320" t="s">
        <v>3</v>
      </c>
      <c r="J14" s="320" t="s">
        <v>7</v>
      </c>
      <c r="K14" s="320" t="s">
        <v>41</v>
      </c>
      <c r="L14" s="320" t="s">
        <v>38</v>
      </c>
      <c r="M14" s="320" t="s">
        <v>42</v>
      </c>
      <c r="N14" s="320" t="s">
        <v>23</v>
      </c>
      <c r="O14" s="321" t="s">
        <v>40</v>
      </c>
    </row>
    <row r="15" spans="1:17" ht="15.75" customHeight="1" x14ac:dyDescent="0.3">
      <c r="A15" s="175" t="s">
        <v>51</v>
      </c>
      <c r="B15" s="176" t="s">
        <v>47</v>
      </c>
      <c r="C15" s="198">
        <v>47.359936548721798</v>
      </c>
      <c r="D15" s="199">
        <v>45.773378580422602</v>
      </c>
      <c r="E15" s="199">
        <v>66.880994789492604</v>
      </c>
      <c r="F15" s="199">
        <v>38.343242342478</v>
      </c>
      <c r="G15" s="199">
        <v>51.5414995157074</v>
      </c>
      <c r="H15" s="199">
        <v>49.891268774826102</v>
      </c>
      <c r="I15" s="200">
        <v>46.9436748419417</v>
      </c>
      <c r="J15" s="200">
        <v>70.791802559061196</v>
      </c>
      <c r="K15" s="200">
        <v>35.143495058840202</v>
      </c>
      <c r="L15" s="200">
        <v>38.0419672520257</v>
      </c>
      <c r="M15" s="200">
        <v>38.2202088642346</v>
      </c>
      <c r="N15" s="200">
        <v>28.967282864722101</v>
      </c>
      <c r="O15" s="201">
        <v>39.437537647256299</v>
      </c>
    </row>
    <row r="16" spans="1:17" ht="15.75" customHeight="1" x14ac:dyDescent="0.3">
      <c r="A16" s="180"/>
      <c r="B16" s="102" t="s">
        <v>48</v>
      </c>
      <c r="C16" s="202">
        <v>47.803303219478799</v>
      </c>
      <c r="D16" s="203">
        <v>52.481881382466803</v>
      </c>
      <c r="E16" s="203">
        <v>66.104740338896605</v>
      </c>
      <c r="F16" s="203">
        <v>34.841693825550003</v>
      </c>
      <c r="G16" s="203">
        <v>48.979170687142499</v>
      </c>
      <c r="H16" s="203">
        <v>44.861672369656603</v>
      </c>
      <c r="I16" s="204">
        <v>46.271173416245198</v>
      </c>
      <c r="J16" s="204">
        <v>70.559504055266203</v>
      </c>
      <c r="K16" s="204">
        <v>36.972395864379301</v>
      </c>
      <c r="L16" s="204">
        <v>39.1907860784127</v>
      </c>
      <c r="M16" s="204">
        <v>35.798870671387</v>
      </c>
      <c r="N16" s="204">
        <v>29.3534934897976</v>
      </c>
      <c r="O16" s="205">
        <v>42.969774566264199</v>
      </c>
    </row>
    <row r="17" spans="1:15" ht="15.75" customHeight="1" x14ac:dyDescent="0.3">
      <c r="A17" s="180"/>
      <c r="B17" s="176" t="s">
        <v>49</v>
      </c>
      <c r="C17" s="206">
        <v>47.714548934259</v>
      </c>
      <c r="D17" s="207">
        <v>53.9996986096399</v>
      </c>
      <c r="E17" s="207">
        <v>65.850761574663593</v>
      </c>
      <c r="F17" s="207">
        <v>33.400198927654301</v>
      </c>
      <c r="G17" s="207">
        <v>49.3180023653616</v>
      </c>
      <c r="H17" s="207">
        <v>43.0304402941251</v>
      </c>
      <c r="I17" s="207">
        <v>45.742826869643601</v>
      </c>
      <c r="J17" s="207">
        <v>70.0359800058812</v>
      </c>
      <c r="K17" s="207">
        <v>36.653295618979399</v>
      </c>
      <c r="L17" s="207">
        <v>39.033519020692701</v>
      </c>
      <c r="M17" s="207">
        <v>35.071706056957801</v>
      </c>
      <c r="N17" s="207">
        <v>29.423373772890201</v>
      </c>
      <c r="O17" s="208">
        <v>43.5717303315663</v>
      </c>
    </row>
    <row r="18" spans="1:15" ht="15.75" customHeight="1" x14ac:dyDescent="0.3">
      <c r="A18" s="180"/>
      <c r="B18" s="102" t="s">
        <v>14</v>
      </c>
      <c r="C18" s="202">
        <v>47.2407574022793</v>
      </c>
      <c r="D18" s="203">
        <v>53.937019450984302</v>
      </c>
      <c r="E18" s="203">
        <v>63.475694242800799</v>
      </c>
      <c r="F18" s="203">
        <v>33.170222420188502</v>
      </c>
      <c r="G18" s="203">
        <v>48.2975418705389</v>
      </c>
      <c r="H18" s="203">
        <v>42.607090966280602</v>
      </c>
      <c r="I18" s="204">
        <v>45.2673445054754</v>
      </c>
      <c r="J18" s="204">
        <v>70.1109051433762</v>
      </c>
      <c r="K18" s="204">
        <v>36.534503979487198</v>
      </c>
      <c r="L18" s="204">
        <v>39.657938618458203</v>
      </c>
      <c r="M18" s="204">
        <v>35.820734934005003</v>
      </c>
      <c r="N18" s="204">
        <v>29.196948433973301</v>
      </c>
      <c r="O18" s="205">
        <v>43.820541617330903</v>
      </c>
    </row>
    <row r="19" spans="1:15" ht="15.75" customHeight="1" x14ac:dyDescent="0.3">
      <c r="A19" s="180"/>
      <c r="B19" s="176" t="s">
        <v>15</v>
      </c>
      <c r="C19" s="206">
        <v>46.895409424894503</v>
      </c>
      <c r="D19" s="207">
        <v>54.919475262370398</v>
      </c>
      <c r="E19" s="207">
        <v>60.878943709556701</v>
      </c>
      <c r="F19" s="207">
        <v>32.036541991301</v>
      </c>
      <c r="G19" s="207">
        <v>47.095331059856299</v>
      </c>
      <c r="H19" s="207">
        <v>42.051082617563097</v>
      </c>
      <c r="I19" s="207">
        <v>45.112214593248197</v>
      </c>
      <c r="J19" s="207">
        <v>70.408366543443705</v>
      </c>
      <c r="K19" s="207">
        <v>36.894665549354897</v>
      </c>
      <c r="L19" s="207">
        <v>39.521058833168503</v>
      </c>
      <c r="M19" s="207">
        <v>35.690184932794999</v>
      </c>
      <c r="N19" s="207">
        <v>30.1031514591449</v>
      </c>
      <c r="O19" s="208">
        <v>45.077769213895998</v>
      </c>
    </row>
    <row r="20" spans="1:15" ht="15.75" customHeight="1" x14ac:dyDescent="0.3">
      <c r="A20" s="180"/>
      <c r="B20" s="102" t="s">
        <v>16</v>
      </c>
      <c r="C20" s="228">
        <v>47.120189656849298</v>
      </c>
      <c r="D20" s="229">
        <v>55.286925807031899</v>
      </c>
      <c r="E20" s="229">
        <v>59.359976303300499</v>
      </c>
      <c r="F20" s="229">
        <v>33.263089651017999</v>
      </c>
      <c r="G20" s="229">
        <v>47.1104548018561</v>
      </c>
      <c r="H20" s="229">
        <v>42.481498200827303</v>
      </c>
      <c r="I20" s="230">
        <v>45.7148549575369</v>
      </c>
      <c r="J20" s="230">
        <v>70.564223237136304</v>
      </c>
      <c r="K20" s="230">
        <v>37.389351612992897</v>
      </c>
      <c r="L20" s="230">
        <v>40.2045104768371</v>
      </c>
      <c r="M20" s="230">
        <v>35.073745092393203</v>
      </c>
      <c r="N20" s="230">
        <v>30.686988627317302</v>
      </c>
      <c r="O20" s="231">
        <v>46.0524181478564</v>
      </c>
    </row>
    <row r="21" spans="1:15" ht="15.75" customHeight="1" x14ac:dyDescent="0.3">
      <c r="A21" s="180"/>
      <c r="B21" s="176" t="s">
        <v>8</v>
      </c>
      <c r="C21" s="206">
        <v>47.492435772136197</v>
      </c>
      <c r="D21" s="207">
        <v>55.908206128242497</v>
      </c>
      <c r="E21" s="207">
        <v>59.255642023375799</v>
      </c>
      <c r="F21" s="207">
        <v>33.806204872496899</v>
      </c>
      <c r="G21" s="207">
        <v>47.402550268912499</v>
      </c>
      <c r="H21" s="207">
        <v>42.716027817067797</v>
      </c>
      <c r="I21" s="207">
        <v>46.274734905354201</v>
      </c>
      <c r="J21" s="207">
        <v>70.851267036975202</v>
      </c>
      <c r="K21" s="207">
        <v>38.024175393754597</v>
      </c>
      <c r="L21" s="207">
        <v>40.299358606893797</v>
      </c>
      <c r="M21" s="207">
        <v>34.598424867189301</v>
      </c>
      <c r="N21" s="207">
        <v>30.737119871190899</v>
      </c>
      <c r="O21" s="208">
        <v>47.3268297844049</v>
      </c>
    </row>
    <row r="22" spans="1:15" ht="15.75" customHeight="1" x14ac:dyDescent="0.3">
      <c r="A22" s="180"/>
      <c r="B22" s="102" t="s">
        <v>9</v>
      </c>
      <c r="C22" s="210">
        <v>48.035107397856201</v>
      </c>
      <c r="D22" s="211">
        <v>56.395087376591803</v>
      </c>
      <c r="E22" s="211">
        <v>59.764995185328601</v>
      </c>
      <c r="F22" s="211">
        <v>34.223491010212101</v>
      </c>
      <c r="G22" s="211">
        <v>47.976330048466998</v>
      </c>
      <c r="H22" s="211">
        <v>43.327361167246799</v>
      </c>
      <c r="I22" s="212">
        <v>47.1127756585336</v>
      </c>
      <c r="J22" s="212">
        <v>71.460687933614096</v>
      </c>
      <c r="K22" s="212">
        <v>38.712996669093499</v>
      </c>
      <c r="L22" s="212">
        <v>40.894665662745297</v>
      </c>
      <c r="M22" s="212">
        <v>34.214826646234599</v>
      </c>
      <c r="N22" s="211">
        <v>30.834960139820598</v>
      </c>
      <c r="O22" s="213">
        <v>47.859747147118703</v>
      </c>
    </row>
    <row r="23" spans="1:15" ht="15.75" customHeight="1" x14ac:dyDescent="0.3">
      <c r="A23" s="180"/>
      <c r="B23" s="176" t="s">
        <v>10</v>
      </c>
      <c r="C23" s="206">
        <v>48.265638951604402</v>
      </c>
      <c r="D23" s="207">
        <v>57.013074634766198</v>
      </c>
      <c r="E23" s="207">
        <v>59.509235514497099</v>
      </c>
      <c r="F23" s="207">
        <v>34.2228833857287</v>
      </c>
      <c r="G23" s="207">
        <v>48.010733997746698</v>
      </c>
      <c r="H23" s="207">
        <v>43.5144750632738</v>
      </c>
      <c r="I23" s="207">
        <v>47.179747158958399</v>
      </c>
      <c r="J23" s="207">
        <v>71.737083562269106</v>
      </c>
      <c r="K23" s="207">
        <v>39.302006149757503</v>
      </c>
      <c r="L23" s="207">
        <v>41.311885415930703</v>
      </c>
      <c r="M23" s="207">
        <v>34.2694516571487</v>
      </c>
      <c r="N23" s="207">
        <v>31.2506983297381</v>
      </c>
      <c r="O23" s="208">
        <v>48.389092124278299</v>
      </c>
    </row>
    <row r="24" spans="1:15" ht="15.75" customHeight="1" x14ac:dyDescent="0.3">
      <c r="A24" s="180"/>
      <c r="B24" s="156" t="s">
        <v>11</v>
      </c>
      <c r="C24" s="210">
        <v>48.4188453938064</v>
      </c>
      <c r="D24" s="211">
        <v>57.430524363578201</v>
      </c>
      <c r="E24" s="211">
        <v>59.183896468468497</v>
      </c>
      <c r="F24" s="211">
        <v>34.509514428070602</v>
      </c>
      <c r="G24" s="211">
        <v>47.953944557116898</v>
      </c>
      <c r="H24" s="211">
        <v>43.557596177589403</v>
      </c>
      <c r="I24" s="212">
        <v>47.156255314331503</v>
      </c>
      <c r="J24" s="212">
        <v>71.922827528461994</v>
      </c>
      <c r="K24" s="212">
        <v>39.668087996575103</v>
      </c>
      <c r="L24" s="212">
        <v>41.660953615991403</v>
      </c>
      <c r="M24" s="212">
        <v>34.416326810153599</v>
      </c>
      <c r="N24" s="211">
        <v>31.831378889079701</v>
      </c>
      <c r="O24" s="213">
        <v>49.052475600539097</v>
      </c>
    </row>
    <row r="25" spans="1:15" ht="15.75" customHeight="1" x14ac:dyDescent="0.3">
      <c r="A25" s="180"/>
      <c r="B25" s="176" t="s">
        <v>12</v>
      </c>
      <c r="C25" s="206">
        <v>48.863169392279097</v>
      </c>
      <c r="D25" s="207">
        <v>58.1074163739463</v>
      </c>
      <c r="E25" s="207">
        <v>59.882197660877701</v>
      </c>
      <c r="F25" s="207">
        <v>34.784831078369997</v>
      </c>
      <c r="G25" s="207">
        <v>48.425335558753297</v>
      </c>
      <c r="H25" s="207">
        <v>43.610021460256199</v>
      </c>
      <c r="I25" s="207">
        <v>47.480876473877899</v>
      </c>
      <c r="J25" s="207">
        <v>72.165642883044399</v>
      </c>
      <c r="K25" s="207">
        <v>40.000916490744601</v>
      </c>
      <c r="L25" s="207">
        <v>42.025760215420803</v>
      </c>
      <c r="M25" s="207">
        <v>34.6639759723084</v>
      </c>
      <c r="N25" s="207">
        <v>32.128834407179497</v>
      </c>
      <c r="O25" s="208">
        <v>49.853872381880201</v>
      </c>
    </row>
    <row r="26" spans="1:15" ht="15.75" customHeight="1" x14ac:dyDescent="0.3">
      <c r="A26" s="180"/>
      <c r="B26" s="156" t="s">
        <v>13</v>
      </c>
      <c r="C26" s="210">
        <v>48.929949745764198</v>
      </c>
      <c r="D26" s="211">
        <v>57.330541995284001</v>
      </c>
      <c r="E26" s="211">
        <v>60.264348989401398</v>
      </c>
      <c r="F26" s="211">
        <v>35.165779871050802</v>
      </c>
      <c r="G26" s="211">
        <v>48.857831325741301</v>
      </c>
      <c r="H26" s="211">
        <v>43.691634916873497</v>
      </c>
      <c r="I26" s="212">
        <v>47.887452928941997</v>
      </c>
      <c r="J26" s="212">
        <v>72.2540701620525</v>
      </c>
      <c r="K26" s="212">
        <v>40.037216841234901</v>
      </c>
      <c r="L26" s="212">
        <v>42.031902718599298</v>
      </c>
      <c r="M26" s="212">
        <v>35.092128719441597</v>
      </c>
      <c r="N26" s="211">
        <v>32.061026338604698</v>
      </c>
      <c r="O26" s="213">
        <v>49.8300229198368</v>
      </c>
    </row>
    <row r="27" spans="1:15" ht="15.75" customHeight="1" x14ac:dyDescent="0.3">
      <c r="A27" s="175" t="s">
        <v>52</v>
      </c>
      <c r="B27" s="184" t="s">
        <v>54</v>
      </c>
      <c r="C27" s="206">
        <v>49.911885042942799</v>
      </c>
      <c r="D27" s="207">
        <v>46.884531463214998</v>
      </c>
      <c r="E27" s="207">
        <v>70.544817828719005</v>
      </c>
      <c r="F27" s="207">
        <v>39.623610533673101</v>
      </c>
      <c r="G27" s="207">
        <v>55.732245902572998</v>
      </c>
      <c r="H27" s="207">
        <v>55.417090228102701</v>
      </c>
      <c r="I27" s="207">
        <v>50.322225535547801</v>
      </c>
      <c r="J27" s="207">
        <v>70.018720274701906</v>
      </c>
      <c r="K27" s="207">
        <v>36.956087687356401</v>
      </c>
      <c r="L27" s="207">
        <v>41.423289857941597</v>
      </c>
      <c r="M27" s="207">
        <v>37.757593549477001</v>
      </c>
      <c r="N27" s="207">
        <v>33.442078412539701</v>
      </c>
      <c r="O27" s="208">
        <v>44.084203448821398</v>
      </c>
    </row>
    <row r="28" spans="1:15" ht="15.75" customHeight="1" x14ac:dyDescent="0.3">
      <c r="A28" s="120"/>
      <c r="B28" s="119" t="s">
        <v>56</v>
      </c>
      <c r="C28" s="210">
        <v>50.229463259204501</v>
      </c>
      <c r="D28" s="211">
        <v>53.770169036537702</v>
      </c>
      <c r="E28" s="211">
        <v>69.720625675575207</v>
      </c>
      <c r="F28" s="211">
        <v>35.596400205773499</v>
      </c>
      <c r="G28" s="211">
        <v>53.867309441074603</v>
      </c>
      <c r="H28" s="211">
        <v>48.146137298105003</v>
      </c>
      <c r="I28" s="212">
        <v>49.422570338034298</v>
      </c>
      <c r="J28" s="212">
        <v>72.353538801985906</v>
      </c>
      <c r="K28" s="212">
        <v>38.0453989801603</v>
      </c>
      <c r="L28" s="212">
        <v>40.622971186195798</v>
      </c>
      <c r="M28" s="212">
        <v>37.751955904375102</v>
      </c>
      <c r="N28" s="211">
        <v>31.719317337993701</v>
      </c>
      <c r="O28" s="213">
        <v>45.656998506821601</v>
      </c>
    </row>
    <row r="29" spans="1:15" ht="15.75" customHeight="1" x14ac:dyDescent="0.3">
      <c r="A29" s="120"/>
      <c r="B29" s="184" t="s">
        <v>67</v>
      </c>
      <c r="C29" s="206">
        <v>44.819050741647303</v>
      </c>
      <c r="D29" s="207">
        <v>48.821125885763301</v>
      </c>
      <c r="E29" s="207">
        <v>58.5397908042411</v>
      </c>
      <c r="F29" s="207">
        <v>31.2211269484696</v>
      </c>
      <c r="G29" s="207">
        <v>47.019278035614597</v>
      </c>
      <c r="H29" s="207">
        <v>43.535927009547699</v>
      </c>
      <c r="I29" s="207">
        <v>43.3426325658846</v>
      </c>
      <c r="J29" s="207">
        <v>68.141242004596194</v>
      </c>
      <c r="K29" s="207">
        <v>34.849157769746199</v>
      </c>
      <c r="L29" s="207">
        <v>36.936481785943798</v>
      </c>
      <c r="M29" s="207">
        <v>35.877249642996802</v>
      </c>
      <c r="N29" s="207">
        <v>30.210611763925101</v>
      </c>
      <c r="O29" s="208">
        <v>42.639317415438398</v>
      </c>
    </row>
    <row r="30" spans="1:15" ht="15.75" customHeight="1" x14ac:dyDescent="0.3">
      <c r="A30" s="120"/>
      <c r="B30" s="119" t="s">
        <v>68</v>
      </c>
      <c r="C30" s="210">
        <v>41.1632961685333</v>
      </c>
      <c r="D30" s="211">
        <v>42.577442966701398</v>
      </c>
      <c r="E30" s="211">
        <v>52.434816478649203</v>
      </c>
      <c r="F30" s="211">
        <v>30.038139603637301</v>
      </c>
      <c r="G30" s="211">
        <v>44.228668699186201</v>
      </c>
      <c r="H30" s="211">
        <v>41.646522267183698</v>
      </c>
      <c r="I30" s="212">
        <v>39.769801591346699</v>
      </c>
      <c r="J30" s="212" t="s">
        <v>72</v>
      </c>
      <c r="K30" s="212">
        <v>32.470104558916603</v>
      </c>
      <c r="L30" s="212">
        <v>34.310402793826597</v>
      </c>
      <c r="M30" s="212">
        <v>32.979585026405303</v>
      </c>
      <c r="N30" s="211">
        <v>28.4746877535935</v>
      </c>
      <c r="O30" s="213">
        <v>40.642893773252702</v>
      </c>
    </row>
    <row r="31" spans="1:15" ht="15.75" customHeight="1" x14ac:dyDescent="0.3">
      <c r="A31" s="120"/>
      <c r="B31" s="184" t="s">
        <v>15</v>
      </c>
      <c r="C31" s="206">
        <v>38.204723385324201</v>
      </c>
      <c r="D31" s="207">
        <v>38.237257967546498</v>
      </c>
      <c r="E31" s="207">
        <v>48.723804419901398</v>
      </c>
      <c r="F31" s="207">
        <v>28.8014976522986</v>
      </c>
      <c r="G31" s="207">
        <v>41.637014267359397</v>
      </c>
      <c r="H31" s="207">
        <v>39.265141889906403</v>
      </c>
      <c r="I31" s="207">
        <v>37.080675439315698</v>
      </c>
      <c r="J31" s="207" t="s">
        <v>72</v>
      </c>
      <c r="K31" s="207">
        <v>30.040475557752501</v>
      </c>
      <c r="L31" s="207">
        <v>31.954676327480001</v>
      </c>
      <c r="M31" s="207">
        <v>29.774148663044599</v>
      </c>
      <c r="N31" s="207">
        <v>28.0111154456261</v>
      </c>
      <c r="O31" s="208">
        <v>39.531688431440202</v>
      </c>
    </row>
    <row r="32" spans="1:15" ht="15.75" customHeight="1" x14ac:dyDescent="0.3">
      <c r="A32" s="127"/>
      <c r="B32" s="185" t="s">
        <v>69</v>
      </c>
      <c r="C32" s="214">
        <v>35.5984297207944</v>
      </c>
      <c r="D32" s="215">
        <v>35.179574270117698</v>
      </c>
      <c r="E32" s="215">
        <v>46.0917328867029</v>
      </c>
      <c r="F32" s="215">
        <v>27.056279717894402</v>
      </c>
      <c r="G32" s="215">
        <v>39.040562069939703</v>
      </c>
      <c r="H32" s="215">
        <v>36.479645043038602</v>
      </c>
      <c r="I32" s="216">
        <v>34.681271142437801</v>
      </c>
      <c r="J32" s="216" t="s">
        <v>72</v>
      </c>
      <c r="K32" s="216">
        <v>27.913944397655399</v>
      </c>
      <c r="L32" s="216">
        <v>29.370877204409499</v>
      </c>
      <c r="M32" s="216">
        <v>27.537045157814202</v>
      </c>
      <c r="N32" s="215">
        <v>27.2548397052743</v>
      </c>
      <c r="O32" s="217">
        <v>37.920532654246401</v>
      </c>
    </row>
    <row r="33" spans="1:15" s="220" customFormat="1" ht="19.5" customHeight="1" x14ac:dyDescent="0.3">
      <c r="A33" s="218"/>
      <c r="B33" s="134" t="s">
        <v>103</v>
      </c>
      <c r="C33" s="219"/>
      <c r="D33" s="219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5"/>
    </row>
    <row r="34" spans="1:15" s="222" customFormat="1" ht="14.25" customHeight="1" x14ac:dyDescent="0.3">
      <c r="A34" s="221"/>
      <c r="B34" s="220" t="s">
        <v>17</v>
      </c>
      <c r="C34" s="220"/>
      <c r="D34" s="220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7"/>
    </row>
    <row r="35" spans="1:15" s="222" customFormat="1" ht="14.25" customHeight="1" x14ac:dyDescent="0.25">
      <c r="A35" s="221"/>
      <c r="B35" s="368" t="s">
        <v>111</v>
      </c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9"/>
    </row>
    <row r="36" spans="1:15" s="222" customFormat="1" ht="14.25" customHeight="1" x14ac:dyDescent="0.25">
      <c r="A36" s="221"/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9"/>
    </row>
    <row r="37" spans="1:15" s="222" customFormat="1" ht="14.25" customHeight="1" x14ac:dyDescent="0.25">
      <c r="A37" s="221"/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9"/>
    </row>
    <row r="38" spans="1:15" s="222" customFormat="1" ht="14.25" customHeight="1" x14ac:dyDescent="0.25">
      <c r="A38" s="221"/>
      <c r="B38" s="368"/>
      <c r="C38" s="368"/>
      <c r="D38" s="368"/>
      <c r="E38" s="368"/>
      <c r="F38" s="368"/>
      <c r="G38" s="368"/>
      <c r="H38" s="368"/>
      <c r="I38" s="368"/>
      <c r="J38" s="368"/>
      <c r="K38" s="368"/>
      <c r="L38" s="368"/>
      <c r="M38" s="368"/>
      <c r="N38" s="368"/>
      <c r="O38" s="369"/>
    </row>
    <row r="39" spans="1:15" s="224" customFormat="1" ht="15" customHeight="1" x14ac:dyDescent="0.3">
      <c r="A39" s="223"/>
      <c r="B39" s="368"/>
      <c r="C39" s="368"/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368"/>
      <c r="O39" s="369"/>
    </row>
    <row r="40" spans="1:15" s="220" customFormat="1" ht="15" customHeight="1" x14ac:dyDescent="0.3">
      <c r="A40" s="225"/>
      <c r="B40" s="226" t="str">
        <f>'Ingresos Anual'!B30</f>
        <v>Actualizado el 13 de agosto de 2020</v>
      </c>
      <c r="C40" s="226"/>
      <c r="D40" s="226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9"/>
    </row>
  </sheetData>
  <mergeCells count="2">
    <mergeCell ref="B35:O39"/>
    <mergeCell ref="A7:J8"/>
  </mergeCells>
  <hyperlinks>
    <hyperlink ref="L2" location="Contenido!A1" display="Inicio"/>
    <hyperlink ref="A10:O10" location="'Ocupación mensual Nacional'!A1" display="3.2  Ocupación  Mensual por escala de habitación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topLeftCell="A10" zoomScale="85" zoomScaleNormal="85" workbookViewId="0">
      <selection activeCell="O26" sqref="O26"/>
    </sheetView>
  </sheetViews>
  <sheetFormatPr baseColWidth="10" defaultRowHeight="16.5" x14ac:dyDescent="0.3"/>
  <cols>
    <col min="1" max="1" width="9.7109375" style="119" customWidth="1"/>
    <col min="2" max="2" width="15" style="154" customWidth="1"/>
    <col min="3" max="3" width="17" style="154" customWidth="1"/>
    <col min="4" max="8" width="15" style="154" customWidth="1"/>
    <col min="9" max="10" width="15.28515625" style="154" customWidth="1"/>
    <col min="11" max="11" width="14" style="154" customWidth="1"/>
    <col min="12" max="13" width="13.85546875" style="154" bestFit="1" customWidth="1"/>
    <col min="14" max="15" width="14.7109375" style="119" customWidth="1"/>
    <col min="16" max="16384" width="11.42578125" style="119"/>
  </cols>
  <sheetData>
    <row r="1" spans="1:17" s="171" customFormat="1" ht="12" customHeight="1" x14ac:dyDescent="0.3">
      <c r="A1" s="192"/>
      <c r="B1" s="193"/>
      <c r="C1" s="193"/>
      <c r="D1" s="193"/>
      <c r="E1" s="193"/>
      <c r="F1" s="193"/>
      <c r="G1" s="193"/>
      <c r="H1" s="193"/>
      <c r="I1" s="193"/>
      <c r="J1" s="193"/>
      <c r="K1" s="101"/>
      <c r="L1" s="101"/>
      <c r="M1" s="101"/>
      <c r="N1" s="99"/>
      <c r="O1" s="99"/>
    </row>
    <row r="2" spans="1:17" s="102" customFormat="1" x14ac:dyDescent="0.3">
      <c r="A2" s="194"/>
      <c r="B2" s="195"/>
      <c r="C2" s="195"/>
      <c r="D2" s="195"/>
      <c r="E2" s="195"/>
      <c r="F2" s="195"/>
      <c r="G2" s="195"/>
      <c r="I2" s="195"/>
      <c r="J2" s="195"/>
      <c r="K2" s="101"/>
      <c r="L2" s="299" t="s">
        <v>0</v>
      </c>
      <c r="M2" s="101"/>
      <c r="N2" s="156"/>
      <c r="O2" s="156"/>
    </row>
    <row r="3" spans="1:17" s="102" customFormat="1" x14ac:dyDescent="0.3">
      <c r="A3" s="194"/>
      <c r="B3" s="195"/>
      <c r="C3" s="195"/>
      <c r="D3" s="195"/>
      <c r="E3" s="195"/>
      <c r="F3" s="195"/>
      <c r="G3" s="195"/>
      <c r="H3" s="195"/>
      <c r="I3" s="195"/>
      <c r="J3" s="195"/>
      <c r="K3" s="101"/>
      <c r="L3" s="101"/>
      <c r="M3" s="101"/>
      <c r="N3" s="156"/>
      <c r="O3" s="156"/>
    </row>
    <row r="4" spans="1:17" s="102" customFormat="1" x14ac:dyDescent="0.3">
      <c r="A4" s="194"/>
      <c r="B4" s="195"/>
      <c r="C4" s="195"/>
      <c r="D4" s="195"/>
      <c r="E4" s="195"/>
      <c r="F4" s="195"/>
      <c r="G4" s="195"/>
      <c r="H4" s="195"/>
      <c r="I4" s="195"/>
      <c r="J4" s="195"/>
      <c r="K4" s="101"/>
      <c r="L4" s="101"/>
      <c r="M4" s="101"/>
      <c r="N4" s="156"/>
      <c r="O4" s="156"/>
    </row>
    <row r="5" spans="1:17" s="102" customFormat="1" x14ac:dyDescent="0.3">
      <c r="A5" s="194"/>
      <c r="B5" s="195"/>
      <c r="C5" s="195"/>
      <c r="D5" s="195"/>
      <c r="E5" s="195"/>
      <c r="F5" s="195"/>
      <c r="G5" s="195"/>
      <c r="H5" s="195"/>
      <c r="I5" s="195"/>
      <c r="J5" s="103"/>
      <c r="K5" s="101"/>
      <c r="L5" s="101"/>
      <c r="M5" s="101"/>
      <c r="N5" s="156"/>
      <c r="O5" s="156"/>
    </row>
    <row r="6" spans="1:17" s="102" customFormat="1" x14ac:dyDescent="0.3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01"/>
      <c r="L6" s="101"/>
      <c r="M6" s="101"/>
      <c r="N6" s="156"/>
      <c r="O6" s="156"/>
    </row>
    <row r="7" spans="1:17" s="102" customFormat="1" ht="15" customHeight="1" x14ac:dyDescent="0.3">
      <c r="A7" s="358" t="s">
        <v>55</v>
      </c>
      <c r="B7" s="358"/>
      <c r="C7" s="358"/>
      <c r="D7" s="358"/>
      <c r="E7" s="358"/>
      <c r="F7" s="358"/>
      <c r="G7" s="358"/>
      <c r="H7" s="358"/>
      <c r="I7" s="358"/>
      <c r="J7" s="358"/>
      <c r="K7" s="249"/>
      <c r="L7" s="249"/>
      <c r="M7" s="249"/>
      <c r="N7" s="249"/>
      <c r="O7" s="249"/>
    </row>
    <row r="8" spans="1:17" s="102" customFormat="1" ht="15" customHeight="1" x14ac:dyDescent="0.3">
      <c r="A8" s="358"/>
      <c r="B8" s="358"/>
      <c r="C8" s="358"/>
      <c r="D8" s="358"/>
      <c r="E8" s="358"/>
      <c r="F8" s="358"/>
      <c r="G8" s="358"/>
      <c r="H8" s="358"/>
      <c r="I8" s="358"/>
      <c r="J8" s="358"/>
      <c r="K8" s="249"/>
      <c r="L8" s="249"/>
      <c r="M8" s="249"/>
      <c r="N8" s="249"/>
      <c r="O8" s="249"/>
    </row>
    <row r="9" spans="1:17" s="102" customFormat="1" ht="15" customHeight="1" x14ac:dyDescent="0.3">
      <c r="A9" s="316"/>
      <c r="B9" s="317"/>
      <c r="C9" s="317"/>
      <c r="D9" s="317"/>
      <c r="E9" s="317"/>
      <c r="F9" s="317"/>
      <c r="G9" s="317"/>
      <c r="H9" s="317"/>
      <c r="I9" s="317"/>
      <c r="J9" s="317"/>
      <c r="K9" s="170"/>
      <c r="L9" s="170"/>
      <c r="M9" s="170"/>
      <c r="N9" s="170"/>
      <c r="O9" s="170"/>
    </row>
    <row r="10" spans="1:17" s="102" customFormat="1" ht="15" customHeight="1" x14ac:dyDescent="0.3">
      <c r="A10" s="106" t="s">
        <v>61</v>
      </c>
      <c r="B10" s="196"/>
      <c r="C10" s="196"/>
      <c r="D10" s="196"/>
      <c r="E10" s="196"/>
      <c r="F10" s="107"/>
      <c r="G10" s="107"/>
      <c r="H10" s="107"/>
      <c r="I10" s="107"/>
      <c r="J10" s="107"/>
      <c r="K10" s="301"/>
      <c r="L10" s="301"/>
      <c r="M10" s="301"/>
      <c r="N10" s="301"/>
      <c r="O10" s="301"/>
      <c r="P10" s="107"/>
      <c r="Q10" s="107"/>
    </row>
    <row r="11" spans="1:17" s="171" customFormat="1" ht="18" customHeight="1" x14ac:dyDescent="0.3">
      <c r="A11" s="106" t="s">
        <v>95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63"/>
      <c r="L11" s="163"/>
      <c r="M11" s="163"/>
      <c r="N11" s="163"/>
      <c r="O11" s="163"/>
      <c r="P11" s="196"/>
      <c r="Q11" s="196"/>
    </row>
    <row r="12" spans="1:17" s="171" customFormat="1" ht="18" customHeight="1" x14ac:dyDescent="0.3">
      <c r="A12" s="106" t="s">
        <v>109</v>
      </c>
      <c r="B12" s="107"/>
      <c r="C12" s="107"/>
      <c r="D12" s="107"/>
      <c r="E12" s="196"/>
      <c r="F12" s="196"/>
      <c r="G12" s="196"/>
      <c r="H12" s="196"/>
      <c r="I12" s="196"/>
      <c r="J12" s="196"/>
      <c r="K12" s="163"/>
      <c r="L12" s="163"/>
      <c r="M12" s="163"/>
      <c r="N12" s="163"/>
      <c r="O12" s="163"/>
      <c r="P12" s="196"/>
      <c r="Q12" s="196"/>
    </row>
    <row r="13" spans="1:17" s="171" customFormat="1" ht="18" customHeight="1" x14ac:dyDescent="0.3">
      <c r="A13" s="232"/>
      <c r="B13" s="107"/>
      <c r="C13" s="107"/>
      <c r="D13" s="107"/>
      <c r="E13" s="107"/>
      <c r="F13" s="107"/>
      <c r="G13" s="107"/>
      <c r="H13" s="107"/>
      <c r="I13" s="107"/>
      <c r="J13" s="107"/>
      <c r="K13" s="301"/>
      <c r="L13" s="301"/>
      <c r="M13" s="301"/>
      <c r="N13" s="301"/>
      <c r="O13" s="301"/>
      <c r="P13" s="107"/>
      <c r="Q13" s="107"/>
    </row>
    <row r="14" spans="1:17" s="171" customFormat="1" ht="46.5" customHeight="1" x14ac:dyDescent="0.3">
      <c r="A14" s="313" t="s">
        <v>25</v>
      </c>
      <c r="B14" s="314" t="s">
        <v>26</v>
      </c>
      <c r="C14" s="320" t="s">
        <v>59</v>
      </c>
      <c r="D14" s="320" t="s">
        <v>5</v>
      </c>
      <c r="E14" s="320" t="s">
        <v>6</v>
      </c>
      <c r="F14" s="320" t="s">
        <v>20</v>
      </c>
      <c r="G14" s="320" t="s">
        <v>21</v>
      </c>
      <c r="H14" s="320" t="s">
        <v>22</v>
      </c>
      <c r="I14" s="320" t="s">
        <v>3</v>
      </c>
      <c r="J14" s="320" t="s">
        <v>7</v>
      </c>
      <c r="K14" s="320" t="s">
        <v>41</v>
      </c>
      <c r="L14" s="320" t="s">
        <v>38</v>
      </c>
      <c r="M14" s="320" t="s">
        <v>42</v>
      </c>
      <c r="N14" s="320" t="s">
        <v>23</v>
      </c>
      <c r="O14" s="321" t="s">
        <v>40</v>
      </c>
    </row>
    <row r="15" spans="1:17" ht="15.75" customHeight="1" x14ac:dyDescent="0.3">
      <c r="A15" s="209" t="s">
        <v>51</v>
      </c>
      <c r="B15" s="156" t="s">
        <v>13</v>
      </c>
      <c r="C15" s="202">
        <v>48.929949745764198</v>
      </c>
      <c r="D15" s="203">
        <v>57.330541995284001</v>
      </c>
      <c r="E15" s="203">
        <v>60.264348989401398</v>
      </c>
      <c r="F15" s="203">
        <v>35.165779871050802</v>
      </c>
      <c r="G15" s="203">
        <v>48.857831325741301</v>
      </c>
      <c r="H15" s="203">
        <v>43.691634916873497</v>
      </c>
      <c r="I15" s="204">
        <v>47.887452928941997</v>
      </c>
      <c r="J15" s="204">
        <v>72.2540701620525</v>
      </c>
      <c r="K15" s="204">
        <v>40.037216841234901</v>
      </c>
      <c r="L15" s="204">
        <v>42.031902718599298</v>
      </c>
      <c r="M15" s="204">
        <v>35.092128719441597</v>
      </c>
      <c r="N15" s="203">
        <v>32.061026338604698</v>
      </c>
      <c r="O15" s="233">
        <v>49.8300229198368</v>
      </c>
    </row>
    <row r="16" spans="1:17" ht="15.75" customHeight="1" x14ac:dyDescent="0.3">
      <c r="A16" s="175" t="s">
        <v>52</v>
      </c>
      <c r="B16" s="184" t="s">
        <v>54</v>
      </c>
      <c r="C16" s="206">
        <v>49.145353669191699</v>
      </c>
      <c r="D16" s="207">
        <v>57.390849413185201</v>
      </c>
      <c r="E16" s="207">
        <v>60.577528673410399</v>
      </c>
      <c r="F16" s="207">
        <v>35.272029775920998</v>
      </c>
      <c r="G16" s="207">
        <v>49.221474535711103</v>
      </c>
      <c r="H16" s="207">
        <v>44.169327398335199</v>
      </c>
      <c r="I16" s="207">
        <v>48.174648944759603</v>
      </c>
      <c r="J16" s="207">
        <v>72.190837238062997</v>
      </c>
      <c r="K16" s="207">
        <v>40.194373727572199</v>
      </c>
      <c r="L16" s="207">
        <v>42.315442214315901</v>
      </c>
      <c r="M16" s="207">
        <v>35.049529603823899</v>
      </c>
      <c r="N16" s="207">
        <v>32.442156116078998</v>
      </c>
      <c r="O16" s="208">
        <v>50.219634697157097</v>
      </c>
    </row>
    <row r="17" spans="1:15" ht="15.75" customHeight="1" x14ac:dyDescent="0.3">
      <c r="A17" s="120"/>
      <c r="B17" s="119" t="s">
        <v>56</v>
      </c>
      <c r="C17" s="210">
        <v>49.323471892474998</v>
      </c>
      <c r="D17" s="211">
        <v>57.501201493068102</v>
      </c>
      <c r="E17" s="211">
        <v>60.873326644499201</v>
      </c>
      <c r="F17" s="211">
        <v>35.287317812927597</v>
      </c>
      <c r="G17" s="211">
        <v>49.663479092340602</v>
      </c>
      <c r="H17" s="211">
        <v>44.232465295550398</v>
      </c>
      <c r="I17" s="212">
        <v>48.394206694244097</v>
      </c>
      <c r="J17" s="212">
        <v>72.5493005455305</v>
      </c>
      <c r="K17" s="212">
        <v>40.209394347711203</v>
      </c>
      <c r="L17" s="212">
        <v>42.250989805326398</v>
      </c>
      <c r="M17" s="212">
        <v>35.409838902681301</v>
      </c>
      <c r="N17" s="211">
        <v>32.445032350480702</v>
      </c>
      <c r="O17" s="213">
        <v>50.248493205818001</v>
      </c>
    </row>
    <row r="18" spans="1:15" ht="15.75" customHeight="1" x14ac:dyDescent="0.3">
      <c r="A18" s="120"/>
      <c r="B18" s="184" t="s">
        <v>67</v>
      </c>
      <c r="C18" s="206">
        <v>48.248493496559199</v>
      </c>
      <c r="D18" s="207">
        <v>56.0880858092601</v>
      </c>
      <c r="E18" s="207">
        <v>58.4558773747884</v>
      </c>
      <c r="F18" s="207">
        <v>34.702044289351299</v>
      </c>
      <c r="G18" s="207">
        <v>48.306908756234201</v>
      </c>
      <c r="H18" s="207">
        <v>43.822738877792901</v>
      </c>
      <c r="I18" s="207">
        <v>47.297987767716101</v>
      </c>
      <c r="J18" s="207">
        <v>71.851784307787099</v>
      </c>
      <c r="K18" s="207">
        <v>39.663675679435698</v>
      </c>
      <c r="L18" s="207">
        <v>41.540523254167702</v>
      </c>
      <c r="M18" s="207">
        <v>35.287135073678002</v>
      </c>
      <c r="N18" s="207">
        <v>32.3052636165555</v>
      </c>
      <c r="O18" s="208">
        <v>49.688056817326299</v>
      </c>
    </row>
    <row r="19" spans="1:15" ht="15.75" customHeight="1" x14ac:dyDescent="0.3">
      <c r="A19" s="120"/>
      <c r="B19" s="119" t="s">
        <v>68</v>
      </c>
      <c r="C19" s="210">
        <v>47.333872015770197</v>
      </c>
      <c r="D19" s="211">
        <v>54.087916418699997</v>
      </c>
      <c r="E19" s="211">
        <v>56.856400285203698</v>
      </c>
      <c r="F19" s="211">
        <v>34.5505314057473</v>
      </c>
      <c r="G19" s="211">
        <v>47.7840408059688</v>
      </c>
      <c r="H19" s="211">
        <v>43.552820496802902</v>
      </c>
      <c r="I19" s="212">
        <v>46.447924659161302</v>
      </c>
      <c r="J19" s="212" t="s">
        <v>72</v>
      </c>
      <c r="K19" s="212">
        <v>39.2109743606485</v>
      </c>
      <c r="L19" s="212">
        <v>40.654588158756198</v>
      </c>
      <c r="M19" s="212">
        <v>34.217138220363502</v>
      </c>
      <c r="N19" s="211">
        <v>32.1417361528651</v>
      </c>
      <c r="O19" s="213">
        <v>49.431335270755</v>
      </c>
    </row>
    <row r="20" spans="1:15" ht="15.75" customHeight="1" x14ac:dyDescent="0.3">
      <c r="A20" s="120"/>
      <c r="B20" s="184" t="s">
        <v>15</v>
      </c>
      <c r="C20" s="206">
        <v>46.325102670163801</v>
      </c>
      <c r="D20" s="207">
        <v>51.552741843251603</v>
      </c>
      <c r="E20" s="207">
        <v>56.050321592842998</v>
      </c>
      <c r="F20" s="207">
        <v>34.778113954674502</v>
      </c>
      <c r="G20" s="207">
        <v>47.3968229014489</v>
      </c>
      <c r="H20" s="207">
        <v>43.154121677118397</v>
      </c>
      <c r="I20" s="207">
        <v>45.480247493207699</v>
      </c>
      <c r="J20" s="207" t="s">
        <v>72</v>
      </c>
      <c r="K20" s="207">
        <v>38.2718716762</v>
      </c>
      <c r="L20" s="207">
        <v>39.804866756977098</v>
      </c>
      <c r="M20" s="207">
        <v>32.962551560375999</v>
      </c>
      <c r="N20" s="207">
        <v>31.809784142393902</v>
      </c>
      <c r="O20" s="208">
        <v>48.857964740832699</v>
      </c>
    </row>
    <row r="21" spans="1:15" ht="15.75" customHeight="1" x14ac:dyDescent="0.3">
      <c r="A21" s="127"/>
      <c r="B21" s="185" t="s">
        <v>69</v>
      </c>
      <c r="C21" s="214">
        <v>44.801609828735103</v>
      </c>
      <c r="D21" s="215">
        <v>49.0821578444666</v>
      </c>
      <c r="E21" s="215">
        <v>55.266388704950998</v>
      </c>
      <c r="F21" s="215">
        <v>33.484322585803</v>
      </c>
      <c r="G21" s="215">
        <v>46.273469029690098</v>
      </c>
      <c r="H21" s="215">
        <v>41.875703773660597</v>
      </c>
      <c r="I21" s="216">
        <v>43.8397008665683</v>
      </c>
      <c r="J21" s="216" t="s">
        <v>72</v>
      </c>
      <c r="K21" s="216">
        <v>36.913786141314802</v>
      </c>
      <c r="L21" s="216">
        <v>37.960880620031602</v>
      </c>
      <c r="M21" s="216">
        <v>31.969573279975901</v>
      </c>
      <c r="N21" s="215">
        <v>31.266203635022499</v>
      </c>
      <c r="O21" s="217">
        <v>47.674980610788303</v>
      </c>
    </row>
    <row r="22" spans="1:15" s="220" customFormat="1" ht="18.75" customHeight="1" x14ac:dyDescent="0.3">
      <c r="A22" s="218"/>
      <c r="B22" s="134" t="s">
        <v>103</v>
      </c>
      <c r="C22" s="219"/>
      <c r="D22" s="219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5"/>
    </row>
    <row r="23" spans="1:15" s="222" customFormat="1" ht="14.25" customHeight="1" x14ac:dyDescent="0.3">
      <c r="A23" s="221"/>
      <c r="B23" s="220" t="s">
        <v>17</v>
      </c>
      <c r="C23" s="220"/>
      <c r="D23" s="220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7"/>
    </row>
    <row r="24" spans="1:15" s="222" customFormat="1" ht="14.25" customHeight="1" x14ac:dyDescent="0.25">
      <c r="A24" s="221"/>
      <c r="B24" s="368" t="s">
        <v>111</v>
      </c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234"/>
    </row>
    <row r="25" spans="1:15" s="222" customFormat="1" ht="14.25" customHeight="1" x14ac:dyDescent="0.25">
      <c r="A25" s="221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234"/>
    </row>
    <row r="26" spans="1:15" s="222" customFormat="1" ht="14.25" customHeight="1" x14ac:dyDescent="0.25">
      <c r="A26" s="221"/>
      <c r="B26" s="368"/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  <c r="N26" s="368"/>
      <c r="O26" s="234"/>
    </row>
    <row r="27" spans="1:15" s="224" customFormat="1" ht="15" customHeight="1" x14ac:dyDescent="0.3">
      <c r="A27" s="223"/>
      <c r="B27" s="368"/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8"/>
      <c r="O27" s="234"/>
    </row>
    <row r="28" spans="1:15" s="220" customFormat="1" ht="15" customHeight="1" x14ac:dyDescent="0.3">
      <c r="A28" s="225"/>
      <c r="B28" s="226" t="str">
        <f>'Ingresos Anual'!B30</f>
        <v>Actualizado el 13 de agosto de 2020</v>
      </c>
      <c r="C28" s="226"/>
      <c r="D28" s="226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9"/>
    </row>
  </sheetData>
  <mergeCells count="2">
    <mergeCell ref="B24:N27"/>
    <mergeCell ref="A7:J8"/>
  </mergeCells>
  <hyperlinks>
    <hyperlink ref="L2" location="Contenido!A1" display="Inicio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19</vt:i4>
      </vt:variant>
    </vt:vector>
  </HeadingPairs>
  <TitlesOfParts>
    <vt:vector size="39" baseType="lpstr">
      <vt:lpstr>Contenido</vt:lpstr>
      <vt:lpstr>Ingresos Anual</vt:lpstr>
      <vt:lpstr>Ingresos Corrido</vt:lpstr>
      <vt:lpstr>Personal Anual</vt:lpstr>
      <vt:lpstr>Personal corrido</vt:lpstr>
      <vt:lpstr>Ocupación por escala de hab.</vt:lpstr>
      <vt:lpstr>Ocupación mensual</vt:lpstr>
      <vt:lpstr>Ocupación año corrido</vt:lpstr>
      <vt:lpstr>Ocupación 12 meses</vt:lpstr>
      <vt:lpstr>Motivo de viaje total</vt:lpstr>
      <vt:lpstr>Motivo de viaje año corrido</vt:lpstr>
      <vt:lpstr>Motivo de viaje Residentes</vt:lpstr>
      <vt:lpstr>Motivo de viaje no residentes</vt:lpstr>
      <vt:lpstr>Índice de Oferta y Demanda</vt:lpstr>
      <vt:lpstr>Salarios Anual</vt:lpstr>
      <vt:lpstr>Salarios Corrido</vt:lpstr>
      <vt:lpstr>Índices Empalmados MMH</vt:lpstr>
      <vt:lpstr>Índices EMA</vt:lpstr>
      <vt:lpstr>Coeficientes de variación Naci.</vt:lpstr>
      <vt:lpstr>Coeficientes de variación Regi.</vt:lpstr>
      <vt:lpstr>'Coeficientes de variación Naci.'!Área_de_impresión</vt:lpstr>
      <vt:lpstr>'Coeficientes de variación Regi.'!Área_de_impresión</vt:lpstr>
      <vt:lpstr>Contenido!Área_de_impresión</vt:lpstr>
      <vt:lpstr>'Índice de Oferta y Demanda'!Área_de_impresión</vt:lpstr>
      <vt:lpstr>'Índices EMA'!Área_de_impresión</vt:lpstr>
      <vt:lpstr>'Índices Empalmados MMH'!Área_de_impresión</vt:lpstr>
      <vt:lpstr>'Ingresos Anual'!Área_de_impresión</vt:lpstr>
      <vt:lpstr>'Ingresos Corrido'!Área_de_impresión</vt:lpstr>
      <vt:lpstr>'Motivo de viaje año corrido'!Área_de_impresión</vt:lpstr>
      <vt:lpstr>'Motivo de viaje no residentes'!Área_de_impresión</vt:lpstr>
      <vt:lpstr>'Motivo de viaje Residentes'!Área_de_impresión</vt:lpstr>
      <vt:lpstr>'Motivo de viaje total'!Área_de_impresión</vt:lpstr>
      <vt:lpstr>'Ocupación por escala de hab.'!Área_de_impresión</vt:lpstr>
      <vt:lpstr>'Personal Anual'!Área_de_impresión</vt:lpstr>
      <vt:lpstr>'Personal corrido'!Área_de_impresión</vt:lpstr>
      <vt:lpstr>'Salarios Anual'!Área_de_impresión</vt:lpstr>
      <vt:lpstr>'Salarios Corrido'!Área_de_impresión</vt:lpstr>
      <vt:lpstr>'Índices EMA'!Títulos_a_imprimir</vt:lpstr>
      <vt:lpstr>'Índices Empalmados MMH'!Títulos_a_imprimir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Martha Helena Sanchez Fernandez</dc:creator>
  <cp:lastModifiedBy>Camilo Gonzalez M</cp:lastModifiedBy>
  <cp:lastPrinted>2015-09-21T15:03:31Z</cp:lastPrinted>
  <dcterms:created xsi:type="dcterms:W3CDTF">2013-03-07T13:49:20Z</dcterms:created>
  <dcterms:modified xsi:type="dcterms:W3CDTF">2020-08-13T14:47:54Z</dcterms:modified>
</cp:coreProperties>
</file>