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Z:\Escritorio\DIMPE\Coordinación Servicios\EMA\Productos EMA noviembre_20\"/>
    </mc:Choice>
  </mc:AlternateContent>
  <xr:revisionPtr revIDLastSave="0" documentId="8_{05E80C13-B861-45E5-8A91-97037E864E8F}" xr6:coauthVersionLast="45" xr6:coauthVersionMax="45" xr10:uidLastSave="{00000000-0000-0000-0000-000000000000}"/>
  <bookViews>
    <workbookView xWindow="-108" yWindow="-108" windowWidth="22260" windowHeight="13176" tabRatio="729" xr2:uid="{00000000-000D-0000-FFFF-FFFF00000000}"/>
  </bookViews>
  <sheets>
    <sheet name="Contenido" sheetId="2" r:id="rId1"/>
    <sheet name="1.1 V.A Ing.real" sheetId="26" r:id="rId2"/>
    <sheet name="1.2 V.A.C Ing.real" sheetId="29" r:id="rId3"/>
    <sheet name="2.1 V.A Per.categ" sheetId="31" r:id="rId4"/>
    <sheet name="2.2 V.A.C Per.Ccateg" sheetId="32" r:id="rId5"/>
    <sheet name="3.1 V.A Salarios" sheetId="54" r:id="rId6"/>
    <sheet name="3.2 V.A.C Salarios" sheetId="55" r:id="rId7"/>
    <sheet name="4.1 Porc Ocupación.escala.hab" sheetId="35" r:id="rId8"/>
    <sheet name="4.2 Porc Mens Ocupación.reg" sheetId="46" r:id="rId9"/>
    <sheet name="4.3 Porc A.C Ocupación.reg" sheetId="50" r:id="rId10"/>
    <sheet name="4.4 Porc 12.meses Ocupación.reg" sheetId="51" r:id="rId11"/>
    <sheet name="5.1 Porc Mens Motivo.viaje.reg" sheetId="36" r:id="rId12"/>
    <sheet name="5.2 Porc AC Motivo.viaje.reg" sheetId="56" r:id="rId13"/>
    <sheet name="5.3 Porc Mens Motivo.viaje.R" sheetId="37" r:id="rId14"/>
    <sheet name="5.4 Porc Mens Motivo.viaje.NR" sheetId="38" r:id="rId15"/>
    <sheet name="6.1 Ind.Var Tarifas.acomoda" sheetId="60" r:id="rId16"/>
    <sheet name="7.1 Ind.Mes oferta.demanda" sheetId="52" r:id="rId17"/>
    <sheet name="8.1 Ind.EMA" sheetId="58" r:id="rId18"/>
    <sheet name="8.2 Ind empalmados.MMH" sheetId="48" r:id="rId19"/>
    <sheet name="9.1 Coef.Varia.Naci" sheetId="49" r:id="rId20"/>
    <sheet name="9.2 Coef.Variación.Regi" sheetId="57" r:id="rId21"/>
  </sheets>
  <externalReferences>
    <externalReference r:id="rId22"/>
    <externalReference r:id="rId23"/>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5">#REF!</definedName>
    <definedName name="_fechaActualiza" localSheetId="6">#REF!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5">#REF!</definedName>
    <definedName name="_fechaActualiza" localSheetId="16">#REF!</definedName>
    <definedName name="_fechaActualiza" localSheetId="17">#REF!</definedName>
    <definedName name="_fechaActualiza" localSheetId="18">#REF!</definedName>
    <definedName name="_fechaActualiza" localSheetId="19">#REF!</definedName>
    <definedName name="_fechaActualiza" localSheetId="20">#REF!</definedName>
    <definedName name="_fechaActualiza">#REF!</definedName>
    <definedName name="_FileSalida" localSheetId="5">#REF!</definedName>
    <definedName name="_FileSalida" localSheetId="6">#REF!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5">#REF!</definedName>
    <definedName name="_FileSalida" localSheetId="16">#REF!</definedName>
    <definedName name="_FileSalida" localSheetId="17">#REF!</definedName>
    <definedName name="_FileSalida" localSheetId="18">#REF!</definedName>
    <definedName name="_FileSalida" localSheetId="19">#REF!</definedName>
    <definedName name="_FileSalida" localSheetId="20">#REF!</definedName>
    <definedName name="_FileSalida">#REF!</definedName>
    <definedName name="_xlnm._FilterDatabase" localSheetId="1" hidden="1">'1.1 V.A Ing.real'!$B$14:$D$25</definedName>
    <definedName name="_xlnm._FilterDatabase" localSheetId="2" hidden="1">'1.2 V.A.C Ing.real'!$B$14:$D$25</definedName>
    <definedName name="_xlnm._FilterDatabase" localSheetId="3" hidden="1">'2.1 V.A Per.categ'!$B$14:$F$26</definedName>
    <definedName name="_xlnm._FilterDatabase" localSheetId="4" hidden="1">'2.2 V.A.C Per.Ccateg'!$B$14:$F$26</definedName>
    <definedName name="_xlnm._FilterDatabase" localSheetId="5" hidden="1">'3.1 V.A Salarios'!$B$14:$H$25</definedName>
    <definedName name="_xlnm._FilterDatabase" localSheetId="6" hidden="1">'3.2 V.A.C Salarios'!$B$14:$F$25</definedName>
    <definedName name="_xlnm._FilterDatabase" localSheetId="7" hidden="1">'4.1 Porc Ocupación.escala.hab'!$B$14:$F$37</definedName>
    <definedName name="_xlnm._FilterDatabase" localSheetId="11" hidden="1">'5.1 Porc Mens Motivo.viaje.reg'!$B$14:$I$38</definedName>
    <definedName name="_xlnm._FilterDatabase" localSheetId="12" hidden="1">'5.2 Porc AC Motivo.viaje.reg'!$B$14:$I$38</definedName>
    <definedName name="_xlnm._FilterDatabase" localSheetId="13" hidden="1">'5.3 Porc Mens Motivo.viaje.R'!$B$14:$I$38</definedName>
    <definedName name="_xlnm._FilterDatabase" localSheetId="14" hidden="1">'5.4 Porc Mens Motivo.viaje.NR'!$B$14:$I$38</definedName>
    <definedName name="_xlnm._FilterDatabase" localSheetId="15" hidden="1">'6.1 Ind.Var Tarifas.acomoda'!$B$17:$G$40</definedName>
    <definedName name="_xlnm._FilterDatabase" localSheetId="16" hidden="1">'7.1 Ind.Mes oferta.demanda'!$B$14:$G$38</definedName>
    <definedName name="_xlnm._FilterDatabase" localSheetId="17" hidden="1">'8.1 Ind.EMA'!#REF!</definedName>
    <definedName name="_xlnm._FilterDatabase" localSheetId="18" hidden="1">'8.2 Ind empalmados.MMH'!#REF!</definedName>
    <definedName name="_xlnm._FilterDatabase" localSheetId="19" hidden="1">'9.1 Coef.Varia.Naci'!#REF!</definedName>
    <definedName name="_xlnm._FilterDatabase" localSheetId="20" hidden="1">'9.2 Coef.Variación.Regi'!#REF!</definedName>
    <definedName name="_um" localSheetId="5">#REF!</definedName>
    <definedName name="_um" localSheetId="6">#REF!</definedName>
    <definedName name="_um" localSheetId="8">#REF!</definedName>
    <definedName name="_um" localSheetId="9">#REF!</definedName>
    <definedName name="_um" localSheetId="10">#REF!</definedName>
    <definedName name="_um" localSheetId="12">#REF!</definedName>
    <definedName name="_um" localSheetId="15">#REF!</definedName>
    <definedName name="_um" localSheetId="16">#REF!</definedName>
    <definedName name="_um" localSheetId="17">#REF!</definedName>
    <definedName name="_um" localSheetId="18">#REF!</definedName>
    <definedName name="_um" localSheetId="19">#REF!</definedName>
    <definedName name="_um" localSheetId="20">#REF!</definedName>
    <definedName name="_um">#REF!</definedName>
    <definedName name="_xlnm.Print_Area" localSheetId="1">'1.1 V.A Ing.real'!$B$1:$E$34</definedName>
    <definedName name="_xlnm.Print_Area" localSheetId="2">'1.2 V.A.C Ing.real'!$B$1:$E$35</definedName>
    <definedName name="_xlnm.Print_Area" localSheetId="3">'2.1 V.A Per.categ'!$B$1:$I$37</definedName>
    <definedName name="_xlnm.Print_Area" localSheetId="4">'2.2 V.A.C Per.Ccateg'!$B$1:$I$37</definedName>
    <definedName name="_xlnm.Print_Area" localSheetId="5">'3.1 V.A Salarios'!$B$1:$L$30</definedName>
    <definedName name="_xlnm.Print_Area" localSheetId="6">'3.2 V.A.C Salarios'!$B$1:$I$29</definedName>
    <definedName name="_xlnm.Print_Area" localSheetId="7">'4.1 Porc Ocupación.escala.hab'!$B$1:$F$45</definedName>
    <definedName name="_xlnm.Print_Area" localSheetId="11">'5.1 Porc Mens Motivo.viaje.reg'!$B$1:$O$45</definedName>
    <definedName name="_xlnm.Print_Area" localSheetId="12">'5.2 Porc AC Motivo.viaje.reg'!$B$1:$O$44</definedName>
    <definedName name="_xlnm.Print_Area" localSheetId="13">'5.3 Porc Mens Motivo.viaje.R'!$B$1:$O$45</definedName>
    <definedName name="_xlnm.Print_Area" localSheetId="14">'5.4 Porc Mens Motivo.viaje.NR'!$B$1:$O$45</definedName>
    <definedName name="_xlnm.Print_Area" localSheetId="15">'6.1 Ind.Var Tarifas.acomoda'!$B$1:$K$45</definedName>
    <definedName name="_xlnm.Print_Area" localSheetId="16">'7.1 Ind.Mes oferta.demanda'!$B$1:$K$43</definedName>
    <definedName name="_xlnm.Print_Area" localSheetId="17">'8.1 Ind.EMA'!$B$1:$F$44</definedName>
    <definedName name="_xlnm.Print_Area" localSheetId="18">'8.2 Ind empalmados.MMH'!$B$1:$E$217</definedName>
    <definedName name="_xlnm.Print_Area" localSheetId="19">'9.1 Coef.Varia.Naci'!$B$1:$G$44</definedName>
    <definedName name="_xlnm.Print_Area" localSheetId="20">'9.2 Coef.Variación.Regi'!$B$1:$G$43</definedName>
    <definedName name="_xlnm.Print_Area" localSheetId="0">Contenido!$A$1:$B$30</definedName>
    <definedName name="Empalme3" localSheetId="2">#REF!</definedName>
    <definedName name="Empalme3" localSheetId="3">#REF!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20">#REF!</definedName>
    <definedName name="Empalme3">#REF!</definedName>
    <definedName name="IDX" localSheetId="0">Contenido!#REF!</definedName>
    <definedName name="tbl_mes">[2]Parametros!$H$1:$I$12</definedName>
    <definedName name="_xlnm.Print_Titles" localSheetId="17">'8.1 Ind.EMA'!$1:$15</definedName>
    <definedName name="_xlnm.Print_Titles" localSheetId="18">'8.2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2" l="1"/>
  <c r="A11" i="57"/>
  <c r="A12" i="60"/>
  <c r="A12" i="55"/>
  <c r="A12" i="54"/>
  <c r="A12" i="52"/>
  <c r="B47" i="60"/>
  <c r="A9" i="2"/>
  <c r="A8" i="2"/>
  <c r="B44" i="49"/>
  <c r="B42" i="52"/>
  <c r="A12" i="50"/>
  <c r="A12" i="46"/>
  <c r="A11" i="49" s="1"/>
  <c r="B43" i="57"/>
  <c r="B43" i="58"/>
  <c r="B216" i="48"/>
  <c r="B28" i="55"/>
  <c r="B29" i="54"/>
  <c r="B44" i="38"/>
  <c r="B44" i="37"/>
  <c r="B43" i="56"/>
  <c r="B44" i="36"/>
  <c r="B33" i="51"/>
  <c r="B45" i="50"/>
  <c r="B46" i="46"/>
  <c r="B43" i="35"/>
  <c r="B36" i="32"/>
  <c r="B34" i="29"/>
  <c r="B36" i="31"/>
  <c r="A15" i="2"/>
  <c r="A14" i="2"/>
  <c r="A21" i="2"/>
  <c r="A11" i="2"/>
  <c r="A10" i="2"/>
  <c r="A12" i="38" l="1"/>
</calcChain>
</file>

<file path=xl/sharedStrings.xml><?xml version="1.0" encoding="utf-8"?>
<sst xmlns="http://schemas.openxmlformats.org/spreadsheetml/2006/main" count="1831" uniqueCount="153">
  <si>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</si>
  <si>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</si>
  <si>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</si>
  <si>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</si>
  <si>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</si>
  <si>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</si>
  <si>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</si>
  <si>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</si>
  <si>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</si>
  <si>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</si>
  <si>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</si>
  <si>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</si>
  <si>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</si>
  <si>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</si>
  <si>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</si>
  <si>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</si>
  <si>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</si>
  <si>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</si>
  <si>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</si>
  <si>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</si>
  <si>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</si>
  <si>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</si>
  <si>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</si>
  <si>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</si>
  <si>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</si>
  <si>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</si>
  <si>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</si>
  <si>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</si>
  <si>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</si>
  <si>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</si>
  <si>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</si>
  <si>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</si>
  <si>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</si>
  <si>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</si>
  <si>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</si>
  <si>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</si>
  <si>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</si>
  <si>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</si>
  <si>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</si>
  <si>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</si>
  <si>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</si>
  <si>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</si>
  <si>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</si>
  <si>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</si>
  <si>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</si>
  <si>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</si>
  <si>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</si>
  <si>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</si>
  <si>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</si>
  <si>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</si>
  <si>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</si>
  <si>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</si>
  <si>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</si>
  <si>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</si>
  <si>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</si>
  <si>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</si>
  <si>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</si>
  <si>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</si>
  <si>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</si>
  <si>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</si>
  <si>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</si>
  <si>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</si>
  <si>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</si>
  <si>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</si>
  <si>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</si>
  <si>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</si>
  <si>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</si>
  <si>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</si>
  <si>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Ocupacion</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</si>
  <si>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</si>
  <si>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</si>
  <si>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</si>
  <si>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</si>
  <si>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</si>
  <si>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</si>
  <si>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</si>
  <si>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</si>
  <si>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</si>
  <si>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</si>
  <si>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</si>
  <si>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</si>
  <si>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</si>
  <si>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</si>
  <si>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</si>
  <si>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</si>
  <si>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</si>
  <si>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</si>
  <si>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</si>
  <si>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</si>
  <si>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</si>
  <si>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</si>
  <si>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</si>
  <si>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</si>
  <si>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</si>
  <si>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</si>
  <si>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</si>
  <si>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</si>
  <si>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</si>
  <si>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</si>
  <si>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</si>
  <si>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</si>
  <si>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</si>
  <si>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</si>
  <si>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</si>
  <si>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</si>
  <si>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</si>
  <si>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</si>
  <si>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</si>
  <si>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</si>
  <si>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</si>
  <si>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</si>
  <si>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</si>
  <si>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9.1  Coeficientes de variación total nacional</t>
  </si>
  <si>
    <t>9.2  Coeficientes de variación total regional</t>
  </si>
  <si>
    <t>Índices: Base 2019=100</t>
  </si>
  <si>
    <t xml:space="preserve">Índice </t>
  </si>
  <si>
    <t xml:space="preserve">ARCHIPIELAGO DE SAN ANDRES Y PROVIDENCIA * </t>
  </si>
  <si>
    <t>9.1  Coeficientes de variación porcentual 
Total nacional</t>
  </si>
  <si>
    <t>9.2  Coeficientes de variación porcentual
Total regional</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</si>
  <si>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</si>
  <si>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</si>
  <si>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</si>
  <si>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</si>
  <si>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</si>
  <si>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</si>
  <si>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</si>
  <si>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4.1 Porcentaje de ocupación  por escala de habitación</t>
  </si>
  <si>
    <t>4.2 Porcentaje de ocupación  mensual por región</t>
  </si>
  <si>
    <t>4.4 Porcentaje de ocupación 12 meses por región</t>
  </si>
  <si>
    <t>4.3 Porcentaje de ocupación año corrido* por región</t>
  </si>
  <si>
    <t>5.1 Distribución porcentual de los motivo de viaje total huéspedes regional mensual</t>
  </si>
  <si>
    <t>5.4 Distribución porcentual de los motivo de viaje huéspedes no residentes, mensual.</t>
  </si>
  <si>
    <t>4.3 Porcentaje de ocupación año corrido</t>
  </si>
  <si>
    <t>4.4 Porcentaje de ocupación 12 meses</t>
  </si>
  <si>
    <t>5.2 Distribución porcentual de los Motivo de viaje total huéspedes regional año corrido</t>
  </si>
  <si>
    <t>6.1  Seríe de índices y variación de tarifas por acomodación.</t>
  </si>
  <si>
    <t>7.1 Índices de oferta y demanda de habitaciones y camas  por región total mes</t>
  </si>
  <si>
    <t>6.1  Tarifas</t>
  </si>
  <si>
    <t>7.1 Índices de oferta y demanda de habitaciones y camas  por región total mes.</t>
  </si>
  <si>
    <t>8.1 Series índices de la Encuesta Mensual de Alojamiento</t>
  </si>
  <si>
    <t>8.2 Series índices de la Muestra Mensual de Hoteles empalmadas</t>
  </si>
  <si>
    <t>5.3 Distribución porcentual de los motivo de viaje huéspedes residentes, mensual</t>
  </si>
  <si>
    <t>5.2 Distribución porcentual de los motivo de viaje total huéspedes regional año corrido</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</si>
  <si>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</si>
  <si>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</si>
  <si>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</si>
  <si>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Enero 2020 - Noviembre 2020</t>
  </si>
  <si>
    <t>Actualizado el 18 de enero de 2021</t>
  </si>
  <si>
    <t>Enero 2019 - Noviembre 2020</t>
  </si>
  <si>
    <t>Diciembre 2019 - Noviembre 2020</t>
  </si>
  <si>
    <t>Julio 2004 - Noviembre 2020</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</si>
  <si>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</si>
  <si>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 De acuerdo con una precisión metodológica del cálculo de las tarifas por tipo de acomodación, se concluye que el método se refiere a la evolución de un índice cuya construcción debe tener implícita cotización durante dos meses seguidos para ingresar en el cálculo. Por lo anterior, para los meses septiembre, octubre y noviembre 2020, no se presenta índice, variación anual y mensual en ARCHIPIELAGO DE SAN ANDRES Y PROVIDENCIA.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</si>
</sst>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9"/>
      <color theme="1"/>
      <name val="Segoe UI"/>
      <family val="2"/>
    </font>
    <font>
      <b/>
      <sz val="1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rgb="FFFAFBFE"/>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15">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2" xfId="39" applyFont="1" applyFill="1" applyBorder="1"/>
    <xf numFmtId="0" fontId="25" fillId="2" borderId="1" xfId="39" applyFont="1" applyFill="1" applyBorder="1"/>
    <xf numFmtId="167" fontId="25" fillId="2" borderId="1" xfId="35" applyNumberFormat="1" applyFont="1" applyFill="1" applyBorder="1" applyAlignment="1">
      <alignment horizontal="center"/>
    </xf>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5" fillId="0" borderId="1" xfId="39" applyFont="1" applyFill="1" applyBorder="1"/>
    <xf numFmtId="0" fontId="25" fillId="0" borderId="19"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7" fillId="0" borderId="0" xfId="0" applyFont="1" applyFill="1" applyBorder="1" applyAlignment="1">
      <alignment horizontal="left"/>
    </xf>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2" borderId="13" xfId="58" applyFont="1" applyFill="1" applyBorder="1" applyAlignment="1">
      <alignment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5" fillId="0" borderId="13" xfId="58" applyFont="1" applyFill="1" applyBorder="1" applyAlignment="1">
      <alignment vertical="center" wrapText="1"/>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7" fontId="42" fillId="36" borderId="1" xfId="0" applyNumberFormat="1" applyFont="1" applyFill="1" applyBorder="1" applyAlignment="1"/>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7" fontId="42" fillId="0" borderId="0" xfId="0" applyNumberFormat="1" applyFont="1" applyBorder="1" applyAlignment="1"/>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7" fontId="42" fillId="36" borderId="0" xfId="0" applyNumberFormat="1" applyFont="1" applyFill="1" applyBorder="1" applyAlignment="1"/>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167" fontId="42" fillId="36" borderId="18" xfId="0" applyNumberFormat="1" applyFont="1" applyFill="1" applyBorder="1" applyAlignment="1"/>
    <xf numFmtId="167" fontId="42" fillId="0" borderId="18" xfId="0" applyNumberFormat="1" applyFont="1" applyBorder="1" applyAlignment="1"/>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1" fontId="27" fillId="38" borderId="21" xfId="61" applyNumberFormat="1" applyFont="1" applyFill="1" applyBorder="1" applyAlignment="1">
      <alignment horizontal="center" vertical="center" wrapText="1"/>
    </xf>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38" borderId="2" xfId="0" applyFont="1" applyFill="1" applyBorder="1" applyAlignment="1">
      <alignment horizontal="center" vertical="center" wrapText="1"/>
    </xf>
    <xf numFmtId="0" fontId="45" fillId="38" borderId="20" xfId="0" applyFont="1" applyFill="1" applyBorder="1" applyAlignment="1">
      <alignment horizontal="center" vertical="center" wrapText="1"/>
    </xf>
    <xf numFmtId="0" fontId="46" fillId="2" borderId="0" xfId="39" applyFont="1" applyFill="1" applyBorder="1"/>
    <xf numFmtId="169" fontId="25" fillId="0" borderId="0" xfId="61" applyNumberFormat="1" applyFont="1" applyFill="1" applyBorder="1"/>
    <xf numFmtId="167" fontId="41" fillId="36" borderId="1" xfId="0" applyNumberFormat="1" applyFont="1" applyFill="1" applyBorder="1" applyAlignment="1">
      <alignment vertical="top" wrapText="1"/>
    </xf>
    <xf numFmtId="167" fontId="41" fillId="40" borderId="0" xfId="0" applyNumberFormat="1" applyFont="1" applyFill="1" applyBorder="1" applyAlignment="1">
      <alignment vertical="top" wrapText="1"/>
    </xf>
    <xf numFmtId="167" fontId="41" fillId="36" borderId="0" xfId="0" applyNumberFormat="1" applyFont="1" applyFill="1" applyBorder="1" applyAlignment="1">
      <alignment vertical="top" wrapText="1"/>
    </xf>
    <xf numFmtId="167" fontId="41" fillId="36" borderId="19" xfId="0" applyNumberFormat="1" applyFont="1" applyFill="1" applyBorder="1" applyAlignment="1">
      <alignment vertical="top" wrapText="1"/>
    </xf>
    <xf numFmtId="167" fontId="41" fillId="40" borderId="18" xfId="0" applyNumberFormat="1" applyFont="1" applyFill="1" applyBorder="1" applyAlignment="1">
      <alignment vertical="top" wrapText="1"/>
    </xf>
    <xf numFmtId="167" fontId="41" fillId="36" borderId="18" xfId="0" applyNumberFormat="1" applyFont="1" applyFill="1" applyBorder="1" applyAlignment="1">
      <alignment vertical="top"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3" xfId="58" applyNumberFormat="1" applyFont="1" applyFill="1" applyBorder="1" applyAlignment="1">
      <alignment horizontal="center"/>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167" fontId="35" fillId="36" borderId="2" xfId="58" applyNumberFormat="1" applyFont="1" applyFill="1" applyBorder="1" applyAlignment="1">
      <alignment horizontal="center"/>
    </xf>
    <xf numFmtId="167" fontId="35" fillId="36" borderId="20" xfId="58" applyNumberFormat="1" applyFont="1" applyFill="1" applyBorder="1" applyAlignment="1">
      <alignment horizontal="center"/>
    </xf>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167" fontId="42" fillId="36" borderId="19" xfId="0" applyNumberFormat="1" applyFont="1" applyFill="1" applyBorder="1" applyAlignment="1"/>
    <xf numFmtId="0" fontId="35" fillId="36" borderId="20" xfId="58" applyFont="1" applyFill="1" applyBorder="1"/>
    <xf numFmtId="167" fontId="35" fillId="36" borderId="2" xfId="35" applyNumberFormat="1" applyFont="1" applyFill="1" applyBorder="1" applyAlignment="1">
      <alignment horizontal="center"/>
    </xf>
    <xf numFmtId="167" fontId="35" fillId="36" borderId="20" xfId="35" applyNumberFormat="1" applyFont="1" applyFill="1" applyBorder="1" applyAlignment="1">
      <alignment horizontal="center"/>
    </xf>
    <xf numFmtId="167" fontId="35" fillId="35" borderId="0" xfId="35" applyNumberFormat="1" applyFont="1" applyFill="1" applyBorder="1" applyAlignment="1">
      <alignment horizontal="center"/>
    </xf>
    <xf numFmtId="167" fontId="35" fillId="35" borderId="18" xfId="35" applyNumberFormat="1" applyFont="1" applyFill="1" applyBorder="1" applyAlignment="1">
      <alignment horizontal="center"/>
    </xf>
    <xf numFmtId="0" fontId="35" fillId="36" borderId="2" xfId="0" applyFont="1" applyFill="1" applyBorder="1"/>
    <xf numFmtId="0" fontId="35" fillId="36" borderId="2" xfId="58" applyFont="1" applyFill="1" applyBorder="1"/>
    <xf numFmtId="0" fontId="25" fillId="36" borderId="2" xfId="0" applyFont="1" applyFill="1" applyBorder="1"/>
    <xf numFmtId="169" fontId="25" fillId="36" borderId="2" xfId="35" applyNumberFormat="1" applyFont="1" applyFill="1" applyBorder="1" applyAlignment="1">
      <alignment horizontal="center" vertical="center"/>
    </xf>
    <xf numFmtId="169" fontId="25" fillId="36" borderId="20" xfId="35" applyNumberFormat="1" applyFont="1" applyFill="1" applyBorder="1" applyAlignment="1">
      <alignment horizontal="center" vertical="center"/>
    </xf>
    <xf numFmtId="167" fontId="42" fillId="0" borderId="0" xfId="0" applyNumberFormat="1" applyFont="1" applyFill="1" applyBorder="1" applyAlignment="1">
      <alignment horizontal="center"/>
    </xf>
    <xf numFmtId="167" fontId="41" fillId="0" borderId="0" xfId="0" applyNumberFormat="1" applyFont="1" applyFill="1" applyBorder="1" applyAlignment="1">
      <alignment vertical="top" wrapText="1"/>
    </xf>
    <xf numFmtId="167" fontId="41" fillId="0" borderId="18" xfId="0" applyNumberFormat="1" applyFont="1" applyFill="1" applyBorder="1" applyAlignment="1">
      <alignment vertical="top" wrapText="1"/>
    </xf>
    <xf numFmtId="169" fontId="35" fillId="36" borderId="13" xfId="35" applyNumberFormat="1" applyFont="1" applyFill="1" applyBorder="1" applyAlignment="1">
      <alignment horizontal="center" vertical="center"/>
    </xf>
    <xf numFmtId="169" fontId="35" fillId="36" borderId="2" xfId="35" applyNumberFormat="1" applyFont="1" applyFill="1" applyBorder="1" applyAlignment="1">
      <alignment horizontal="center" vertical="center"/>
    </xf>
    <xf numFmtId="167" fontId="42" fillId="36" borderId="2" xfId="0" applyNumberFormat="1" applyFont="1" applyFill="1" applyBorder="1" applyAlignment="1">
      <alignment horizontal="center"/>
    </xf>
    <xf numFmtId="167" fontId="41" fillId="36" borderId="2" xfId="0" applyNumberFormat="1" applyFont="1" applyFill="1" applyBorder="1" applyAlignment="1">
      <alignment vertical="top" wrapText="1"/>
    </xf>
    <xf numFmtId="167" fontId="41" fillId="36" borderId="20" xfId="0" applyNumberFormat="1" applyFont="1" applyFill="1" applyBorder="1" applyAlignment="1">
      <alignment vertical="top" wrapText="1"/>
    </xf>
    <xf numFmtId="167" fontId="42" fillId="0" borderId="18" xfId="0" applyNumberFormat="1" applyFont="1" applyFill="1" applyBorder="1" applyAlignment="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9" xfId="58" applyFont="1" applyFill="1" applyBorder="1" applyAlignment="1">
      <alignment horizontal="center" vertical="center" wrapText="1"/>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20"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0" fontId="25" fillId="2" borderId="0" xfId="39" applyFont="1" applyFill="1" applyBorder="1" applyAlignment="1">
      <alignment horizontal="left" vertical="center" wrapText="1"/>
    </xf>
    <xf numFmtId="0" fontId="25" fillId="2" borderId="18" xfId="39" applyFont="1" applyFill="1" applyBorder="1" applyAlignment="1">
      <alignment horizontal="left" vertical="center" wrapText="1"/>
    </xf>
    <xf numFmtId="1" fontId="39" fillId="38" borderId="1"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2"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6" fillId="38"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6" fillId="38" borderId="18"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3000000}"/>
    <cellStyle name="Millares 3" xfId="37" xr:uid="{00000000-0005-0000-0000-000024000000}"/>
    <cellStyle name="Millares 4" xfId="59" xr:uid="{00000000-0005-0000-0000-000025000000}"/>
    <cellStyle name="Neutral" xfId="38" builtinId="28" customBuiltin="1"/>
    <cellStyle name="Normal" xfId="0" builtinId="0"/>
    <cellStyle name="Normal 2" xfId="39" xr:uid="{00000000-0005-0000-0000-000028000000}"/>
    <cellStyle name="Normal 2 2" xfId="40" xr:uid="{00000000-0005-0000-0000-000029000000}"/>
    <cellStyle name="Normal 2 3" xfId="60" xr:uid="{00000000-0005-0000-0000-00002A000000}"/>
    <cellStyle name="Normal 3" xfId="41" xr:uid="{00000000-0005-0000-0000-00002B000000}"/>
    <cellStyle name="Normal 4" xfId="42" xr:uid="{00000000-0005-0000-0000-00002C000000}"/>
    <cellStyle name="Normal 5" xfId="43" xr:uid="{00000000-0005-0000-0000-00002D000000}"/>
    <cellStyle name="Normal 6" xfId="44" xr:uid="{00000000-0005-0000-0000-00002E000000}"/>
    <cellStyle name="Normal 7" xfId="45" xr:uid="{00000000-0005-0000-0000-00002F000000}"/>
    <cellStyle name="Normal 8" xfId="46" xr:uid="{00000000-0005-0000-0000-000030000000}"/>
    <cellStyle name="Normal 8 2" xfId="58" xr:uid="{00000000-0005-0000-0000-000031000000}"/>
    <cellStyle name="Normal_empalme indice con trilla" xfId="62" xr:uid="{00000000-0005-0000-0000-000032000000}"/>
    <cellStyle name="Normal_empalme indice sin trilla" xfId="61" xr:uid="{00000000-0005-0000-0000-000033000000}"/>
    <cellStyle name="Notas" xfId="47" builtinId="10" customBuiltin="1"/>
    <cellStyle name="Porcentaje 2" xfId="48" xr:uid="{00000000-0005-0000-0000-000035000000}"/>
    <cellStyle name="Porcentual 2" xfId="49" xr:uid="{00000000-0005-0000-0000-000036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9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9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A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A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B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0C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0C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0D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0E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735347</xdr:colOff>
      <xdr:row>3</xdr:row>
      <xdr:rowOff>192536</xdr:rowOff>
    </xdr:to>
    <xdr:pic>
      <xdr:nvPicPr>
        <xdr:cNvPr id="2" name="Imagen 2">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0F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0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2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2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7</xdr:col>
      <xdr:colOff>29137</xdr:colOff>
      <xdr:row>4</xdr:row>
      <xdr:rowOff>54598</xdr:rowOff>
    </xdr:to>
    <xdr:pic>
      <xdr:nvPicPr>
        <xdr:cNvPr id="3" name="Imagen 2">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3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308356</xdr:colOff>
      <xdr:row>4</xdr:row>
      <xdr:rowOff>45968</xdr:rowOff>
    </xdr:to>
    <xdr:pic>
      <xdr:nvPicPr>
        <xdr:cNvPr id="6" name="Imagen 2">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3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4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5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6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7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3"/>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activeCell="C14" sqref="C14"/>
    </sheetView>
  </sheetViews>
  <sheetFormatPr baseColWidth="10" defaultColWidth="11.44140625" defaultRowHeight="13.2" x14ac:dyDescent="0.3"/>
  <cols>
    <col min="1" max="1" width="109.5546875" style="80" customWidth="1"/>
    <col min="2" max="6" width="13.109375" style="80" customWidth="1"/>
    <col min="7" max="56" width="13.109375" style="3" customWidth="1"/>
    <col min="57" max="16384" width="11.44140625" style="3"/>
  </cols>
  <sheetData>
    <row r="1" spans="1:1" ht="36" customHeight="1" x14ac:dyDescent="0.3"/>
    <row r="2" spans="1:1" ht="36" customHeight="1" x14ac:dyDescent="0.3"/>
    <row r="3" spans="1:1" x14ac:dyDescent="0.3">
      <c r="A3" s="369" t="s">
        <v>4</v>
      </c>
    </row>
    <row r="4" spans="1:1" ht="18.75" customHeight="1" x14ac:dyDescent="0.3">
      <c r="A4" s="369"/>
    </row>
    <row r="5" spans="1:1" ht="6" customHeight="1" x14ac:dyDescent="0.3">
      <c r="A5" s="368" t="s">
        <v>39</v>
      </c>
    </row>
    <row r="6" spans="1:1" ht="21" customHeight="1" x14ac:dyDescent="0.3">
      <c r="A6" s="368"/>
    </row>
    <row r="7" spans="1:1" ht="6" customHeight="1" x14ac:dyDescent="0.3">
      <c r="A7" s="368"/>
    </row>
    <row r="8" spans="1:1" ht="17.25" customHeight="1" x14ac:dyDescent="0.3">
      <c r="A8" s="81" t="str">
        <f>'1.1 V.A Ing.real'!A10:O10</f>
        <v xml:space="preserve">1.1 Variaciones anuales de los ingresos reales 
</v>
      </c>
    </row>
    <row r="9" spans="1:1" ht="17.25" customHeight="1" x14ac:dyDescent="0.3">
      <c r="A9" s="81" t="str">
        <f>'1.2 V.A.C Ing.real'!A10:O10</f>
        <v xml:space="preserve">1.2 Variaciones año corrido de los ingresos reales </v>
      </c>
    </row>
    <row r="10" spans="1:1" ht="17.25" customHeight="1" x14ac:dyDescent="0.3">
      <c r="A10" s="81" t="str">
        <f>'2.1 V.A Per.categ'!A10:N10</f>
        <v>2.1 Variaciones anuales del personal total y por categoría</v>
      </c>
    </row>
    <row r="11" spans="1:1" ht="17.25" customHeight="1" x14ac:dyDescent="0.3">
      <c r="A11" s="81" t="str">
        <f>'2.2 V.A.C Per.Ccateg'!A10:N10</f>
        <v>2.2 Variaciones año corrido del personal total y por categoría</v>
      </c>
    </row>
    <row r="12" spans="1:1" ht="17.25" customHeight="1" x14ac:dyDescent="0.3">
      <c r="A12" s="81" t="s">
        <v>124</v>
      </c>
    </row>
    <row r="13" spans="1:1" ht="17.25" customHeight="1" x14ac:dyDescent="0.3">
      <c r="A13" s="81" t="s">
        <v>125</v>
      </c>
    </row>
    <row r="14" spans="1:1" ht="16.5" customHeight="1" x14ac:dyDescent="0.3">
      <c r="A14" s="81" t="str">
        <f>'4.1 Porc Ocupación.escala.hab'!A10:F10</f>
        <v>4.1 Porcentaje de ocupación  por escala de habitación</v>
      </c>
    </row>
    <row r="15" spans="1:1" ht="16.5" customHeight="1" x14ac:dyDescent="0.3">
      <c r="A15" s="81" t="str">
        <f>'4.2 Porc Mens Ocupación.reg'!A10:O10</f>
        <v>4.2 Porcentaje de ocupación  mensual por región</v>
      </c>
    </row>
    <row r="16" spans="1:1" ht="16.5" customHeight="1" x14ac:dyDescent="0.3">
      <c r="A16" s="81" t="s">
        <v>132</v>
      </c>
    </row>
    <row r="17" spans="1:6" ht="16.5" customHeight="1" x14ac:dyDescent="0.3">
      <c r="A17" s="81" t="s">
        <v>133</v>
      </c>
    </row>
    <row r="18" spans="1:6" ht="16.5" customHeight="1" x14ac:dyDescent="0.3">
      <c r="A18" s="81" t="s">
        <v>130</v>
      </c>
    </row>
    <row r="19" spans="1:6" ht="16.5" customHeight="1" x14ac:dyDescent="0.3">
      <c r="A19" s="81" t="s">
        <v>134</v>
      </c>
    </row>
    <row r="20" spans="1:6" ht="16.5" customHeight="1" x14ac:dyDescent="0.3">
      <c r="A20" s="81" t="str">
        <f>'5.3 Porc Mens Motivo.viaje.R'!A10:W10</f>
        <v>5.3 Distribución porcentual de los motivo de viaje huéspedes residentes, mensual</v>
      </c>
    </row>
    <row r="21" spans="1:6" ht="16.5" customHeight="1" x14ac:dyDescent="0.3">
      <c r="A21" s="81" t="str">
        <f>'5.4 Porc Mens Motivo.viaje.NR'!A10:W10</f>
        <v>5.4 Distribución porcentual de los motivo de viaje huéspedes no residentes, mensual.</v>
      </c>
    </row>
    <row r="22" spans="1:6" ht="16.5" customHeight="1" x14ac:dyDescent="0.3">
      <c r="A22" s="81" t="s">
        <v>137</v>
      </c>
    </row>
    <row r="23" spans="1:6" ht="16.5" customHeight="1" x14ac:dyDescent="0.3">
      <c r="A23" s="81" t="s">
        <v>138</v>
      </c>
    </row>
    <row r="24" spans="1:6" ht="16.5" customHeight="1" x14ac:dyDescent="0.3">
      <c r="A24" s="81" t="s">
        <v>139</v>
      </c>
    </row>
    <row r="25" spans="1:6" ht="16.5" customHeight="1" x14ac:dyDescent="0.3">
      <c r="A25" s="81" t="s">
        <v>140</v>
      </c>
    </row>
    <row r="26" spans="1:6" ht="16.5" customHeight="1" x14ac:dyDescent="0.3">
      <c r="A26" s="81" t="s">
        <v>112</v>
      </c>
    </row>
    <row r="27" spans="1:6" ht="16.5" customHeight="1" x14ac:dyDescent="0.3">
      <c r="A27" s="81" t="s">
        <v>113</v>
      </c>
    </row>
    <row r="28" spans="1:6" ht="16.5" customHeight="1" x14ac:dyDescent="0.3">
      <c r="A28" s="336"/>
    </row>
    <row r="29" spans="1:6" ht="16.5" customHeight="1" x14ac:dyDescent="0.3">
      <c r="A29" s="82"/>
    </row>
    <row r="30" spans="1:6" ht="15.75" customHeight="1" x14ac:dyDescent="0.3">
      <c r="A30" s="83"/>
      <c r="B30" s="3"/>
      <c r="C30" s="3"/>
      <c r="D30" s="3"/>
      <c r="E30" s="3"/>
      <c r="F30" s="3"/>
    </row>
    <row r="31" spans="1:6" ht="36" customHeight="1" x14ac:dyDescent="0.3">
      <c r="A31" s="83"/>
      <c r="B31" s="3"/>
      <c r="C31" s="3"/>
      <c r="D31" s="3"/>
      <c r="E31" s="3"/>
      <c r="F31" s="3"/>
    </row>
    <row r="32" spans="1:6" ht="36" customHeight="1" x14ac:dyDescent="0.3">
      <c r="A32" s="83"/>
      <c r="B32" s="3"/>
      <c r="C32" s="3"/>
      <c r="D32" s="3"/>
      <c r="E32" s="3"/>
      <c r="F32" s="3"/>
    </row>
    <row r="33" spans="1:6" ht="36" customHeight="1" x14ac:dyDescent="0.3">
      <c r="A33" s="83"/>
      <c r="B33" s="3"/>
      <c r="C33" s="3"/>
      <c r="D33" s="3"/>
      <c r="E33" s="3"/>
      <c r="F33" s="3"/>
    </row>
    <row r="34" spans="1:6" ht="36" customHeight="1" x14ac:dyDescent="0.3">
      <c r="A34" s="83"/>
      <c r="B34" s="3"/>
      <c r="C34" s="3"/>
      <c r="D34" s="3"/>
      <c r="E34" s="3"/>
      <c r="F34" s="3"/>
    </row>
    <row r="35" spans="1:6" ht="36" customHeight="1" x14ac:dyDescent="0.3">
      <c r="A35" s="83"/>
      <c r="B35" s="3"/>
      <c r="C35" s="3"/>
      <c r="D35" s="3"/>
      <c r="E35" s="3"/>
      <c r="F35" s="3"/>
    </row>
    <row r="36" spans="1:6" x14ac:dyDescent="0.3">
      <c r="A36" s="83"/>
      <c r="B36" s="3"/>
      <c r="C36" s="3"/>
      <c r="D36" s="3"/>
      <c r="E36" s="3"/>
      <c r="F36" s="3"/>
    </row>
    <row r="37" spans="1:6" x14ac:dyDescent="0.3">
      <c r="A37" s="83"/>
      <c r="B37" s="3"/>
      <c r="C37" s="3"/>
      <c r="D37" s="3"/>
      <c r="E37" s="3"/>
      <c r="F37" s="3"/>
    </row>
    <row r="38" spans="1:6" x14ac:dyDescent="0.3">
      <c r="A38" s="83"/>
      <c r="B38" s="3"/>
      <c r="C38" s="3"/>
      <c r="D38" s="3"/>
      <c r="E38" s="3"/>
      <c r="F38" s="3"/>
    </row>
    <row r="39" spans="1:6" x14ac:dyDescent="0.3">
      <c r="B39" s="3"/>
      <c r="C39" s="3"/>
      <c r="D39" s="3"/>
      <c r="E39" s="3"/>
      <c r="F39" s="3"/>
    </row>
    <row r="40" spans="1:6" x14ac:dyDescent="0.3">
      <c r="A40" s="3"/>
    </row>
    <row r="41" spans="1:6" x14ac:dyDescent="0.3">
      <c r="A41" s="84"/>
      <c r="B41" s="3"/>
      <c r="C41" s="3"/>
      <c r="D41" s="3"/>
      <c r="E41" s="3"/>
      <c r="F41" s="3"/>
    </row>
    <row r="42" spans="1:6" x14ac:dyDescent="0.3">
      <c r="A42" s="84"/>
      <c r="B42" s="3"/>
      <c r="C42" s="3"/>
      <c r="D42" s="3"/>
      <c r="E42" s="3"/>
      <c r="F42" s="3"/>
    </row>
    <row r="43" spans="1:6" x14ac:dyDescent="0.3">
      <c r="B43" s="3"/>
      <c r="C43" s="3"/>
      <c r="D43" s="3"/>
      <c r="E43" s="3"/>
      <c r="F43" s="3"/>
    </row>
  </sheetData>
  <mergeCells count="2">
    <mergeCell ref="A5:A7"/>
    <mergeCell ref="A3:A4"/>
  </mergeCells>
  <hyperlinks>
    <hyperlink ref="A10" location="'2.1 V.A Per.categ'!A1" display="'2.1 V.A Per.categ'!A1" xr:uid="{00000000-0004-0000-0000-000000000000}"/>
    <hyperlink ref="A11" location="'2.2 V.A.C Per.Ccateg'!A1" display="'2.2 V.A.C Per.Ccateg'!A1" xr:uid="{00000000-0004-0000-0000-000001000000}"/>
    <hyperlink ref="A20" location="'5.3 Porc Mens Motivo.viaje.R'!A1" display="'5.3 Porc Mens Motivo.viaje.R'!A1" xr:uid="{00000000-0004-0000-0000-000002000000}"/>
    <hyperlink ref="A21" location="'5.4 Porc Mens Motivo.viaje.NR'!A1" display="'5.4 Porc Mens Motivo.viaje.NR'!A1" xr:uid="{00000000-0004-0000-0000-000003000000}"/>
    <hyperlink ref="A8" location="'1.1 V.A Ing.real'!A1" display="'1.1 V.A Ing.real'!A1" xr:uid="{00000000-0004-0000-0000-000004000000}"/>
    <hyperlink ref="A9" location="'1.2 V.A.C Ing.real'!A1" display="'1.2 V.A.C Ing.real'!A1" xr:uid="{00000000-0004-0000-0000-000005000000}"/>
    <hyperlink ref="A14" location="'4.1 Porc Ocupación.escala.hab'!Área_de_impresión" display="'4.1 Porc Ocupación.escala.hab'!Área_de_impresión" xr:uid="{00000000-0004-0000-0000-000006000000}"/>
    <hyperlink ref="A15" location="'4.2 Porc Mens Ocupación.reg'!A1" display="'4.2 Porc Mens Ocupación.reg'!A1" xr:uid="{00000000-0004-0000-0000-000007000000}"/>
    <hyperlink ref="A16" location="'4.3 Porc A.C Ocupación.reg'!A1" display="4.3 Porcentaje de ocupación año corrido" xr:uid="{00000000-0004-0000-0000-000008000000}"/>
    <hyperlink ref="A17" location="'4.4 Porc 12.meses Ocupación.reg'!A1" display="4.4 Porcentaje de ocupación 12 meses" xr:uid="{00000000-0004-0000-0000-000009000000}"/>
    <hyperlink ref="A26" location="'9.1 Coef.Varia.Naci'!A1" display="9.1  Coeficientes de variación total nacional" xr:uid="{00000000-0004-0000-0000-00000A000000}"/>
    <hyperlink ref="A27" location="'9.2 Coef.Variación.Regi'!A1" display="9.2  Coeficientes de variación total regional" xr:uid="{00000000-0004-0000-0000-00000B000000}"/>
    <hyperlink ref="A25" location="'8.2 Ind empalmados.MMH'!Área_de_impresión" display="8.2 Series índices de la Muestra Mensual de Hoteles empalmadas" xr:uid="{00000000-0004-0000-0000-00000C000000}"/>
    <hyperlink ref="A24" location="'8.1 Ind.EMA'!A1" display="8.1 Series índices de la Encuesta Mensual de Alojamiento" xr:uid="{00000000-0004-0000-0000-00000D000000}"/>
    <hyperlink ref="A18" location="'5.1 Porc Mens Motivo.viaje.reg'!A1" display="5.1 Distribución porcentual de los motivo de viaje total huéspedes regional mensual" xr:uid="{00000000-0004-0000-0000-00000E000000}"/>
    <hyperlink ref="A19" location="'5.2 Porc AC Motivo.viaje.reg'!A1" display="5.2 Distribución porcentual de los Motivo de viaje total huéspedes regional año corrido" xr:uid="{00000000-0004-0000-0000-00000F000000}"/>
    <hyperlink ref="A12" location="'3.1 V.A Salarios'!Área_de_impresión" display="3.1 Total variaciones de salarios por región" xr:uid="{00000000-0004-0000-0000-000010000000}"/>
    <hyperlink ref="A13" location="'3.2 V.A.C Salarios'!Área_de_impresión" display="3.2 Total variaciones salarios año corrido " xr:uid="{00000000-0004-0000-0000-000011000000}"/>
    <hyperlink ref="A23" location="'7.1 Ind.Mes oferta.demanda'!A1" display="7.1 Índices de oferta y demanda de habitaciones y camas  por región total mes." xr:uid="{00000000-0004-0000-0000-000012000000}"/>
    <hyperlink ref="A22" location="'6.1 Ind.Var Tarifas.acomoda'!A1" display="7.1  Tarifas" xr:uid="{00000000-0004-0000-0000-000013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5"/>
  <sheetViews>
    <sheetView showGridLines="0" zoomScale="70" zoomScaleNormal="70" workbookViewId="0">
      <pane ySplit="14" topLeftCell="A15" activePane="bottomLeft" state="frozen"/>
      <selection activeCell="C15" sqref="C15"/>
      <selection pane="bottomLeft" activeCell="L9" sqref="L9"/>
    </sheetView>
  </sheetViews>
  <sheetFormatPr baseColWidth="10" defaultColWidth="11.44140625" defaultRowHeight="16.8" x14ac:dyDescent="0.4"/>
  <cols>
    <col min="1" max="1" width="11.44140625" style="105" customWidth="1"/>
    <col min="2" max="2" width="15" style="134" customWidth="1"/>
    <col min="3" max="3" width="17" style="134" customWidth="1"/>
    <col min="4" max="8" width="15" style="134" customWidth="1"/>
    <col min="9" max="9" width="15.33203125" style="134" customWidth="1"/>
    <col min="10" max="10" width="17.6640625" style="134" customWidth="1"/>
    <col min="11" max="11" width="14" style="134" customWidth="1"/>
    <col min="12" max="12" width="17.109375" style="134" customWidth="1"/>
    <col min="13" max="13" width="13.88671875" style="134" bestFit="1" customWidth="1"/>
    <col min="14" max="14" width="17.88671875" style="105" customWidth="1"/>
    <col min="15"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167"/>
      <c r="L1" s="167"/>
      <c r="M1" s="167"/>
      <c r="N1" s="88"/>
      <c r="O1" s="88"/>
    </row>
    <row r="2" spans="1:15" s="91" customFormat="1" x14ac:dyDescent="0.4">
      <c r="A2" s="168"/>
      <c r="B2" s="169"/>
      <c r="C2" s="169"/>
      <c r="D2" s="169"/>
      <c r="E2" s="169"/>
      <c r="F2" s="169"/>
      <c r="G2" s="169"/>
      <c r="I2" s="169"/>
      <c r="J2" s="169"/>
      <c r="K2" s="169"/>
      <c r="L2" s="93" t="s">
        <v>0</v>
      </c>
      <c r="M2" s="169"/>
      <c r="N2" s="92"/>
      <c r="O2" s="92"/>
    </row>
    <row r="3" spans="1:15" s="91" customFormat="1" x14ac:dyDescent="0.4">
      <c r="A3" s="168"/>
      <c r="B3" s="169"/>
      <c r="C3" s="169"/>
      <c r="D3" s="169"/>
      <c r="E3" s="169"/>
      <c r="F3" s="169"/>
      <c r="G3" s="169"/>
      <c r="H3" s="169"/>
      <c r="I3" s="169"/>
      <c r="J3" s="169"/>
      <c r="K3" s="169"/>
      <c r="L3" s="169"/>
      <c r="M3" s="169"/>
      <c r="N3" s="92"/>
      <c r="O3" s="92"/>
    </row>
    <row r="4" spans="1:15" s="91" customFormat="1" x14ac:dyDescent="0.4">
      <c r="A4" s="168"/>
      <c r="B4" s="169"/>
      <c r="C4" s="169"/>
      <c r="D4" s="169"/>
      <c r="E4" s="169"/>
      <c r="F4" s="169"/>
      <c r="G4" s="169"/>
      <c r="H4" s="169"/>
      <c r="I4" s="169"/>
      <c r="J4" s="169"/>
      <c r="K4" s="169"/>
      <c r="L4" s="169"/>
      <c r="M4" s="169"/>
      <c r="N4" s="92"/>
      <c r="O4" s="92"/>
    </row>
    <row r="5" spans="1:15" s="91" customFormat="1" x14ac:dyDescent="0.4">
      <c r="A5" s="168"/>
      <c r="B5" s="169"/>
      <c r="C5" s="169"/>
      <c r="D5" s="169"/>
      <c r="E5" s="169"/>
      <c r="F5" s="169"/>
      <c r="G5" s="169"/>
      <c r="H5" s="169"/>
      <c r="I5" s="169"/>
      <c r="J5" s="92"/>
      <c r="K5" s="169"/>
      <c r="L5" s="169"/>
      <c r="M5" s="169"/>
      <c r="N5" s="92"/>
      <c r="O5" s="92"/>
    </row>
    <row r="6" spans="1:15" s="91" customFormat="1" x14ac:dyDescent="0.4">
      <c r="A6" s="168"/>
      <c r="B6" s="169"/>
      <c r="C6" s="169"/>
      <c r="D6" s="169"/>
      <c r="E6" s="169"/>
      <c r="F6" s="169"/>
      <c r="G6" s="169"/>
      <c r="H6" s="169"/>
      <c r="I6" s="169"/>
      <c r="J6" s="169"/>
      <c r="K6" s="90"/>
      <c r="L6" s="90"/>
      <c r="M6" s="90"/>
      <c r="N6" s="94"/>
      <c r="O6" s="94"/>
    </row>
    <row r="7" spans="1:15" s="91" customFormat="1" ht="15" customHeight="1" x14ac:dyDescent="0.4">
      <c r="A7" s="373" t="s">
        <v>55</v>
      </c>
      <c r="B7" s="373"/>
      <c r="C7" s="373"/>
      <c r="D7" s="373"/>
      <c r="E7" s="373"/>
      <c r="F7" s="373"/>
      <c r="G7" s="373"/>
      <c r="H7" s="373"/>
      <c r="I7" s="373"/>
      <c r="J7" s="373"/>
      <c r="K7" s="204"/>
      <c r="L7" s="204"/>
      <c r="M7" s="204"/>
      <c r="N7" s="204"/>
      <c r="O7" s="204"/>
    </row>
    <row r="8" spans="1:15" s="91" customFormat="1" ht="15" customHeight="1" x14ac:dyDescent="0.4">
      <c r="A8" s="373"/>
      <c r="B8" s="373"/>
      <c r="C8" s="373"/>
      <c r="D8" s="373"/>
      <c r="E8" s="373"/>
      <c r="F8" s="373"/>
      <c r="G8" s="373"/>
      <c r="H8" s="373"/>
      <c r="I8" s="373"/>
      <c r="J8" s="373"/>
      <c r="K8" s="204"/>
      <c r="L8" s="204"/>
      <c r="M8" s="204"/>
      <c r="N8" s="204"/>
      <c r="O8" s="204"/>
    </row>
    <row r="9" spans="1:15" s="91" customFormat="1" ht="15" customHeight="1" x14ac:dyDescent="0.4">
      <c r="A9" s="252"/>
      <c r="B9" s="248"/>
      <c r="C9" s="248"/>
      <c r="D9" s="248"/>
      <c r="E9" s="248"/>
      <c r="F9" s="248"/>
      <c r="G9" s="248"/>
      <c r="H9" s="248"/>
      <c r="I9" s="248"/>
      <c r="J9" s="248"/>
      <c r="K9" s="150"/>
      <c r="L9" s="150"/>
      <c r="M9" s="150"/>
      <c r="N9" s="150"/>
      <c r="O9" s="150"/>
    </row>
    <row r="10" spans="1:15" s="91" customFormat="1" ht="15" customHeight="1" x14ac:dyDescent="0.4">
      <c r="A10" s="250" t="s">
        <v>129</v>
      </c>
      <c r="B10" s="250"/>
      <c r="C10" s="250"/>
      <c r="D10" s="250"/>
      <c r="E10" s="250"/>
      <c r="F10" s="250"/>
      <c r="G10" s="250"/>
      <c r="H10" s="250"/>
      <c r="I10" s="250"/>
      <c r="J10" s="250"/>
      <c r="K10" s="246"/>
      <c r="L10" s="246"/>
      <c r="M10" s="246"/>
      <c r="N10" s="246"/>
      <c r="O10" s="246"/>
    </row>
    <row r="11" spans="1:15" s="151" customFormat="1" ht="18" customHeight="1" x14ac:dyDescent="0.4">
      <c r="A11" s="235" t="s">
        <v>80</v>
      </c>
      <c r="B11" s="170"/>
      <c r="C11" s="170"/>
      <c r="D11" s="170"/>
      <c r="E11" s="170"/>
      <c r="F11" s="170"/>
      <c r="G11" s="170"/>
      <c r="H11" s="170"/>
      <c r="I11" s="170"/>
      <c r="J11" s="170"/>
      <c r="K11" s="143"/>
      <c r="L11" s="143"/>
      <c r="M11" s="143"/>
      <c r="N11" s="143"/>
      <c r="O11" s="143"/>
    </row>
    <row r="12" spans="1:15" s="151" customFormat="1" ht="18" customHeight="1" x14ac:dyDescent="0.4">
      <c r="A12" s="235" t="str">
        <f>'4.1 Porc Ocupación.escala.hab'!A12</f>
        <v>Enero 2019 - Noviembre 2020</v>
      </c>
      <c r="B12" s="96"/>
      <c r="C12" s="96"/>
      <c r="D12" s="96"/>
      <c r="E12" s="170"/>
      <c r="F12" s="170"/>
      <c r="G12" s="170"/>
      <c r="H12" s="170"/>
      <c r="I12" s="170"/>
      <c r="J12" s="170"/>
      <c r="K12" s="143"/>
      <c r="L12" s="143"/>
      <c r="M12" s="143"/>
      <c r="N12" s="143"/>
      <c r="O12" s="143"/>
    </row>
    <row r="13" spans="1:15" s="151" customFormat="1" ht="18" customHeight="1" x14ac:dyDescent="0.4">
      <c r="A13" s="251"/>
      <c r="B13" s="251"/>
      <c r="C13" s="251"/>
      <c r="D13" s="251"/>
      <c r="E13" s="251"/>
      <c r="F13" s="251"/>
      <c r="G13" s="251"/>
      <c r="H13" s="251"/>
      <c r="I13" s="251"/>
      <c r="J13" s="251"/>
      <c r="K13" s="253"/>
      <c r="L13" s="253"/>
      <c r="M13" s="253"/>
      <c r="N13" s="253"/>
      <c r="O13" s="253"/>
    </row>
    <row r="14" spans="1:15" s="151" customFormat="1" ht="50.4" x14ac:dyDescent="0.4">
      <c r="A14" s="288" t="s">
        <v>25</v>
      </c>
      <c r="B14" s="289" t="s">
        <v>26</v>
      </c>
      <c r="C14" s="310" t="s">
        <v>24</v>
      </c>
      <c r="D14" s="310" t="s">
        <v>5</v>
      </c>
      <c r="E14" s="310" t="s">
        <v>6</v>
      </c>
      <c r="F14" s="310" t="s">
        <v>20</v>
      </c>
      <c r="G14" s="310" t="s">
        <v>21</v>
      </c>
      <c r="H14" s="310" t="s">
        <v>22</v>
      </c>
      <c r="I14" s="310" t="s">
        <v>3</v>
      </c>
      <c r="J14" s="310" t="s">
        <v>7</v>
      </c>
      <c r="K14" s="310" t="s">
        <v>41</v>
      </c>
      <c r="L14" s="310" t="s">
        <v>38</v>
      </c>
      <c r="M14" s="310" t="s">
        <v>42</v>
      </c>
      <c r="N14" s="310" t="s">
        <v>23</v>
      </c>
      <c r="O14" s="311" t="s">
        <v>40</v>
      </c>
    </row>
    <row r="15" spans="1:15" ht="15.75" customHeight="1" x14ac:dyDescent="0.4">
      <c r="A15" s="316" t="s">
        <v>51</v>
      </c>
      <c r="B15" s="339" t="s">
        <v>47</v>
      </c>
      <c r="C15" s="341">
        <v>47.124961901458001</v>
      </c>
      <c r="D15" s="312">
        <v>45.090805167682497</v>
      </c>
      <c r="E15" s="312">
        <v>67.230324908988706</v>
      </c>
      <c r="F15" s="312">
        <v>38.335623668901597</v>
      </c>
      <c r="G15" s="312">
        <v>51.519656735337499</v>
      </c>
      <c r="H15" s="312">
        <v>49.851420285294203</v>
      </c>
      <c r="I15" s="313">
        <v>46.261192139456</v>
      </c>
      <c r="J15" s="312">
        <v>70.791931233553498</v>
      </c>
      <c r="K15" s="312">
        <v>35.030775093984701</v>
      </c>
      <c r="L15" s="312">
        <v>38.0398927939356</v>
      </c>
      <c r="M15" s="313">
        <v>38.041194464816797</v>
      </c>
      <c r="N15" s="313">
        <v>29.758861669566102</v>
      </c>
      <c r="O15" s="314">
        <v>39.585657999980199</v>
      </c>
    </row>
    <row r="16" spans="1:15" ht="15.75" customHeight="1" x14ac:dyDescent="0.4">
      <c r="A16" s="158"/>
      <c r="B16" s="91" t="s">
        <v>48</v>
      </c>
      <c r="C16" s="172">
        <v>47.573935618157698</v>
      </c>
      <c r="D16" s="173">
        <v>51.648888077944498</v>
      </c>
      <c r="E16" s="173">
        <v>66.321586194896895</v>
      </c>
      <c r="F16" s="173">
        <v>34.837673429820804</v>
      </c>
      <c r="G16" s="173">
        <v>48.984903133071597</v>
      </c>
      <c r="H16" s="173">
        <v>44.822484449041802</v>
      </c>
      <c r="I16" s="174">
        <v>45.658662075310303</v>
      </c>
      <c r="J16" s="173">
        <v>70.660800516098107</v>
      </c>
      <c r="K16" s="173">
        <v>36.876846856237101</v>
      </c>
      <c r="L16" s="173">
        <v>39.188059180532903</v>
      </c>
      <c r="M16" s="174">
        <v>35.702883391878501</v>
      </c>
      <c r="N16" s="174">
        <v>29.880898567993199</v>
      </c>
      <c r="O16" s="175">
        <v>43.044936423435999</v>
      </c>
    </row>
    <row r="17" spans="1:15" ht="15.75" customHeight="1" x14ac:dyDescent="0.4">
      <c r="A17" s="158"/>
      <c r="B17" s="154" t="s">
        <v>49</v>
      </c>
      <c r="C17" s="176">
        <v>47.4702884534315</v>
      </c>
      <c r="D17" s="177">
        <v>53.039520172886803</v>
      </c>
      <c r="E17" s="177">
        <v>66.162363669732699</v>
      </c>
      <c r="F17" s="177">
        <v>33.397560174272598</v>
      </c>
      <c r="G17" s="177">
        <v>49.320454099153103</v>
      </c>
      <c r="H17" s="177">
        <v>42.984720802088098</v>
      </c>
      <c r="I17" s="177">
        <v>45.120035194917399</v>
      </c>
      <c r="J17" s="177">
        <v>70.167085419341106</v>
      </c>
      <c r="K17" s="177">
        <v>36.5211531834086</v>
      </c>
      <c r="L17" s="177">
        <v>39.031018227459398</v>
      </c>
      <c r="M17" s="177">
        <v>35.009546528282002</v>
      </c>
      <c r="N17" s="177">
        <v>29.863228518308901</v>
      </c>
      <c r="O17" s="178">
        <v>43.719933495959303</v>
      </c>
    </row>
    <row r="18" spans="1:15" ht="15.75" customHeight="1" x14ac:dyDescent="0.4">
      <c r="A18" s="158"/>
      <c r="B18" s="91" t="s">
        <v>14</v>
      </c>
      <c r="C18" s="172">
        <v>47.024535616064902</v>
      </c>
      <c r="D18" s="173">
        <v>53.100859585260103</v>
      </c>
      <c r="E18" s="173">
        <v>63.852641844816901</v>
      </c>
      <c r="F18" s="173">
        <v>33.168839239146102</v>
      </c>
      <c r="G18" s="173">
        <v>48.230522680007198</v>
      </c>
      <c r="H18" s="173">
        <v>42.430937454551099</v>
      </c>
      <c r="I18" s="174">
        <v>44.668050517261698</v>
      </c>
      <c r="J18" s="173">
        <v>70.2672415925243</v>
      </c>
      <c r="K18" s="173">
        <v>36.459259433489301</v>
      </c>
      <c r="L18" s="173">
        <v>39.656069138702698</v>
      </c>
      <c r="M18" s="174">
        <v>35.773428113623403</v>
      </c>
      <c r="N18" s="174">
        <v>29.5953996472604</v>
      </c>
      <c r="O18" s="175">
        <v>44.023051005940601</v>
      </c>
    </row>
    <row r="19" spans="1:15" ht="15.75" customHeight="1" x14ac:dyDescent="0.4">
      <c r="A19" s="158"/>
      <c r="B19" s="154" t="s">
        <v>15</v>
      </c>
      <c r="C19" s="176">
        <v>46.715818013097902</v>
      </c>
      <c r="D19" s="177">
        <v>54.155146408426603</v>
      </c>
      <c r="E19" s="177">
        <v>61.358591308729302</v>
      </c>
      <c r="F19" s="177">
        <v>32.1011606979989</v>
      </c>
      <c r="G19" s="177">
        <v>46.962255092664698</v>
      </c>
      <c r="H19" s="177">
        <v>41.8813991061132</v>
      </c>
      <c r="I19" s="177">
        <v>44.532908653027903</v>
      </c>
      <c r="J19" s="177">
        <v>70.603814976924497</v>
      </c>
      <c r="K19" s="177">
        <v>36.840176962671201</v>
      </c>
      <c r="L19" s="177">
        <v>39.519574987027397</v>
      </c>
      <c r="M19" s="177">
        <v>35.631570154913298</v>
      </c>
      <c r="N19" s="177">
        <v>30.488206176432499</v>
      </c>
      <c r="O19" s="178">
        <v>45.238157526679402</v>
      </c>
    </row>
    <row r="20" spans="1:15" ht="15.75" customHeight="1" x14ac:dyDescent="0.4">
      <c r="A20" s="158"/>
      <c r="B20" s="91" t="s">
        <v>16</v>
      </c>
      <c r="C20" s="191">
        <v>46.969517229313503</v>
      </c>
      <c r="D20" s="192">
        <v>54.636374720666502</v>
      </c>
      <c r="E20" s="192">
        <v>59.793919540206197</v>
      </c>
      <c r="F20" s="192">
        <v>33.316889725272802</v>
      </c>
      <c r="G20" s="192">
        <v>47.007810459665698</v>
      </c>
      <c r="H20" s="192">
        <v>42.294791766146901</v>
      </c>
      <c r="I20" s="193">
        <v>45.126686344988201</v>
      </c>
      <c r="J20" s="192">
        <v>70.785487256746194</v>
      </c>
      <c r="K20" s="192">
        <v>37.36934848109</v>
      </c>
      <c r="L20" s="192">
        <v>40.191791785491901</v>
      </c>
      <c r="M20" s="193">
        <v>35.006414656522502</v>
      </c>
      <c r="N20" s="193">
        <v>31.1170821118397</v>
      </c>
      <c r="O20" s="194">
        <v>46.311114232632498</v>
      </c>
    </row>
    <row r="21" spans="1:15" ht="15.75" customHeight="1" x14ac:dyDescent="0.4">
      <c r="A21" s="158"/>
      <c r="B21" s="154" t="s">
        <v>8</v>
      </c>
      <c r="C21" s="176">
        <v>47.331282893217796</v>
      </c>
      <c r="D21" s="177">
        <v>55.309908384829797</v>
      </c>
      <c r="E21" s="177">
        <v>59.630671017652702</v>
      </c>
      <c r="F21" s="177">
        <v>33.826359367957899</v>
      </c>
      <c r="G21" s="177">
        <v>47.290811095218203</v>
      </c>
      <c r="H21" s="177">
        <v>42.526545270407397</v>
      </c>
      <c r="I21" s="177">
        <v>45.681270581982297</v>
      </c>
      <c r="J21" s="177">
        <v>71.054889937263198</v>
      </c>
      <c r="K21" s="177">
        <v>38.012080308012003</v>
      </c>
      <c r="L21" s="177">
        <v>40.288507734470997</v>
      </c>
      <c r="M21" s="177">
        <v>34.388559417950901</v>
      </c>
      <c r="N21" s="177">
        <v>31.177292447882099</v>
      </c>
      <c r="O21" s="178">
        <v>47.548015264228702</v>
      </c>
    </row>
    <row r="22" spans="1:15" ht="15.75" customHeight="1" x14ac:dyDescent="0.4">
      <c r="A22" s="158"/>
      <c r="B22" s="91" t="s">
        <v>9</v>
      </c>
      <c r="C22" s="180">
        <v>47.889548025271999</v>
      </c>
      <c r="D22" s="181">
        <v>55.869627417027402</v>
      </c>
      <c r="E22" s="181">
        <v>60.164986234595297</v>
      </c>
      <c r="F22" s="181">
        <v>34.273176173056399</v>
      </c>
      <c r="G22" s="181">
        <v>47.878500782708102</v>
      </c>
      <c r="H22" s="181">
        <v>43.162991263513298</v>
      </c>
      <c r="I22" s="182">
        <v>46.510449963272499</v>
      </c>
      <c r="J22" s="181">
        <v>71.680478123202604</v>
      </c>
      <c r="K22" s="181">
        <v>38.721249348842498</v>
      </c>
      <c r="L22" s="181">
        <v>40.885200397638997</v>
      </c>
      <c r="M22" s="182">
        <v>33.899681516611999</v>
      </c>
      <c r="N22" s="181">
        <v>31.2556253820403</v>
      </c>
      <c r="O22" s="183">
        <v>48.052514448201997</v>
      </c>
    </row>
    <row r="23" spans="1:15" ht="15.75" customHeight="1" x14ac:dyDescent="0.4">
      <c r="A23" s="158"/>
      <c r="B23" s="154" t="s">
        <v>10</v>
      </c>
      <c r="C23" s="176">
        <v>48.117879426763402</v>
      </c>
      <c r="D23" s="177">
        <v>56.519166302281498</v>
      </c>
      <c r="E23" s="177">
        <v>59.811808616358803</v>
      </c>
      <c r="F23" s="177">
        <v>34.300507196955998</v>
      </c>
      <c r="G23" s="177">
        <v>47.916443804599901</v>
      </c>
      <c r="H23" s="177">
        <v>43.364429013754197</v>
      </c>
      <c r="I23" s="177">
        <v>46.597758051148404</v>
      </c>
      <c r="J23" s="177">
        <v>72.118324190364405</v>
      </c>
      <c r="K23" s="177">
        <v>39.321644872927003</v>
      </c>
      <c r="L23" s="177">
        <v>41.294760927495702</v>
      </c>
      <c r="M23" s="177">
        <v>33.872897172051999</v>
      </c>
      <c r="N23" s="177">
        <v>31.466365751738099</v>
      </c>
      <c r="O23" s="178">
        <v>48.560274600150102</v>
      </c>
    </row>
    <row r="24" spans="1:15" ht="15.75" customHeight="1" x14ac:dyDescent="0.4">
      <c r="A24" s="158"/>
      <c r="B24" s="136" t="s">
        <v>11</v>
      </c>
      <c r="C24" s="180">
        <v>48.260206106779897</v>
      </c>
      <c r="D24" s="181">
        <v>56.944150835084102</v>
      </c>
      <c r="E24" s="181">
        <v>59.365561868321599</v>
      </c>
      <c r="F24" s="181">
        <v>34.579113558098904</v>
      </c>
      <c r="G24" s="181">
        <v>47.858182893569698</v>
      </c>
      <c r="H24" s="181">
        <v>43.425087436084503</v>
      </c>
      <c r="I24" s="182">
        <v>46.580356626005397</v>
      </c>
      <c r="J24" s="181">
        <v>72.296736125797807</v>
      </c>
      <c r="K24" s="181">
        <v>39.696571873892601</v>
      </c>
      <c r="L24" s="181">
        <v>41.645300074090102</v>
      </c>
      <c r="M24" s="182">
        <v>34.054840881106799</v>
      </c>
      <c r="N24" s="181">
        <v>32.050156166349602</v>
      </c>
      <c r="O24" s="183">
        <v>49.206117468991103</v>
      </c>
    </row>
    <row r="25" spans="1:15" ht="15.75" customHeight="1" x14ac:dyDescent="0.4">
      <c r="A25" s="158"/>
      <c r="B25" s="154" t="s">
        <v>12</v>
      </c>
      <c r="C25" s="176">
        <v>48.701906837742499</v>
      </c>
      <c r="D25" s="177">
        <v>57.652741632453299</v>
      </c>
      <c r="E25" s="177">
        <v>60.001995806931802</v>
      </c>
      <c r="F25" s="177">
        <v>34.848131012596703</v>
      </c>
      <c r="G25" s="177">
        <v>48.333784167485</v>
      </c>
      <c r="H25" s="177">
        <v>43.486885147802397</v>
      </c>
      <c r="I25" s="177">
        <v>46.898433604171899</v>
      </c>
      <c r="J25" s="177">
        <v>72.5380442451644</v>
      </c>
      <c r="K25" s="177">
        <v>40.047322809763799</v>
      </c>
      <c r="L25" s="177">
        <v>42.011454375804099</v>
      </c>
      <c r="M25" s="177">
        <v>34.332358731360699</v>
      </c>
      <c r="N25" s="177">
        <v>32.292091548014902</v>
      </c>
      <c r="O25" s="178">
        <v>49.993415236961297</v>
      </c>
    </row>
    <row r="26" spans="1:15" ht="15.75" customHeight="1" x14ac:dyDescent="0.4">
      <c r="A26" s="158"/>
      <c r="B26" s="136" t="s">
        <v>13</v>
      </c>
      <c r="C26" s="180">
        <v>48.791899526828999</v>
      </c>
      <c r="D26" s="181">
        <v>56.925242319365999</v>
      </c>
      <c r="E26" s="181">
        <v>60.460083669830098</v>
      </c>
      <c r="F26" s="181">
        <v>35.2090450846419</v>
      </c>
      <c r="G26" s="181">
        <v>48.770322886780697</v>
      </c>
      <c r="H26" s="181">
        <v>43.562451286362403</v>
      </c>
      <c r="I26" s="182">
        <v>47.352598502116102</v>
      </c>
      <c r="J26" s="181">
        <v>72.622325062437</v>
      </c>
      <c r="K26" s="181">
        <v>40.080580318269398</v>
      </c>
      <c r="L26" s="181">
        <v>42.018819612022703</v>
      </c>
      <c r="M26" s="182">
        <v>34.782501466347497</v>
      </c>
      <c r="N26" s="181">
        <v>32.257697049366101</v>
      </c>
      <c r="O26" s="183">
        <v>49.9578880027507</v>
      </c>
    </row>
    <row r="27" spans="1:15" ht="15.75" customHeight="1" x14ac:dyDescent="0.4">
      <c r="A27" s="153" t="s">
        <v>52</v>
      </c>
      <c r="B27" s="162" t="s">
        <v>54</v>
      </c>
      <c r="C27" s="176">
        <v>50.244713098139002</v>
      </c>
      <c r="D27" s="177">
        <v>47.420984905314597</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34.137523965446697</v>
      </c>
      <c r="O27" s="178">
        <v>44.084203448821398</v>
      </c>
    </row>
    <row r="28" spans="1:15" ht="15.75" customHeight="1" x14ac:dyDescent="0.4">
      <c r="A28" s="106"/>
      <c r="B28" s="105" t="s">
        <v>56</v>
      </c>
      <c r="C28" s="180">
        <v>50.412226763925297</v>
      </c>
      <c r="D28" s="181">
        <v>54.099205799782702</v>
      </c>
      <c r="E28" s="181">
        <v>70.646758711869495</v>
      </c>
      <c r="F28" s="181">
        <v>35.740923393024197</v>
      </c>
      <c r="G28" s="181">
        <v>53.790633776561997</v>
      </c>
      <c r="H28" s="181">
        <v>47.751492550776</v>
      </c>
      <c r="I28" s="182">
        <v>49.460953295832198</v>
      </c>
      <c r="J28" s="181">
        <v>72.912471558296801</v>
      </c>
      <c r="K28" s="181">
        <v>38.050336252318203</v>
      </c>
      <c r="L28" s="181">
        <v>40.430355547825997</v>
      </c>
      <c r="M28" s="182">
        <v>37.749174965526997</v>
      </c>
      <c r="N28" s="181">
        <v>32.331777356112198</v>
      </c>
      <c r="O28" s="183">
        <v>45.575180510953402</v>
      </c>
    </row>
    <row r="29" spans="1:15" ht="15.75" customHeight="1" x14ac:dyDescent="0.4">
      <c r="A29" s="106"/>
      <c r="B29" s="162" t="s">
        <v>65</v>
      </c>
      <c r="C29" s="176">
        <v>44.931740124956903</v>
      </c>
      <c r="D29" s="177">
        <v>49.089914890082802</v>
      </c>
      <c r="E29" s="177">
        <v>58.946154260650196</v>
      </c>
      <c r="F29" s="177">
        <v>31.324437819811301</v>
      </c>
      <c r="G29" s="177">
        <v>47.025614791007001</v>
      </c>
      <c r="H29" s="177">
        <v>43.282551358742403</v>
      </c>
      <c r="I29" s="177">
        <v>43.397282956500597</v>
      </c>
      <c r="J29" s="177">
        <v>68.535437922041098</v>
      </c>
      <c r="K29" s="177">
        <v>34.8526323752669</v>
      </c>
      <c r="L29" s="177">
        <v>36.751780990994199</v>
      </c>
      <c r="M29" s="177">
        <v>35.906896885522002</v>
      </c>
      <c r="N29" s="177">
        <v>30.615078672063699</v>
      </c>
      <c r="O29" s="178">
        <v>42.581981458985098</v>
      </c>
    </row>
    <row r="30" spans="1:15" ht="15.75" customHeight="1" x14ac:dyDescent="0.4">
      <c r="A30" s="106"/>
      <c r="B30" s="105" t="s">
        <v>66</v>
      </c>
      <c r="C30" s="180">
        <v>41.386311735381298</v>
      </c>
      <c r="D30" s="181">
        <v>42.835116814294999</v>
      </c>
      <c r="E30" s="181">
        <v>53.819352133352702</v>
      </c>
      <c r="F30" s="181">
        <v>30.139495443604101</v>
      </c>
      <c r="G30" s="181">
        <v>44.310322929113902</v>
      </c>
      <c r="H30" s="181">
        <v>41.5316765059152</v>
      </c>
      <c r="I30" s="182">
        <v>39.829804390575802</v>
      </c>
      <c r="J30" s="181">
        <v>68.535437922041098</v>
      </c>
      <c r="K30" s="181">
        <v>32.425078225616801</v>
      </c>
      <c r="L30" s="181">
        <v>34.1492037300101</v>
      </c>
      <c r="M30" s="182">
        <v>33.005975915531103</v>
      </c>
      <c r="N30" s="181">
        <v>29.019386507932499</v>
      </c>
      <c r="O30" s="183">
        <v>41.241114619335498</v>
      </c>
    </row>
    <row r="31" spans="1:15" ht="15.75" customHeight="1" x14ac:dyDescent="0.4">
      <c r="A31" s="106"/>
      <c r="B31" s="162" t="s">
        <v>15</v>
      </c>
      <c r="C31" s="176">
        <v>38.573936053320402</v>
      </c>
      <c r="D31" s="177">
        <v>38.5125687040698</v>
      </c>
      <c r="E31" s="177">
        <v>51.395817926441303</v>
      </c>
      <c r="F31" s="177">
        <v>28.9001443858545</v>
      </c>
      <c r="G31" s="177">
        <v>41.757748752797703</v>
      </c>
      <c r="H31" s="177">
        <v>39.289886119548797</v>
      </c>
      <c r="I31" s="177">
        <v>37.127620779762402</v>
      </c>
      <c r="J31" s="177">
        <v>68.535437922041098</v>
      </c>
      <c r="K31" s="177">
        <v>29.979039251654399</v>
      </c>
      <c r="L31" s="177">
        <v>31.975692604507898</v>
      </c>
      <c r="M31" s="177">
        <v>29.7971386008366</v>
      </c>
      <c r="N31" s="177">
        <v>28.5616410344747</v>
      </c>
      <c r="O31" s="178">
        <v>40.688313282979202</v>
      </c>
    </row>
    <row r="32" spans="1:15" ht="15.75" customHeight="1" x14ac:dyDescent="0.4">
      <c r="A32" s="106"/>
      <c r="B32" s="117" t="s">
        <v>67</v>
      </c>
      <c r="C32" s="198">
        <v>36.003201051225197</v>
      </c>
      <c r="D32" s="205">
        <v>35.3972872553976</v>
      </c>
      <c r="E32" s="205">
        <v>49.4177351744313</v>
      </c>
      <c r="F32" s="205">
        <v>27.143020186947702</v>
      </c>
      <c r="G32" s="205">
        <v>39.069223402292302</v>
      </c>
      <c r="H32" s="205">
        <v>36.656110420142902</v>
      </c>
      <c r="I32" s="205">
        <v>34.710896016139102</v>
      </c>
      <c r="J32" s="205">
        <v>68.535437922041098</v>
      </c>
      <c r="K32" s="205">
        <v>27.864841617300399</v>
      </c>
      <c r="L32" s="205">
        <v>29.495852975827901</v>
      </c>
      <c r="M32" s="205">
        <v>27.5586902253071</v>
      </c>
      <c r="N32" s="205">
        <v>27.791360017835501</v>
      </c>
      <c r="O32" s="206">
        <v>39.128194878060498</v>
      </c>
    </row>
    <row r="33" spans="1:15" ht="15.75" customHeight="1" x14ac:dyDescent="0.4">
      <c r="A33" s="106"/>
      <c r="B33" s="101" t="s">
        <v>90</v>
      </c>
      <c r="C33" s="102">
        <v>33.671447727135302</v>
      </c>
      <c r="D33" s="103">
        <v>32.538434689812597</v>
      </c>
      <c r="E33" s="103">
        <v>47.961795054104698</v>
      </c>
      <c r="F33" s="103">
        <v>25.373950261632999</v>
      </c>
      <c r="G33" s="103">
        <v>36.651071918437502</v>
      </c>
      <c r="H33" s="103">
        <v>33.596924763759702</v>
      </c>
      <c r="I33" s="103">
        <v>32.994089770982399</v>
      </c>
      <c r="J33" s="103">
        <v>68.535437922041098</v>
      </c>
      <c r="K33" s="103">
        <v>26.1142246581304</v>
      </c>
      <c r="L33" s="103">
        <v>26.9170366304052</v>
      </c>
      <c r="M33" s="103">
        <v>25.9979869987067</v>
      </c>
      <c r="N33" s="103">
        <v>26.947506125095298</v>
      </c>
      <c r="O33" s="104">
        <v>38.378464810645802</v>
      </c>
    </row>
    <row r="34" spans="1:15" ht="15.75" customHeight="1" x14ac:dyDescent="0.4">
      <c r="A34" s="106"/>
      <c r="B34" s="117" t="s">
        <v>9</v>
      </c>
      <c r="C34" s="198">
        <v>31.543921605250102</v>
      </c>
      <c r="D34" s="205">
        <v>30.0540886746616</v>
      </c>
      <c r="E34" s="205">
        <v>45.679674014910702</v>
      </c>
      <c r="F34" s="205">
        <v>24.0899243380033</v>
      </c>
      <c r="G34" s="205">
        <v>34.6007871385466</v>
      </c>
      <c r="H34" s="205">
        <v>31.010047666765001</v>
      </c>
      <c r="I34" s="205">
        <v>31.152110630389998</v>
      </c>
      <c r="J34" s="205">
        <v>68.535437922041098</v>
      </c>
      <c r="K34" s="205">
        <v>24.645320461956199</v>
      </c>
      <c r="L34" s="205">
        <v>24.970218346425799</v>
      </c>
      <c r="M34" s="205">
        <v>25.011974732774799</v>
      </c>
      <c r="N34" s="205">
        <v>25.808513925488501</v>
      </c>
      <c r="O34" s="206">
        <v>38.095303428389798</v>
      </c>
    </row>
    <row r="35" spans="1:15" ht="15.75" customHeight="1" x14ac:dyDescent="0.4">
      <c r="A35" s="106"/>
      <c r="B35" s="101" t="s">
        <v>10</v>
      </c>
      <c r="C35" s="102">
        <v>29.928305326260801</v>
      </c>
      <c r="D35" s="103">
        <v>28.1741354565359</v>
      </c>
      <c r="E35" s="103">
        <v>41.184708747715803</v>
      </c>
      <c r="F35" s="103">
        <v>23.4823060187442</v>
      </c>
      <c r="G35" s="103">
        <v>32.876409312500499</v>
      </c>
      <c r="H35" s="103">
        <v>29.767232758231799</v>
      </c>
      <c r="I35" s="103">
        <v>30.033442613850799</v>
      </c>
      <c r="J35" s="103">
        <v>68.370414241018594</v>
      </c>
      <c r="K35" s="103">
        <v>23.8707689121789</v>
      </c>
      <c r="L35" s="103">
        <v>24.3817193077697</v>
      </c>
      <c r="M35" s="103">
        <v>25.0346118174532</v>
      </c>
      <c r="N35" s="103">
        <v>25.536177121210699</v>
      </c>
      <c r="O35" s="104">
        <v>37.0784603501858</v>
      </c>
    </row>
    <row r="36" spans="1:15" ht="15.75" customHeight="1" x14ac:dyDescent="0.4">
      <c r="A36" s="106"/>
      <c r="B36" s="117" t="s">
        <v>11</v>
      </c>
      <c r="C36" s="198">
        <v>29.387791380428698</v>
      </c>
      <c r="D36" s="205">
        <v>27.1725855530097</v>
      </c>
      <c r="E36" s="205">
        <v>38.583779380188197</v>
      </c>
      <c r="F36" s="205">
        <v>24.224328800705699</v>
      </c>
      <c r="G36" s="205">
        <v>32.266090197028802</v>
      </c>
      <c r="H36" s="205">
        <v>30.2748760725135</v>
      </c>
      <c r="I36" s="205">
        <v>29.681770579831099</v>
      </c>
      <c r="J36" s="205">
        <v>61.304101238662497</v>
      </c>
      <c r="K36" s="205">
        <v>24.158698749423301</v>
      </c>
      <c r="L36" s="205">
        <v>24.889669188095802</v>
      </c>
      <c r="M36" s="205">
        <v>26.232967562698398</v>
      </c>
      <c r="N36" s="205">
        <v>25.367542149617599</v>
      </c>
      <c r="O36" s="206">
        <v>35.6929823147238</v>
      </c>
    </row>
    <row r="37" spans="1:15" ht="15.75" customHeight="1" x14ac:dyDescent="0.4">
      <c r="A37" s="113"/>
      <c r="B37" s="349" t="s">
        <v>12</v>
      </c>
      <c r="C37" s="308">
        <v>29.5179600590413</v>
      </c>
      <c r="D37" s="350">
        <v>27.044081636679799</v>
      </c>
      <c r="E37" s="350">
        <v>37.484329020986401</v>
      </c>
      <c r="F37" s="350">
        <v>24.929347179911002</v>
      </c>
      <c r="G37" s="350">
        <v>32.4618865384248</v>
      </c>
      <c r="H37" s="350">
        <v>30.792198422172302</v>
      </c>
      <c r="I37" s="350">
        <v>29.889863729611399</v>
      </c>
      <c r="J37" s="350">
        <v>56.586129225973004</v>
      </c>
      <c r="K37" s="350">
        <v>24.861434518319999</v>
      </c>
      <c r="L37" s="350">
        <v>25.821438221765199</v>
      </c>
      <c r="M37" s="350">
        <v>27.151177243046899</v>
      </c>
      <c r="N37" s="350">
        <v>26.2340139406781</v>
      </c>
      <c r="O37" s="351">
        <v>35.401053002408098</v>
      </c>
    </row>
    <row r="38" spans="1:15" s="184" customFormat="1" ht="19.5" customHeight="1" x14ac:dyDescent="0.4">
      <c r="A38" s="315"/>
      <c r="B38" s="115" t="s">
        <v>87</v>
      </c>
      <c r="E38" s="61"/>
      <c r="F38" s="61"/>
      <c r="G38" s="61"/>
      <c r="H38" s="61"/>
      <c r="I38" s="61"/>
      <c r="J38" s="61"/>
      <c r="K38" s="61"/>
      <c r="L38" s="61"/>
      <c r="M38" s="61"/>
      <c r="N38" s="61"/>
      <c r="O38" s="62"/>
    </row>
    <row r="39" spans="1:15" s="186" customFormat="1" ht="14.25" customHeight="1" x14ac:dyDescent="0.4">
      <c r="A39" s="185"/>
      <c r="B39" s="184" t="s">
        <v>17</v>
      </c>
      <c r="C39" s="184"/>
      <c r="D39" s="184"/>
      <c r="E39" s="61"/>
      <c r="F39" s="61"/>
      <c r="G39" s="61"/>
      <c r="H39" s="61"/>
      <c r="I39" s="61"/>
      <c r="J39" s="61"/>
      <c r="K39" s="61"/>
      <c r="L39" s="61"/>
      <c r="M39" s="61"/>
      <c r="N39" s="61"/>
      <c r="O39" s="62"/>
    </row>
    <row r="40" spans="1:15" s="186" customFormat="1" ht="14.25" customHeight="1" x14ac:dyDescent="0.3">
      <c r="A40" s="185"/>
      <c r="B40" s="385" t="s">
        <v>92</v>
      </c>
      <c r="C40" s="385"/>
      <c r="D40" s="385"/>
      <c r="E40" s="385"/>
      <c r="F40" s="385"/>
      <c r="G40" s="385"/>
      <c r="H40" s="385"/>
      <c r="I40" s="385"/>
      <c r="J40" s="385"/>
      <c r="K40" s="385"/>
      <c r="L40" s="385"/>
      <c r="M40" s="385"/>
      <c r="N40" s="385"/>
      <c r="O40" s="287"/>
    </row>
    <row r="41" spans="1:15" s="186" customFormat="1" ht="14.25" customHeight="1" x14ac:dyDescent="0.3">
      <c r="A41" s="185"/>
      <c r="B41" s="385"/>
      <c r="C41" s="385"/>
      <c r="D41" s="385"/>
      <c r="E41" s="385"/>
      <c r="F41" s="385"/>
      <c r="G41" s="385"/>
      <c r="H41" s="385"/>
      <c r="I41" s="385"/>
      <c r="J41" s="385"/>
      <c r="K41" s="385"/>
      <c r="L41" s="385"/>
      <c r="M41" s="385"/>
      <c r="N41" s="385"/>
      <c r="O41" s="287"/>
    </row>
    <row r="42" spans="1:15" s="186" customFormat="1" ht="14.25" customHeight="1" x14ac:dyDescent="0.3">
      <c r="A42" s="185"/>
      <c r="B42" s="385"/>
      <c r="C42" s="385"/>
      <c r="D42" s="385"/>
      <c r="E42" s="385"/>
      <c r="F42" s="385"/>
      <c r="G42" s="385"/>
      <c r="H42" s="385"/>
      <c r="I42" s="385"/>
      <c r="J42" s="385"/>
      <c r="K42" s="385"/>
      <c r="L42" s="385"/>
      <c r="M42" s="385"/>
      <c r="N42" s="385"/>
      <c r="O42" s="287"/>
    </row>
    <row r="43" spans="1:15" s="186" customFormat="1" ht="14.25" customHeight="1" x14ac:dyDescent="0.3">
      <c r="A43" s="185"/>
      <c r="B43" s="385"/>
      <c r="C43" s="385"/>
      <c r="D43" s="385"/>
      <c r="E43" s="385"/>
      <c r="F43" s="385"/>
      <c r="G43" s="385"/>
      <c r="H43" s="385"/>
      <c r="I43" s="385"/>
      <c r="J43" s="385"/>
      <c r="K43" s="385"/>
      <c r="L43" s="385"/>
      <c r="M43" s="385"/>
      <c r="N43" s="385"/>
      <c r="O43" s="287"/>
    </row>
    <row r="44" spans="1:15" s="186" customFormat="1" ht="34.5" customHeight="1" x14ac:dyDescent="0.3">
      <c r="A44" s="185"/>
      <c r="B44" s="383" t="s">
        <v>151</v>
      </c>
      <c r="C44" s="383"/>
      <c r="D44" s="383"/>
      <c r="E44" s="383"/>
      <c r="F44" s="383"/>
      <c r="G44" s="383"/>
      <c r="H44" s="383"/>
      <c r="I44" s="383"/>
      <c r="J44" s="383"/>
      <c r="K44" s="383"/>
      <c r="L44" s="383"/>
      <c r="M44" s="383"/>
      <c r="N44" s="383"/>
      <c r="O44" s="287"/>
    </row>
    <row r="45" spans="1:15" s="184" customFormat="1" ht="15" customHeight="1" x14ac:dyDescent="0.4">
      <c r="A45" s="189"/>
      <c r="B45" s="190" t="str">
        <f>'1.1 V.A Ing.real'!B33</f>
        <v>Actualizado el 18 de enero de 2021</v>
      </c>
      <c r="C45" s="190"/>
      <c r="D45" s="190"/>
      <c r="E45" s="63"/>
      <c r="F45" s="63"/>
      <c r="G45" s="63"/>
      <c r="H45" s="63"/>
      <c r="I45" s="63"/>
      <c r="J45" s="63"/>
      <c r="K45" s="63"/>
      <c r="L45" s="63"/>
      <c r="M45" s="63"/>
      <c r="N45" s="63"/>
      <c r="O45" s="64"/>
    </row>
  </sheetData>
  <mergeCells count="3">
    <mergeCell ref="A7:J8"/>
    <mergeCell ref="B40:N43"/>
    <mergeCell ref="B44:N44"/>
  </mergeCells>
  <hyperlinks>
    <hyperlink ref="L2" location="Contenido!A1" display="Inicio" xr:uid="{00000000-0004-0000-0900-000000000000}"/>
    <hyperlink ref="A10:O10" location="'Ocupación mensual Nacional'!A1" display="3.2  Ocupación  Mensual por escala de habitación"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3"/>
  <sheetViews>
    <sheetView showGridLines="0" zoomScale="70" zoomScaleNormal="70" workbookViewId="0">
      <pane ySplit="14" topLeftCell="A15" activePane="bottomLeft" state="frozen"/>
      <selection activeCell="C15" sqref="C15"/>
      <selection pane="bottomLeft"/>
    </sheetView>
  </sheetViews>
  <sheetFormatPr baseColWidth="10" defaultColWidth="11.44140625" defaultRowHeight="16.8" x14ac:dyDescent="0.4"/>
  <cols>
    <col min="1" max="1" width="9.6640625" style="105" customWidth="1"/>
    <col min="2" max="2" width="15" style="134" customWidth="1"/>
    <col min="3" max="3" width="17" style="134" customWidth="1"/>
    <col min="4" max="8" width="15" style="134" customWidth="1"/>
    <col min="9" max="10" width="15.33203125" style="134" customWidth="1"/>
    <col min="11" max="11" width="14" style="134" customWidth="1"/>
    <col min="12" max="13" width="13.88671875" style="134" bestFit="1" customWidth="1"/>
    <col min="14"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90"/>
      <c r="L1" s="90"/>
      <c r="M1" s="90"/>
      <c r="N1" s="88"/>
      <c r="O1" s="88"/>
    </row>
    <row r="2" spans="1:15" s="91" customFormat="1" x14ac:dyDescent="0.4">
      <c r="A2" s="168"/>
      <c r="B2" s="169"/>
      <c r="C2" s="169"/>
      <c r="D2" s="169"/>
      <c r="E2" s="169"/>
      <c r="F2" s="169"/>
      <c r="G2" s="169"/>
      <c r="I2" s="169"/>
      <c r="J2" s="169"/>
      <c r="K2" s="90"/>
      <c r="L2" s="236" t="s">
        <v>0</v>
      </c>
      <c r="M2" s="90"/>
      <c r="N2" s="136"/>
      <c r="O2" s="136"/>
    </row>
    <row r="3" spans="1:15" s="91" customFormat="1" x14ac:dyDescent="0.4">
      <c r="A3" s="168"/>
      <c r="B3" s="169"/>
      <c r="C3" s="169"/>
      <c r="D3" s="169"/>
      <c r="E3" s="169"/>
      <c r="F3" s="169"/>
      <c r="G3" s="169"/>
      <c r="H3" s="169"/>
      <c r="I3" s="169"/>
      <c r="J3" s="169"/>
      <c r="K3" s="90"/>
      <c r="L3" s="90"/>
      <c r="M3" s="90"/>
      <c r="N3" s="136"/>
      <c r="O3" s="136"/>
    </row>
    <row r="4" spans="1:15" s="91" customFormat="1" x14ac:dyDescent="0.4">
      <c r="A4" s="168"/>
      <c r="B4" s="169"/>
      <c r="C4" s="169"/>
      <c r="D4" s="169"/>
      <c r="E4" s="169"/>
      <c r="F4" s="169"/>
      <c r="G4" s="169"/>
      <c r="H4" s="169"/>
      <c r="I4" s="169"/>
      <c r="J4" s="169"/>
      <c r="K4" s="90"/>
      <c r="L4" s="90"/>
      <c r="M4" s="90"/>
      <c r="N4" s="136"/>
      <c r="O4" s="136"/>
    </row>
    <row r="5" spans="1:15" s="91" customFormat="1" x14ac:dyDescent="0.4">
      <c r="A5" s="168"/>
      <c r="B5" s="169"/>
      <c r="C5" s="169"/>
      <c r="D5" s="169"/>
      <c r="E5" s="169"/>
      <c r="F5" s="169"/>
      <c r="G5" s="169"/>
      <c r="H5" s="169"/>
      <c r="I5" s="169"/>
      <c r="J5" s="92"/>
      <c r="K5" s="90"/>
      <c r="L5" s="90"/>
      <c r="M5" s="90"/>
      <c r="N5" s="136"/>
      <c r="O5" s="136"/>
    </row>
    <row r="6" spans="1:15" s="91" customFormat="1" x14ac:dyDescent="0.4">
      <c r="A6" s="168"/>
      <c r="B6" s="169"/>
      <c r="C6" s="169"/>
      <c r="D6" s="169"/>
      <c r="E6" s="169"/>
      <c r="F6" s="169"/>
      <c r="G6" s="169"/>
      <c r="H6" s="169"/>
      <c r="I6" s="169"/>
      <c r="J6" s="169"/>
      <c r="K6" s="90"/>
      <c r="L6" s="90"/>
      <c r="M6" s="90"/>
      <c r="N6" s="136"/>
      <c r="O6" s="136"/>
    </row>
    <row r="7" spans="1:15" s="91" customFormat="1" ht="15" customHeight="1" x14ac:dyDescent="0.4">
      <c r="A7" s="373" t="s">
        <v>55</v>
      </c>
      <c r="B7" s="373"/>
      <c r="C7" s="373"/>
      <c r="D7" s="373"/>
      <c r="E7" s="373"/>
      <c r="F7" s="373"/>
      <c r="G7" s="373"/>
      <c r="H7" s="373"/>
      <c r="I7" s="373"/>
      <c r="J7" s="373"/>
      <c r="K7" s="204"/>
      <c r="L7" s="204"/>
      <c r="M7" s="204"/>
      <c r="N7" s="204"/>
      <c r="O7" s="204"/>
    </row>
    <row r="8" spans="1:15" s="91" customFormat="1" ht="15" customHeight="1" x14ac:dyDescent="0.4">
      <c r="A8" s="373"/>
      <c r="B8" s="373"/>
      <c r="C8" s="373"/>
      <c r="D8" s="373"/>
      <c r="E8" s="373"/>
      <c r="F8" s="373"/>
      <c r="G8" s="373"/>
      <c r="H8" s="373"/>
      <c r="I8" s="373"/>
      <c r="J8" s="373"/>
      <c r="K8" s="204"/>
      <c r="L8" s="204"/>
      <c r="M8" s="204"/>
      <c r="N8" s="204"/>
      <c r="O8" s="204"/>
    </row>
    <row r="9" spans="1:15" s="91" customFormat="1" ht="15" customHeight="1" x14ac:dyDescent="0.4">
      <c r="A9" s="247"/>
      <c r="B9" s="248"/>
      <c r="C9" s="248"/>
      <c r="D9" s="248"/>
      <c r="E9" s="248"/>
      <c r="F9" s="248"/>
      <c r="G9" s="248"/>
      <c r="H9" s="248"/>
      <c r="I9" s="248"/>
      <c r="J9" s="248"/>
      <c r="K9" s="150"/>
      <c r="L9" s="150"/>
      <c r="M9" s="150"/>
      <c r="N9" s="150"/>
      <c r="O9" s="150"/>
    </row>
    <row r="10" spans="1:15" s="91" customFormat="1" ht="15" customHeight="1" x14ac:dyDescent="0.4">
      <c r="A10" s="95" t="s">
        <v>128</v>
      </c>
      <c r="B10" s="170"/>
      <c r="C10" s="170"/>
      <c r="D10" s="170"/>
      <c r="E10" s="170"/>
      <c r="F10" s="96"/>
      <c r="G10" s="96"/>
      <c r="H10" s="96"/>
      <c r="I10" s="96"/>
      <c r="J10" s="96"/>
      <c r="K10" s="238"/>
      <c r="L10" s="238"/>
      <c r="M10" s="238"/>
      <c r="N10" s="238"/>
      <c r="O10" s="238"/>
    </row>
    <row r="11" spans="1:15" s="151" customFormat="1" ht="18" customHeight="1" x14ac:dyDescent="0.4">
      <c r="A11" s="95" t="s">
        <v>80</v>
      </c>
      <c r="B11" s="170"/>
      <c r="C11" s="170"/>
      <c r="D11" s="170"/>
      <c r="E11" s="170"/>
      <c r="F11" s="170"/>
      <c r="G11" s="170"/>
      <c r="H11" s="170"/>
      <c r="I11" s="170"/>
      <c r="J11" s="170"/>
      <c r="K11" s="143"/>
      <c r="L11" s="143"/>
      <c r="M11" s="143"/>
      <c r="N11" s="143"/>
      <c r="O11" s="143"/>
    </row>
    <row r="12" spans="1:15" s="151" customFormat="1" ht="18" customHeight="1" x14ac:dyDescent="0.4">
      <c r="A12" s="95" t="s">
        <v>149</v>
      </c>
      <c r="B12" s="96"/>
      <c r="C12" s="96"/>
      <c r="D12" s="96"/>
      <c r="E12" s="170"/>
      <c r="F12" s="170"/>
      <c r="G12" s="170"/>
      <c r="H12" s="170"/>
      <c r="I12" s="170"/>
      <c r="J12" s="170"/>
      <c r="K12" s="143"/>
      <c r="L12" s="143"/>
      <c r="M12" s="143"/>
      <c r="N12" s="143"/>
      <c r="O12" s="143"/>
    </row>
    <row r="13" spans="1:15" s="151" customFormat="1" ht="18" customHeight="1" x14ac:dyDescent="0.4">
      <c r="A13" s="195"/>
      <c r="B13" s="96"/>
      <c r="C13" s="96"/>
      <c r="D13" s="96"/>
      <c r="E13" s="96"/>
      <c r="F13" s="96"/>
      <c r="G13" s="96"/>
      <c r="H13" s="96"/>
      <c r="I13" s="96"/>
      <c r="J13" s="96"/>
      <c r="K13" s="238"/>
      <c r="L13" s="238"/>
      <c r="M13" s="238"/>
      <c r="N13" s="238"/>
      <c r="O13" s="238"/>
    </row>
    <row r="14" spans="1:15" s="151" customFormat="1" ht="46.5" customHeight="1" x14ac:dyDescent="0.4">
      <c r="A14" s="288" t="s">
        <v>25</v>
      </c>
      <c r="B14" s="289" t="s">
        <v>26</v>
      </c>
      <c r="C14" s="310" t="s">
        <v>59</v>
      </c>
      <c r="D14" s="310" t="s">
        <v>5</v>
      </c>
      <c r="E14" s="310" t="s">
        <v>6</v>
      </c>
      <c r="F14" s="310" t="s">
        <v>20</v>
      </c>
      <c r="G14" s="310" t="s">
        <v>21</v>
      </c>
      <c r="H14" s="310" t="s">
        <v>22</v>
      </c>
      <c r="I14" s="310" t="s">
        <v>3</v>
      </c>
      <c r="J14" s="310" t="s">
        <v>7</v>
      </c>
      <c r="K14" s="310" t="s">
        <v>41</v>
      </c>
      <c r="L14" s="310" t="s">
        <v>38</v>
      </c>
      <c r="M14" s="310" t="s">
        <v>42</v>
      </c>
      <c r="N14" s="310" t="s">
        <v>23</v>
      </c>
      <c r="O14" s="311" t="s">
        <v>40</v>
      </c>
    </row>
    <row r="15" spans="1:15" ht="15.75" customHeight="1" x14ac:dyDescent="0.4">
      <c r="A15" s="342" t="s">
        <v>51</v>
      </c>
      <c r="B15" s="343" t="s">
        <v>13</v>
      </c>
      <c r="C15" s="344">
        <v>48.791899526828999</v>
      </c>
      <c r="D15" s="345">
        <v>56.925242319365999</v>
      </c>
      <c r="E15" s="345">
        <v>60.460083669830098</v>
      </c>
      <c r="F15" s="345">
        <v>35.2090450846419</v>
      </c>
      <c r="G15" s="345">
        <v>48.770322886780697</v>
      </c>
      <c r="H15" s="345">
        <v>43.562451286362403</v>
      </c>
      <c r="I15" s="346">
        <v>47.352598502116102</v>
      </c>
      <c r="J15" s="346">
        <v>72.622325062437</v>
      </c>
      <c r="K15" s="346">
        <v>40.080580318269398</v>
      </c>
      <c r="L15" s="346">
        <v>42.018819612022703</v>
      </c>
      <c r="M15" s="346">
        <v>34.782501466347497</v>
      </c>
      <c r="N15" s="345">
        <v>32.257697049366101</v>
      </c>
      <c r="O15" s="347">
        <v>49.9578880027507</v>
      </c>
    </row>
    <row r="16" spans="1:15" ht="15.75" customHeight="1" x14ac:dyDescent="0.4">
      <c r="A16" s="153" t="s">
        <v>52</v>
      </c>
      <c r="B16" s="162" t="s">
        <v>54</v>
      </c>
      <c r="C16" s="176">
        <v>49.055579280962398</v>
      </c>
      <c r="D16" s="177">
        <v>57.114538980883999</v>
      </c>
      <c r="E16" s="177">
        <v>60.881236708474802</v>
      </c>
      <c r="F16" s="177">
        <v>35.330092727587903</v>
      </c>
      <c r="G16" s="177">
        <v>49.137070869219897</v>
      </c>
      <c r="H16" s="177">
        <v>43.991318512123897</v>
      </c>
      <c r="I16" s="177">
        <v>47.6960868052428</v>
      </c>
      <c r="J16" s="177">
        <v>72.654981741788703</v>
      </c>
      <c r="K16" s="177">
        <v>40.246124926738801</v>
      </c>
      <c r="L16" s="177">
        <v>42.302510954361701</v>
      </c>
      <c r="M16" s="177">
        <v>34.7550065059324</v>
      </c>
      <c r="N16" s="177">
        <v>32.629400205999097</v>
      </c>
      <c r="O16" s="178">
        <v>50.335114438191503</v>
      </c>
    </row>
    <row r="17" spans="1:15" ht="15.75" customHeight="1" x14ac:dyDescent="0.4">
      <c r="A17" s="106"/>
      <c r="B17" s="105" t="s">
        <v>56</v>
      </c>
      <c r="C17" s="180">
        <v>49.252803906193598</v>
      </c>
      <c r="D17" s="181">
        <v>57.307719540171497</v>
      </c>
      <c r="E17" s="181">
        <v>61.197938851129798</v>
      </c>
      <c r="F17" s="181">
        <v>35.354618603446703</v>
      </c>
      <c r="G17" s="181">
        <v>49.562908851472699</v>
      </c>
      <c r="H17" s="181">
        <v>44.047357382581701</v>
      </c>
      <c r="I17" s="182">
        <v>47.964278646138503</v>
      </c>
      <c r="J17" s="182">
        <v>72.992413028419406</v>
      </c>
      <c r="K17" s="182">
        <v>40.267354953895897</v>
      </c>
      <c r="L17" s="182">
        <v>42.206369281836302</v>
      </c>
      <c r="M17" s="182">
        <v>35.111756953680697</v>
      </c>
      <c r="N17" s="181">
        <v>32.654919949445897</v>
      </c>
      <c r="O17" s="183">
        <v>50.350925519666703</v>
      </c>
    </row>
    <row r="18" spans="1:15" ht="15.75" customHeight="1" x14ac:dyDescent="0.4">
      <c r="A18" s="106"/>
      <c r="B18" s="162" t="s">
        <v>65</v>
      </c>
      <c r="C18" s="176">
        <v>48.199813392210203</v>
      </c>
      <c r="D18" s="177">
        <v>56.013695066242299</v>
      </c>
      <c r="E18" s="177">
        <v>58.685142342426197</v>
      </c>
      <c r="F18" s="177">
        <v>34.768401802361097</v>
      </c>
      <c r="G18" s="177">
        <v>48.220027613498402</v>
      </c>
      <c r="H18" s="177">
        <v>43.6441049470004</v>
      </c>
      <c r="I18" s="177">
        <v>46.937451206183198</v>
      </c>
      <c r="J18" s="177">
        <v>72.286980615008105</v>
      </c>
      <c r="K18" s="177">
        <v>39.739577694520797</v>
      </c>
      <c r="L18" s="177">
        <v>41.4816400087443</v>
      </c>
      <c r="M18" s="177">
        <v>34.991737978837897</v>
      </c>
      <c r="N18" s="177">
        <v>32.485567785010701</v>
      </c>
      <c r="O18" s="178">
        <v>49.7676947658126</v>
      </c>
    </row>
    <row r="19" spans="1:15" ht="15.75" customHeight="1" x14ac:dyDescent="0.4">
      <c r="A19" s="106"/>
      <c r="B19" s="105" t="s">
        <v>66</v>
      </c>
      <c r="C19" s="180">
        <v>47.336800491254799</v>
      </c>
      <c r="D19" s="181">
        <v>54.087563963596203</v>
      </c>
      <c r="E19" s="181">
        <v>57.365617093661399</v>
      </c>
      <c r="F19" s="181">
        <v>34.621932526642297</v>
      </c>
      <c r="G19" s="181">
        <v>47.7385010781381</v>
      </c>
      <c r="H19" s="181">
        <v>43.444715867611002</v>
      </c>
      <c r="I19" s="182">
        <v>46.125237830141302</v>
      </c>
      <c r="J19" s="182">
        <v>72.442772946371306</v>
      </c>
      <c r="K19" s="182">
        <v>39.257688525850803</v>
      </c>
      <c r="L19" s="182">
        <v>40.5928455551946</v>
      </c>
      <c r="M19" s="182">
        <v>33.914734336304697</v>
      </c>
      <c r="N19" s="181">
        <v>32.3600414906455</v>
      </c>
      <c r="O19" s="183">
        <v>49.698614054177902</v>
      </c>
    </row>
    <row r="20" spans="1:15" ht="15.75" customHeight="1" x14ac:dyDescent="0.4">
      <c r="A20" s="106"/>
      <c r="B20" s="162" t="s">
        <v>15</v>
      </c>
      <c r="C20" s="176">
        <v>46.402528566687501</v>
      </c>
      <c r="D20" s="177">
        <v>51.634245258419597</v>
      </c>
      <c r="E20" s="177">
        <v>57.040560590581499</v>
      </c>
      <c r="F20" s="177">
        <v>34.8233219127765</v>
      </c>
      <c r="G20" s="177">
        <v>47.402916258883501</v>
      </c>
      <c r="H20" s="177">
        <v>43.096262568625598</v>
      </c>
      <c r="I20" s="177">
        <v>45.193224227222501</v>
      </c>
      <c r="J20" s="177">
        <v>72.497072809452405</v>
      </c>
      <c r="K20" s="177">
        <v>38.292809763734297</v>
      </c>
      <c r="L20" s="177">
        <v>39.808364630499703</v>
      </c>
      <c r="M20" s="177">
        <v>32.666579209624601</v>
      </c>
      <c r="N20" s="177">
        <v>32.023260798122898</v>
      </c>
      <c r="O20" s="178">
        <v>49.3767993735487</v>
      </c>
    </row>
    <row r="21" spans="1:15" ht="15.75" customHeight="1" x14ac:dyDescent="0.4">
      <c r="A21" s="106"/>
      <c r="B21" s="117" t="s">
        <v>67</v>
      </c>
      <c r="C21" s="198">
        <v>44.920103525269901</v>
      </c>
      <c r="D21" s="205">
        <v>49.158901956503101</v>
      </c>
      <c r="E21" s="205">
        <v>56.6848848728036</v>
      </c>
      <c r="F21" s="205">
        <v>33.530102093965297</v>
      </c>
      <c r="G21" s="205">
        <v>46.240600581418697</v>
      </c>
      <c r="H21" s="205">
        <v>41.908184453544301</v>
      </c>
      <c r="I21" s="205">
        <v>43.597547340646798</v>
      </c>
      <c r="J21" s="205">
        <v>72.587577419723402</v>
      </c>
      <c r="K21" s="205">
        <v>36.901106112611203</v>
      </c>
      <c r="L21" s="205">
        <v>38.024806349989703</v>
      </c>
      <c r="M21" s="205">
        <v>31.681970201837299</v>
      </c>
      <c r="N21" s="205">
        <v>31.437927416059999</v>
      </c>
      <c r="O21" s="206">
        <v>48.2350605478101</v>
      </c>
    </row>
    <row r="22" spans="1:15" ht="15.75" customHeight="1" x14ac:dyDescent="0.4">
      <c r="A22" s="106"/>
      <c r="B22" s="101" t="s">
        <v>90</v>
      </c>
      <c r="C22" s="102">
        <v>42.916658608708097</v>
      </c>
      <c r="D22" s="103">
        <v>45.933023049242003</v>
      </c>
      <c r="E22" s="103">
        <v>55.677349242971196</v>
      </c>
      <c r="F22" s="103">
        <v>32.1057071269909</v>
      </c>
      <c r="G22" s="103">
        <v>44.565235190708201</v>
      </c>
      <c r="H22" s="103">
        <v>40.099773870826802</v>
      </c>
      <c r="I22" s="103">
        <v>41.734420073757398</v>
      </c>
      <c r="J22" s="103">
        <v>72.580859643431594</v>
      </c>
      <c r="K22" s="103">
        <v>35.018050036278403</v>
      </c>
      <c r="L22" s="103">
        <v>35.825973749165797</v>
      </c>
      <c r="M22" s="103">
        <v>30.738114496706299</v>
      </c>
      <c r="N22" s="103">
        <v>30.933703744763701</v>
      </c>
      <c r="O22" s="104">
        <v>46.7772233604178</v>
      </c>
    </row>
    <row r="23" spans="1:15" ht="15.75" customHeight="1" x14ac:dyDescent="0.4">
      <c r="A23" s="106"/>
      <c r="B23" s="117" t="s">
        <v>9</v>
      </c>
      <c r="C23" s="198">
        <v>40.209250796608302</v>
      </c>
      <c r="D23" s="205">
        <v>42.1625563246319</v>
      </c>
      <c r="E23" s="205">
        <v>53.278721402150303</v>
      </c>
      <c r="F23" s="205">
        <v>30.428369191093498</v>
      </c>
      <c r="G23" s="205">
        <v>42.228904061998001</v>
      </c>
      <c r="H23" s="205">
        <v>37.437729559276001</v>
      </c>
      <c r="I23" s="205">
        <v>38.976441601862902</v>
      </c>
      <c r="J23" s="205">
        <v>72.066119361916506</v>
      </c>
      <c r="K23" s="205">
        <v>32.647251906171299</v>
      </c>
      <c r="L23" s="205">
        <v>32.965467261010701</v>
      </c>
      <c r="M23" s="205">
        <v>29.867767170733199</v>
      </c>
      <c r="N23" s="205">
        <v>30.0347804136279</v>
      </c>
      <c r="O23" s="206">
        <v>45.6264369585138</v>
      </c>
    </row>
    <row r="24" spans="1:15" ht="15.75" customHeight="1" x14ac:dyDescent="0.4">
      <c r="A24" s="106"/>
      <c r="B24" s="101" t="s">
        <v>10</v>
      </c>
      <c r="C24" s="102">
        <v>37.370884138295203</v>
      </c>
      <c r="D24" s="103">
        <v>37.904896576748399</v>
      </c>
      <c r="E24" s="103">
        <v>49.524515202639201</v>
      </c>
      <c r="F24" s="103">
        <v>29.0765753287297</v>
      </c>
      <c r="G24" s="103">
        <v>39.860455061245098</v>
      </c>
      <c r="H24" s="103">
        <v>35.192155283583197</v>
      </c>
      <c r="I24" s="103">
        <v>36.679657539714498</v>
      </c>
      <c r="J24" s="103">
        <v>71.365487038232104</v>
      </c>
      <c r="K24" s="103">
        <v>30.178375725629</v>
      </c>
      <c r="L24" s="103">
        <v>30.6041947347865</v>
      </c>
      <c r="M24" s="103">
        <v>29.0738589858456</v>
      </c>
      <c r="N24" s="103">
        <v>29.142350726791101</v>
      </c>
      <c r="O24" s="104">
        <v>43.590731465683298</v>
      </c>
    </row>
    <row r="25" spans="1:15" ht="15.75" customHeight="1" x14ac:dyDescent="0.4">
      <c r="A25" s="106"/>
      <c r="B25" s="117" t="s">
        <v>11</v>
      </c>
      <c r="C25" s="198">
        <v>34.738765570183197</v>
      </c>
      <c r="D25" s="205">
        <v>33.7173407545597</v>
      </c>
      <c r="E25" s="205">
        <v>45.940347478661302</v>
      </c>
      <c r="F25" s="205">
        <v>27.960196698645799</v>
      </c>
      <c r="G25" s="205">
        <v>37.680511421497101</v>
      </c>
      <c r="H25" s="205">
        <v>33.869515509140797</v>
      </c>
      <c r="I25" s="205">
        <v>34.629487095731697</v>
      </c>
      <c r="J25" s="205">
        <v>66.271085334570799</v>
      </c>
      <c r="K25" s="205">
        <v>28.291226975829002</v>
      </c>
      <c r="L25" s="205">
        <v>28.872621390221799</v>
      </c>
      <c r="M25" s="205">
        <v>28.891184825418801</v>
      </c>
      <c r="N25" s="205">
        <v>27.538341107669599</v>
      </c>
      <c r="O25" s="206">
        <v>40.491012725240203</v>
      </c>
    </row>
    <row r="26" spans="1:15" ht="15.75" customHeight="1" x14ac:dyDescent="0.4">
      <c r="A26" s="113"/>
      <c r="B26" s="349" t="s">
        <v>12</v>
      </c>
      <c r="C26" s="308">
        <v>32.056725840471202</v>
      </c>
      <c r="D26" s="350">
        <v>29.545950514420898</v>
      </c>
      <c r="E26" s="350">
        <v>41.419992573284297</v>
      </c>
      <c r="F26" s="350">
        <v>26.862433649882501</v>
      </c>
      <c r="G26" s="350">
        <v>35.234168619758499</v>
      </c>
      <c r="H26" s="350">
        <v>32.616818130992897</v>
      </c>
      <c r="I26" s="350">
        <v>32.539748095605297</v>
      </c>
      <c r="J26" s="350">
        <v>60.183439371435298</v>
      </c>
      <c r="K26" s="350">
        <v>26.731954266060299</v>
      </c>
      <c r="L26" s="350">
        <v>27.5622026473532</v>
      </c>
      <c r="M26" s="350">
        <v>28.549163496819901</v>
      </c>
      <c r="N26" s="350">
        <v>27.045824281607601</v>
      </c>
      <c r="O26" s="351">
        <v>37.385392170424701</v>
      </c>
    </row>
    <row r="27" spans="1:15" s="184" customFormat="1" ht="18.75" customHeight="1" x14ac:dyDescent="0.4">
      <c r="A27" s="315"/>
      <c r="B27" s="115" t="s">
        <v>87</v>
      </c>
      <c r="E27" s="61"/>
      <c r="F27" s="61"/>
      <c r="G27" s="61"/>
      <c r="H27" s="61"/>
      <c r="I27" s="61"/>
      <c r="J27" s="61"/>
      <c r="K27" s="61"/>
      <c r="L27" s="61"/>
      <c r="M27" s="61"/>
      <c r="N27" s="61"/>
      <c r="O27" s="62"/>
    </row>
    <row r="28" spans="1:15" s="186" customFormat="1" ht="14.25" customHeight="1" x14ac:dyDescent="0.4">
      <c r="A28" s="185"/>
      <c r="B28" s="184" t="s">
        <v>17</v>
      </c>
      <c r="C28" s="184"/>
      <c r="D28" s="184"/>
      <c r="E28" s="61"/>
      <c r="F28" s="61"/>
      <c r="G28" s="61"/>
      <c r="H28" s="61"/>
      <c r="I28" s="61"/>
      <c r="J28" s="61"/>
      <c r="K28" s="61"/>
      <c r="L28" s="61"/>
      <c r="M28" s="61"/>
      <c r="N28" s="61"/>
      <c r="O28" s="62"/>
    </row>
    <row r="29" spans="1:15" s="186" customFormat="1" ht="12" customHeight="1" x14ac:dyDescent="0.3">
      <c r="A29" s="185"/>
      <c r="B29" s="383" t="s">
        <v>91</v>
      </c>
      <c r="C29" s="383"/>
      <c r="D29" s="383"/>
      <c r="E29" s="383"/>
      <c r="F29" s="383"/>
      <c r="G29" s="383"/>
      <c r="H29" s="383"/>
      <c r="I29" s="383"/>
      <c r="J29" s="383"/>
      <c r="K29" s="383"/>
      <c r="L29" s="383"/>
      <c r="M29" s="383"/>
      <c r="N29" s="383"/>
      <c r="O29" s="196"/>
    </row>
    <row r="30" spans="1:15" s="186" customFormat="1" ht="12" customHeight="1" x14ac:dyDescent="0.3">
      <c r="A30" s="185"/>
      <c r="B30" s="383"/>
      <c r="C30" s="383"/>
      <c r="D30" s="383"/>
      <c r="E30" s="383"/>
      <c r="F30" s="383"/>
      <c r="G30" s="383"/>
      <c r="H30" s="383"/>
      <c r="I30" s="383"/>
      <c r="J30" s="383"/>
      <c r="K30" s="383"/>
      <c r="L30" s="383"/>
      <c r="M30" s="383"/>
      <c r="N30" s="383"/>
      <c r="O30" s="196"/>
    </row>
    <row r="31" spans="1:15" s="186" customFormat="1" ht="12" customHeight="1" x14ac:dyDescent="0.3">
      <c r="A31" s="185"/>
      <c r="B31" s="383"/>
      <c r="C31" s="383"/>
      <c r="D31" s="383"/>
      <c r="E31" s="383"/>
      <c r="F31" s="383"/>
      <c r="G31" s="383"/>
      <c r="H31" s="383"/>
      <c r="I31" s="383"/>
      <c r="J31" s="383"/>
      <c r="K31" s="383"/>
      <c r="L31" s="383"/>
      <c r="M31" s="383"/>
      <c r="N31" s="383"/>
      <c r="O31" s="196"/>
    </row>
    <row r="32" spans="1:15" s="188" customFormat="1" ht="12" customHeight="1" x14ac:dyDescent="0.4">
      <c r="A32" s="187"/>
      <c r="B32" s="383"/>
      <c r="C32" s="383"/>
      <c r="D32" s="383"/>
      <c r="E32" s="383"/>
      <c r="F32" s="383"/>
      <c r="G32" s="383"/>
      <c r="H32" s="383"/>
      <c r="I32" s="383"/>
      <c r="J32" s="383"/>
      <c r="K32" s="383"/>
      <c r="L32" s="383"/>
      <c r="M32" s="383"/>
      <c r="N32" s="383"/>
      <c r="O32" s="196"/>
    </row>
    <row r="33" spans="1:15" s="184" customFormat="1" ht="15" customHeight="1" x14ac:dyDescent="0.4">
      <c r="A33" s="189"/>
      <c r="B33" s="190" t="str">
        <f>'1.1 V.A Ing.real'!B33</f>
        <v>Actualizado el 18 de enero de 2021</v>
      </c>
      <c r="C33" s="190"/>
      <c r="D33" s="190"/>
      <c r="E33" s="63"/>
      <c r="F33" s="63"/>
      <c r="G33" s="63"/>
      <c r="H33" s="63"/>
      <c r="I33" s="63"/>
      <c r="J33" s="63"/>
      <c r="K33" s="63"/>
      <c r="L33" s="63"/>
      <c r="M33" s="63"/>
      <c r="N33" s="63"/>
      <c r="O33" s="64"/>
    </row>
  </sheetData>
  <mergeCells count="2">
    <mergeCell ref="B29:N32"/>
    <mergeCell ref="A7:J8"/>
  </mergeCells>
  <hyperlinks>
    <hyperlink ref="L2" location="Contenido!A1" display="Inicio"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45"/>
  <sheetViews>
    <sheetView showGridLines="0" zoomScale="70" zoomScaleNormal="70" zoomScaleSheetLayoutView="90" workbookViewId="0">
      <pane ySplit="15" topLeftCell="A16" activePane="bottomLeft" state="frozen"/>
      <selection pane="bottomLeft" activeCell="M10" sqref="M10"/>
    </sheetView>
  </sheetViews>
  <sheetFormatPr baseColWidth="10" defaultColWidth="11.44140625" defaultRowHeight="16.8" x14ac:dyDescent="0.4"/>
  <cols>
    <col min="1" max="1" width="10.109375" style="105" customWidth="1"/>
    <col min="2" max="2" width="19.88671875" style="134" bestFit="1" customWidth="1"/>
    <col min="3" max="3" width="16.33203125" style="134" customWidth="1"/>
    <col min="4" max="4" width="13.6640625" style="134" customWidth="1"/>
    <col min="5" max="5" width="13.33203125" style="134" bestFit="1" customWidth="1"/>
    <col min="6" max="6" width="19.44140625" style="134" customWidth="1"/>
    <col min="7" max="7" width="13.88671875" style="134" customWidth="1"/>
    <col min="8" max="8" width="14" style="134" customWidth="1"/>
    <col min="9" max="9" width="16.5546875" style="134" customWidth="1"/>
    <col min="10" max="10" width="14.44140625" style="134" customWidth="1"/>
    <col min="11" max="11" width="12.109375" style="134" bestFit="1" customWidth="1"/>
    <col min="12" max="12" width="18.6640625" style="134" customWidth="1"/>
    <col min="13" max="13" width="13.44140625" style="134" customWidth="1"/>
    <col min="14" max="14" width="12.109375" style="134" bestFit="1" customWidth="1"/>
    <col min="15" max="15" width="16.109375" style="105" customWidth="1"/>
    <col min="16" max="16" width="14.44140625" style="105" customWidth="1"/>
    <col min="17" max="17" width="12.109375" style="105" bestFit="1" customWidth="1"/>
    <col min="18" max="18" width="19" style="105" customWidth="1"/>
    <col min="19" max="19" width="13.88671875" style="105" customWidth="1"/>
    <col min="20" max="20" width="12.109375" style="105" bestFit="1" customWidth="1"/>
    <col min="21" max="21" width="16.44140625" style="105" customWidth="1"/>
    <col min="22" max="23" width="14.6640625" style="105" customWidth="1"/>
    <col min="24" max="24" width="18.6640625" style="105" customWidth="1"/>
    <col min="25" max="26" width="14.6640625" style="105" customWidth="1"/>
    <col min="27" max="27" width="16.5546875" style="105" customWidth="1"/>
    <col min="28" max="29" width="14.6640625" style="105" customWidth="1"/>
    <col min="30" max="30" width="19.33203125" style="105" customWidth="1"/>
    <col min="31" max="32" width="14.6640625" style="105" customWidth="1"/>
    <col min="33" max="33" width="16.5546875" style="105" customWidth="1"/>
    <col min="34" max="35" width="14.6640625" style="105" customWidth="1"/>
    <col min="36" max="36" width="19" style="105" customWidth="1"/>
    <col min="37" max="38" width="14.6640625" style="105" customWidth="1"/>
    <col min="39" max="39" width="17" style="105" customWidth="1"/>
    <col min="40" max="41" width="14.6640625" style="105" customWidth="1"/>
    <col min="42" max="42" width="19" style="105" customWidth="1"/>
    <col min="43" max="44" width="14.6640625" style="105" customWidth="1"/>
    <col min="45" max="45" width="16.88671875" style="105" customWidth="1"/>
    <col min="46" max="47" width="14.6640625" style="105" customWidth="1"/>
    <col min="48" max="48" width="19.109375" style="105" customWidth="1"/>
    <col min="49" max="50" width="14.6640625" style="105" customWidth="1"/>
    <col min="51" max="51" width="16.6640625" style="105" customWidth="1"/>
    <col min="52" max="53" width="14.6640625" style="105" customWidth="1"/>
    <col min="54" max="54" width="20.109375" style="105" customWidth="1"/>
    <col min="55" max="56" width="14.6640625" style="105" customWidth="1"/>
    <col min="57" max="57" width="16.5546875" style="105" customWidth="1"/>
    <col min="58" max="58" width="14.6640625" style="105" customWidth="1"/>
    <col min="59" max="59" width="12.88671875" style="105" customWidth="1"/>
    <col min="60" max="60" width="19.6640625" style="105" customWidth="1"/>
    <col min="61" max="62" width="14.6640625" style="105" customWidth="1"/>
    <col min="63" max="63" width="16.5546875" style="105" customWidth="1"/>
    <col min="64" max="64" width="13.44140625" style="105" customWidth="1"/>
    <col min="65" max="65" width="14.6640625" style="105" customWidth="1"/>
    <col min="66" max="66" width="19.44140625" style="105" customWidth="1"/>
    <col min="67" max="68" width="14.6640625" style="105" customWidth="1"/>
    <col min="69" max="69" width="16.109375" style="105" customWidth="1"/>
    <col min="70" max="71" width="14.6640625" style="105" customWidth="1"/>
    <col min="72" max="72" width="19.6640625" style="105" customWidth="1"/>
    <col min="73" max="74" width="14.6640625" style="105" customWidth="1"/>
    <col min="75" max="75" width="17" style="105" customWidth="1"/>
    <col min="76" max="77" width="14.6640625" style="105" customWidth="1"/>
    <col min="78" max="78" width="19.33203125" style="105" customWidth="1"/>
    <col min="79" max="79" width="13.33203125" style="105" customWidth="1"/>
    <col min="80" max="80" width="12.109375" style="105" bestFit="1" customWidth="1"/>
    <col min="81"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90"/>
    </row>
    <row r="2" spans="1:80" s="92" customFormat="1" x14ac:dyDescent="0.4">
      <c r="A2" s="89"/>
      <c r="B2" s="90"/>
      <c r="C2" s="90"/>
      <c r="D2" s="90"/>
      <c r="E2" s="90"/>
      <c r="F2" s="90"/>
      <c r="G2" s="90"/>
      <c r="H2" s="90"/>
      <c r="I2" s="90"/>
      <c r="J2" s="90"/>
      <c r="K2" s="90"/>
      <c r="L2" s="90"/>
      <c r="M2" s="90"/>
      <c r="N2" s="90"/>
      <c r="O2" s="90"/>
      <c r="P2" s="90"/>
      <c r="Q2" s="90"/>
      <c r="R2" s="90"/>
      <c r="S2" s="90"/>
      <c r="T2" s="90"/>
    </row>
    <row r="3" spans="1:80" s="92" customFormat="1" x14ac:dyDescent="0.4">
      <c r="A3" s="89"/>
      <c r="B3" s="90"/>
      <c r="C3" s="90"/>
      <c r="D3" s="90"/>
      <c r="E3" s="90"/>
      <c r="F3" s="90"/>
      <c r="G3" s="90"/>
      <c r="H3" s="90"/>
      <c r="I3" s="90"/>
      <c r="J3" s="90"/>
      <c r="K3" s="90"/>
      <c r="L3" s="93" t="s">
        <v>0</v>
      </c>
      <c r="M3" s="90"/>
      <c r="N3" s="90"/>
      <c r="O3" s="90"/>
      <c r="P3" s="90"/>
      <c r="Q3" s="90"/>
      <c r="R3" s="90"/>
      <c r="S3" s="90"/>
      <c r="T3" s="90"/>
    </row>
    <row r="4" spans="1:80" s="92" customFormat="1" x14ac:dyDescent="0.4">
      <c r="A4" s="89"/>
      <c r="B4" s="90"/>
      <c r="C4" s="90"/>
      <c r="D4" s="90"/>
      <c r="E4" s="90"/>
      <c r="F4" s="90"/>
      <c r="G4" s="90"/>
      <c r="H4" s="90"/>
      <c r="I4" s="90"/>
      <c r="J4" s="90"/>
      <c r="K4" s="90"/>
      <c r="M4" s="90"/>
      <c r="N4" s="90"/>
      <c r="O4" s="90"/>
      <c r="P4" s="90"/>
      <c r="Q4" s="90"/>
      <c r="R4" s="90"/>
      <c r="S4" s="90"/>
      <c r="T4" s="90"/>
    </row>
    <row r="5" spans="1:80" s="92" customFormat="1" x14ac:dyDescent="0.4">
      <c r="A5" s="89"/>
      <c r="B5" s="90"/>
      <c r="C5" s="90"/>
      <c r="D5" s="90"/>
      <c r="E5" s="90"/>
      <c r="F5" s="90"/>
      <c r="G5" s="90"/>
      <c r="H5" s="90"/>
      <c r="I5" s="90"/>
      <c r="J5" s="90"/>
      <c r="K5" s="90"/>
      <c r="L5" s="90"/>
      <c r="M5" s="90"/>
      <c r="N5" s="90"/>
      <c r="O5" s="90"/>
      <c r="P5" s="90"/>
      <c r="Q5" s="90"/>
      <c r="R5" s="90"/>
      <c r="S5" s="90"/>
      <c r="T5" s="90"/>
    </row>
    <row r="6" spans="1:80" s="92" customFormat="1" x14ac:dyDescent="0.4">
      <c r="A6" s="89"/>
      <c r="B6" s="90"/>
      <c r="C6" s="90"/>
      <c r="D6" s="90"/>
      <c r="E6" s="90"/>
      <c r="F6" s="90"/>
      <c r="G6" s="90"/>
      <c r="H6" s="90"/>
      <c r="I6" s="90"/>
      <c r="J6" s="90"/>
      <c r="K6" s="90"/>
      <c r="L6" s="90"/>
      <c r="M6" s="90"/>
      <c r="N6" s="90"/>
      <c r="O6" s="90"/>
      <c r="P6" s="90"/>
      <c r="Q6" s="90"/>
      <c r="R6" s="90"/>
      <c r="S6" s="90"/>
      <c r="T6" s="90"/>
    </row>
    <row r="7" spans="1:80" s="92" customFormat="1" ht="15" customHeight="1" x14ac:dyDescent="0.4">
      <c r="A7" s="373" t="s">
        <v>4</v>
      </c>
      <c r="B7" s="373"/>
      <c r="C7" s="373"/>
      <c r="D7" s="373"/>
      <c r="E7" s="373"/>
      <c r="F7" s="373"/>
      <c r="G7" s="373"/>
      <c r="H7" s="373"/>
      <c r="I7" s="373"/>
      <c r="J7" s="373"/>
      <c r="K7" s="373"/>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3"/>
      <c r="B8" s="373"/>
      <c r="C8" s="373"/>
      <c r="D8" s="373"/>
      <c r="E8" s="373"/>
      <c r="F8" s="373"/>
      <c r="G8" s="373"/>
      <c r="H8" s="373"/>
      <c r="I8" s="373"/>
      <c r="J8" s="373"/>
      <c r="K8" s="373"/>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3.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4">
      <c r="A10" s="95" t="s">
        <v>130</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4">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4">
      <c r="A12" s="95" t="s">
        <v>148</v>
      </c>
      <c r="B12" s="235"/>
      <c r="C12" s="235"/>
      <c r="D12" s="235"/>
      <c r="E12" s="235"/>
      <c r="F12" s="235"/>
      <c r="G12" s="235"/>
      <c r="H12" s="235"/>
      <c r="I12" s="235"/>
      <c r="J12" s="235"/>
      <c r="K12" s="235"/>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3.5"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20.25" customHeight="1" x14ac:dyDescent="0.4">
      <c r="A14" s="377" t="s">
        <v>25</v>
      </c>
      <c r="B14" s="379" t="s">
        <v>26</v>
      </c>
      <c r="C14" s="376" t="s">
        <v>24</v>
      </c>
      <c r="D14" s="376"/>
      <c r="E14" s="376"/>
      <c r="F14" s="376"/>
      <c r="G14" s="376"/>
      <c r="H14" s="376"/>
      <c r="I14" s="376" t="s">
        <v>5</v>
      </c>
      <c r="J14" s="376"/>
      <c r="K14" s="376"/>
      <c r="L14" s="376"/>
      <c r="M14" s="376"/>
      <c r="N14" s="376"/>
      <c r="O14" s="376" t="s">
        <v>6</v>
      </c>
      <c r="P14" s="376"/>
      <c r="Q14" s="376"/>
      <c r="R14" s="376"/>
      <c r="S14" s="376"/>
      <c r="T14" s="376"/>
      <c r="U14" s="376" t="s">
        <v>20</v>
      </c>
      <c r="V14" s="376"/>
      <c r="W14" s="376"/>
      <c r="X14" s="376"/>
      <c r="Y14" s="376"/>
      <c r="Z14" s="376"/>
      <c r="AA14" s="376" t="s">
        <v>21</v>
      </c>
      <c r="AB14" s="376"/>
      <c r="AC14" s="376"/>
      <c r="AD14" s="376"/>
      <c r="AE14" s="376"/>
      <c r="AF14" s="376"/>
      <c r="AG14" s="376" t="s">
        <v>22</v>
      </c>
      <c r="AH14" s="376"/>
      <c r="AI14" s="376"/>
      <c r="AJ14" s="376"/>
      <c r="AK14" s="376"/>
      <c r="AL14" s="376"/>
      <c r="AM14" s="376" t="s">
        <v>3</v>
      </c>
      <c r="AN14" s="376"/>
      <c r="AO14" s="376"/>
      <c r="AP14" s="376"/>
      <c r="AQ14" s="376"/>
      <c r="AR14" s="376"/>
      <c r="AS14" s="376" t="s">
        <v>7</v>
      </c>
      <c r="AT14" s="376"/>
      <c r="AU14" s="376"/>
      <c r="AV14" s="376"/>
      <c r="AW14" s="376"/>
      <c r="AX14" s="376"/>
      <c r="AY14" s="376" t="s">
        <v>41</v>
      </c>
      <c r="AZ14" s="376"/>
      <c r="BA14" s="376"/>
      <c r="BB14" s="376"/>
      <c r="BC14" s="376"/>
      <c r="BD14" s="376"/>
      <c r="BE14" s="376" t="s">
        <v>38</v>
      </c>
      <c r="BF14" s="376"/>
      <c r="BG14" s="376"/>
      <c r="BH14" s="376"/>
      <c r="BI14" s="376"/>
      <c r="BJ14" s="376"/>
      <c r="BK14" s="376" t="s">
        <v>42</v>
      </c>
      <c r="BL14" s="376"/>
      <c r="BM14" s="376"/>
      <c r="BN14" s="376"/>
      <c r="BO14" s="376"/>
      <c r="BP14" s="376"/>
      <c r="BQ14" s="376" t="s">
        <v>23</v>
      </c>
      <c r="BR14" s="376"/>
      <c r="BS14" s="376"/>
      <c r="BT14" s="376"/>
      <c r="BU14" s="376"/>
      <c r="BV14" s="376"/>
      <c r="BW14" s="376" t="s">
        <v>40</v>
      </c>
      <c r="BX14" s="376"/>
      <c r="BY14" s="376"/>
      <c r="BZ14" s="376"/>
      <c r="CA14" s="376"/>
      <c r="CB14" s="381"/>
    </row>
    <row r="15" spans="1:80" s="100" customFormat="1" ht="47.25" customHeight="1" x14ac:dyDescent="0.4">
      <c r="A15" s="378"/>
      <c r="B15" s="380"/>
      <c r="C15" s="324" t="s">
        <v>34</v>
      </c>
      <c r="D15" s="324" t="s">
        <v>1</v>
      </c>
      <c r="E15" s="324" t="s">
        <v>35</v>
      </c>
      <c r="F15" s="324" t="s">
        <v>36</v>
      </c>
      <c r="G15" s="324" t="s">
        <v>143</v>
      </c>
      <c r="H15" s="324" t="s">
        <v>2</v>
      </c>
      <c r="I15" s="324" t="s">
        <v>34</v>
      </c>
      <c r="J15" s="324" t="s">
        <v>1</v>
      </c>
      <c r="K15" s="324" t="s">
        <v>35</v>
      </c>
      <c r="L15" s="324" t="s">
        <v>36</v>
      </c>
      <c r="M15" s="324" t="s">
        <v>143</v>
      </c>
      <c r="N15" s="324" t="s">
        <v>2</v>
      </c>
      <c r="O15" s="324" t="s">
        <v>34</v>
      </c>
      <c r="P15" s="324" t="s">
        <v>1</v>
      </c>
      <c r="Q15" s="324" t="s">
        <v>35</v>
      </c>
      <c r="R15" s="324" t="s">
        <v>36</v>
      </c>
      <c r="S15" s="324" t="s">
        <v>143</v>
      </c>
      <c r="T15" s="324" t="s">
        <v>2</v>
      </c>
      <c r="U15" s="324" t="s">
        <v>34</v>
      </c>
      <c r="V15" s="324" t="s">
        <v>1</v>
      </c>
      <c r="W15" s="324" t="s">
        <v>35</v>
      </c>
      <c r="X15" s="324" t="s">
        <v>36</v>
      </c>
      <c r="Y15" s="324" t="s">
        <v>143</v>
      </c>
      <c r="Z15" s="324" t="s">
        <v>2</v>
      </c>
      <c r="AA15" s="324" t="s">
        <v>34</v>
      </c>
      <c r="AB15" s="324" t="s">
        <v>1</v>
      </c>
      <c r="AC15" s="324" t="s">
        <v>35</v>
      </c>
      <c r="AD15" s="324" t="s">
        <v>36</v>
      </c>
      <c r="AE15" s="324" t="s">
        <v>143</v>
      </c>
      <c r="AF15" s="324" t="s">
        <v>2</v>
      </c>
      <c r="AG15" s="324" t="s">
        <v>34</v>
      </c>
      <c r="AH15" s="324" t="s">
        <v>1</v>
      </c>
      <c r="AI15" s="324" t="s">
        <v>35</v>
      </c>
      <c r="AJ15" s="324" t="s">
        <v>36</v>
      </c>
      <c r="AK15" s="324" t="s">
        <v>143</v>
      </c>
      <c r="AL15" s="324" t="s">
        <v>2</v>
      </c>
      <c r="AM15" s="324" t="s">
        <v>34</v>
      </c>
      <c r="AN15" s="324" t="s">
        <v>1</v>
      </c>
      <c r="AO15" s="324" t="s">
        <v>35</v>
      </c>
      <c r="AP15" s="324" t="s">
        <v>36</v>
      </c>
      <c r="AQ15" s="324" t="s">
        <v>143</v>
      </c>
      <c r="AR15" s="324" t="s">
        <v>2</v>
      </c>
      <c r="AS15" s="324" t="s">
        <v>34</v>
      </c>
      <c r="AT15" s="324" t="s">
        <v>1</v>
      </c>
      <c r="AU15" s="324" t="s">
        <v>35</v>
      </c>
      <c r="AV15" s="324" t="s">
        <v>36</v>
      </c>
      <c r="AW15" s="324" t="s">
        <v>143</v>
      </c>
      <c r="AX15" s="324" t="s">
        <v>2</v>
      </c>
      <c r="AY15" s="324" t="s">
        <v>34</v>
      </c>
      <c r="AZ15" s="324" t="s">
        <v>1</v>
      </c>
      <c r="BA15" s="324" t="s">
        <v>35</v>
      </c>
      <c r="BB15" s="324" t="s">
        <v>36</v>
      </c>
      <c r="BC15" s="324" t="s">
        <v>143</v>
      </c>
      <c r="BD15" s="324" t="s">
        <v>2</v>
      </c>
      <c r="BE15" s="324" t="s">
        <v>34</v>
      </c>
      <c r="BF15" s="324" t="s">
        <v>1</v>
      </c>
      <c r="BG15" s="324" t="s">
        <v>35</v>
      </c>
      <c r="BH15" s="324" t="s">
        <v>36</v>
      </c>
      <c r="BI15" s="324" t="s">
        <v>143</v>
      </c>
      <c r="BJ15" s="324" t="s">
        <v>2</v>
      </c>
      <c r="BK15" s="324" t="s">
        <v>34</v>
      </c>
      <c r="BL15" s="324" t="s">
        <v>1</v>
      </c>
      <c r="BM15" s="324" t="s">
        <v>35</v>
      </c>
      <c r="BN15" s="324" t="s">
        <v>36</v>
      </c>
      <c r="BO15" s="324" t="s">
        <v>143</v>
      </c>
      <c r="BP15" s="324" t="s">
        <v>2</v>
      </c>
      <c r="BQ15" s="324" t="s">
        <v>34</v>
      </c>
      <c r="BR15" s="324" t="s">
        <v>1</v>
      </c>
      <c r="BS15" s="324" t="s">
        <v>35</v>
      </c>
      <c r="BT15" s="324" t="s">
        <v>36</v>
      </c>
      <c r="BU15" s="324" t="s">
        <v>143</v>
      </c>
      <c r="BV15" s="324" t="s">
        <v>2</v>
      </c>
      <c r="BW15" s="324" t="s">
        <v>34</v>
      </c>
      <c r="BX15" s="324" t="s">
        <v>1</v>
      </c>
      <c r="BY15" s="324" t="s">
        <v>35</v>
      </c>
      <c r="BZ15" s="324" t="s">
        <v>36</v>
      </c>
      <c r="CA15" s="324" t="s">
        <v>143</v>
      </c>
      <c r="CB15" s="325" t="s">
        <v>2</v>
      </c>
    </row>
    <row r="16" spans="1:80" ht="15.75" customHeight="1" x14ac:dyDescent="0.4">
      <c r="A16" s="316" t="s">
        <v>51</v>
      </c>
      <c r="B16" s="339" t="s">
        <v>47</v>
      </c>
      <c r="C16" s="294">
        <v>59.459986714339699</v>
      </c>
      <c r="D16" s="309">
        <v>31.457788169684498</v>
      </c>
      <c r="E16" s="309">
        <v>2.0826307592515398</v>
      </c>
      <c r="F16" s="309">
        <v>3.78032687601605</v>
      </c>
      <c r="G16" s="309">
        <v>0.53567393033436905</v>
      </c>
      <c r="H16" s="326">
        <v>2.68359355037378</v>
      </c>
      <c r="I16" s="294">
        <v>24.3238812389808</v>
      </c>
      <c r="J16" s="309">
        <v>58.121938292259301</v>
      </c>
      <c r="K16" s="309">
        <v>3.4329659073391201</v>
      </c>
      <c r="L16" s="309">
        <v>5.4969371370362401</v>
      </c>
      <c r="M16" s="309">
        <v>1.84551768282045</v>
      </c>
      <c r="N16" s="326">
        <v>6.7787597415641097</v>
      </c>
      <c r="O16" s="294">
        <v>72.635348603629495</v>
      </c>
      <c r="P16" s="309">
        <v>19.241468700068801</v>
      </c>
      <c r="Q16" s="309">
        <v>0.32736191788589503</v>
      </c>
      <c r="R16" s="309">
        <v>7.3147458283974496</v>
      </c>
      <c r="S16" s="309">
        <v>4.9175716097327304E-3</v>
      </c>
      <c r="T16" s="326">
        <v>0.47615737840869199</v>
      </c>
      <c r="U16" s="294">
        <v>77.982495563032003</v>
      </c>
      <c r="V16" s="309">
        <v>16.987122612501</v>
      </c>
      <c r="W16" s="309">
        <v>1.1607973256028601</v>
      </c>
      <c r="X16" s="309">
        <v>2.1501497913265202</v>
      </c>
      <c r="Y16" s="309">
        <v>0.25801440814517601</v>
      </c>
      <c r="Z16" s="326">
        <v>1.4614202993924199</v>
      </c>
      <c r="AA16" s="294">
        <v>69.131482955077502</v>
      </c>
      <c r="AB16" s="309">
        <v>25.409058234174601</v>
      </c>
      <c r="AC16" s="309">
        <v>1.35740350004243</v>
      </c>
      <c r="AD16" s="309">
        <v>1.36377777092681</v>
      </c>
      <c r="AE16" s="309">
        <v>0.222589251829477</v>
      </c>
      <c r="AF16" s="326">
        <v>2.5156882879491702</v>
      </c>
      <c r="AG16" s="294">
        <v>74.876375394727901</v>
      </c>
      <c r="AH16" s="309">
        <v>19.174933549408198</v>
      </c>
      <c r="AI16" s="309">
        <v>1.90007042626824</v>
      </c>
      <c r="AJ16" s="309">
        <v>2.6603901463806201</v>
      </c>
      <c r="AK16" s="309">
        <v>6.2569574337576594E-2</v>
      </c>
      <c r="AL16" s="326">
        <v>1.3256609088775</v>
      </c>
      <c r="AM16" s="294">
        <v>51.532131663048503</v>
      </c>
      <c r="AN16" s="309">
        <v>37.790927409849097</v>
      </c>
      <c r="AO16" s="309">
        <v>3.4642666059886702</v>
      </c>
      <c r="AP16" s="309">
        <v>4.2875521963999104</v>
      </c>
      <c r="AQ16" s="309">
        <v>0.64445360080849301</v>
      </c>
      <c r="AR16" s="326">
        <v>2.28066852390528</v>
      </c>
      <c r="AS16" s="294">
        <v>98.660698549639307</v>
      </c>
      <c r="AT16" s="309">
        <v>0.67228161447714496</v>
      </c>
      <c r="AU16" s="309">
        <v>0</v>
      </c>
      <c r="AV16" s="309">
        <v>5.4150342807429599E-2</v>
      </c>
      <c r="AW16" s="309">
        <v>0</v>
      </c>
      <c r="AX16" s="326">
        <v>0.61286949307616301</v>
      </c>
      <c r="AY16" s="294">
        <v>40.852384420842199</v>
      </c>
      <c r="AZ16" s="309">
        <v>43.716394709432301</v>
      </c>
      <c r="BA16" s="309">
        <v>5.74504590651771</v>
      </c>
      <c r="BB16" s="309">
        <v>3.5058097336239999</v>
      </c>
      <c r="BC16" s="309">
        <v>9.7628956202233594E-2</v>
      </c>
      <c r="BD16" s="326">
        <v>6.0827362733815598</v>
      </c>
      <c r="BE16" s="294">
        <v>38.092318300052099</v>
      </c>
      <c r="BF16" s="309">
        <v>51.319390970487902</v>
      </c>
      <c r="BG16" s="309">
        <v>2.8530290134196701</v>
      </c>
      <c r="BH16" s="309">
        <v>2.6160569591827101</v>
      </c>
      <c r="BI16" s="309">
        <v>1.70216674649239</v>
      </c>
      <c r="BJ16" s="326">
        <v>3.41703801036522</v>
      </c>
      <c r="BK16" s="294">
        <v>57.487540605649201</v>
      </c>
      <c r="BL16" s="309">
        <v>38.489849763620697</v>
      </c>
      <c r="BM16" s="309">
        <v>0.76532919793123799</v>
      </c>
      <c r="BN16" s="309">
        <v>2.5633752059680601</v>
      </c>
      <c r="BO16" s="309">
        <v>6.8312288468900195E-2</v>
      </c>
      <c r="BP16" s="326">
        <v>0.62559293836190899</v>
      </c>
      <c r="BQ16" s="294">
        <v>56.693822398887498</v>
      </c>
      <c r="BR16" s="309">
        <v>42.044634626003401</v>
      </c>
      <c r="BS16" s="309">
        <v>0.66010969627798299</v>
      </c>
      <c r="BT16" s="309">
        <v>0.60143327883105102</v>
      </c>
      <c r="BU16" s="309">
        <v>0</v>
      </c>
      <c r="BV16" s="326">
        <v>0</v>
      </c>
      <c r="BW16" s="294">
        <v>80.4250218789239</v>
      </c>
      <c r="BX16" s="309">
        <v>11.211521631597</v>
      </c>
      <c r="BY16" s="309">
        <v>4.25212130436437</v>
      </c>
      <c r="BZ16" s="309">
        <v>0.31962254099920101</v>
      </c>
      <c r="CA16" s="309">
        <v>0.47562878124881097</v>
      </c>
      <c r="CB16" s="326">
        <v>3.31608386286671</v>
      </c>
    </row>
    <row r="17" spans="1:80" ht="15.75" customHeight="1" x14ac:dyDescent="0.4">
      <c r="A17" s="158"/>
      <c r="B17" s="91" t="s">
        <v>48</v>
      </c>
      <c r="C17" s="108">
        <v>48.7014171681109</v>
      </c>
      <c r="D17" s="110">
        <v>40.632571883119297</v>
      </c>
      <c r="E17" s="110">
        <v>2.5288729485949801</v>
      </c>
      <c r="F17" s="110">
        <v>5.0817796895534801</v>
      </c>
      <c r="G17" s="110">
        <v>0.57801328904085902</v>
      </c>
      <c r="H17" s="111">
        <v>2.47734502158049</v>
      </c>
      <c r="I17" s="108">
        <v>20.1627754127374</v>
      </c>
      <c r="J17" s="110">
        <v>61.880450508298502</v>
      </c>
      <c r="K17" s="110">
        <v>3.3390900256133702</v>
      </c>
      <c r="L17" s="110">
        <v>6.3873061440050103</v>
      </c>
      <c r="M17" s="110">
        <v>2.01825211601524</v>
      </c>
      <c r="N17" s="111">
        <v>6.2121257933305101</v>
      </c>
      <c r="O17" s="108">
        <v>65.729225411517405</v>
      </c>
      <c r="P17" s="110">
        <v>24.3778415473001</v>
      </c>
      <c r="Q17" s="110">
        <v>0.96267360353224296</v>
      </c>
      <c r="R17" s="110">
        <v>7.4614784957184597</v>
      </c>
      <c r="S17" s="110">
        <v>0</v>
      </c>
      <c r="T17" s="111">
        <v>1.4687809419318101</v>
      </c>
      <c r="U17" s="108">
        <v>59.704067146054498</v>
      </c>
      <c r="V17" s="110">
        <v>31.345675777826401</v>
      </c>
      <c r="W17" s="110">
        <v>0.65476160403180395</v>
      </c>
      <c r="X17" s="110">
        <v>6.8378326165130696</v>
      </c>
      <c r="Y17" s="110">
        <v>3.5017012903245999E-2</v>
      </c>
      <c r="Z17" s="111">
        <v>1.422645842671</v>
      </c>
      <c r="AA17" s="108">
        <v>61.0781469875676</v>
      </c>
      <c r="AB17" s="110">
        <v>34.342594191956202</v>
      </c>
      <c r="AC17" s="110">
        <v>0.98103573998920701</v>
      </c>
      <c r="AD17" s="110">
        <v>2.37717728998788</v>
      </c>
      <c r="AE17" s="110">
        <v>0.12844217381589601</v>
      </c>
      <c r="AF17" s="111">
        <v>1.0926036166832001</v>
      </c>
      <c r="AG17" s="108">
        <v>63.3984863844721</v>
      </c>
      <c r="AH17" s="110">
        <v>28.568393768220499</v>
      </c>
      <c r="AI17" s="110">
        <v>3.70500660186421</v>
      </c>
      <c r="AJ17" s="110">
        <v>2.96008338196093</v>
      </c>
      <c r="AK17" s="110">
        <v>0</v>
      </c>
      <c r="AL17" s="111">
        <v>1.3680298634822401</v>
      </c>
      <c r="AM17" s="108">
        <v>41.565503400097903</v>
      </c>
      <c r="AN17" s="110">
        <v>43.338379897608398</v>
      </c>
      <c r="AO17" s="110">
        <v>6.0185658579906498</v>
      </c>
      <c r="AP17" s="110">
        <v>5.9472664086383498</v>
      </c>
      <c r="AQ17" s="110">
        <v>0.56897919377689998</v>
      </c>
      <c r="AR17" s="111">
        <v>2.5613052418877902</v>
      </c>
      <c r="AS17" s="108">
        <v>98.540962084603805</v>
      </c>
      <c r="AT17" s="110">
        <v>1.3458966680375699</v>
      </c>
      <c r="AU17" s="110">
        <v>0</v>
      </c>
      <c r="AV17" s="110">
        <v>7.3461114861461799E-2</v>
      </c>
      <c r="AW17" s="110">
        <v>0</v>
      </c>
      <c r="AX17" s="111">
        <v>3.9680132497138101E-2</v>
      </c>
      <c r="AY17" s="108">
        <v>31.377415955800402</v>
      </c>
      <c r="AZ17" s="110">
        <v>57.5471693649542</v>
      </c>
      <c r="BA17" s="110">
        <v>4.0063382983968303</v>
      </c>
      <c r="BB17" s="110">
        <v>5.5139316234059104</v>
      </c>
      <c r="BC17" s="110">
        <v>8.2848316608319594E-2</v>
      </c>
      <c r="BD17" s="111">
        <v>1.4722964408344299</v>
      </c>
      <c r="BE17" s="108">
        <v>26.384479240341001</v>
      </c>
      <c r="BF17" s="110">
        <v>62.997824034436498</v>
      </c>
      <c r="BG17" s="110">
        <v>4.1389369240713201</v>
      </c>
      <c r="BH17" s="110">
        <v>2.82252851936203</v>
      </c>
      <c r="BI17" s="110">
        <v>1.0232114273724999</v>
      </c>
      <c r="BJ17" s="111">
        <v>2.63301985441674</v>
      </c>
      <c r="BK17" s="108">
        <v>36.626834371759799</v>
      </c>
      <c r="BL17" s="110">
        <v>58.950823423911501</v>
      </c>
      <c r="BM17" s="110">
        <v>0.92991322055430503</v>
      </c>
      <c r="BN17" s="110">
        <v>2.8567625381820201</v>
      </c>
      <c r="BO17" s="110">
        <v>0.10333666501639401</v>
      </c>
      <c r="BP17" s="111">
        <v>0.53232978057597602</v>
      </c>
      <c r="BQ17" s="108">
        <v>36.226532166029003</v>
      </c>
      <c r="BR17" s="110">
        <v>60.688637777415501</v>
      </c>
      <c r="BS17" s="110">
        <v>1.3873741826521999</v>
      </c>
      <c r="BT17" s="110">
        <v>1.6974558739032799</v>
      </c>
      <c r="BU17" s="110">
        <v>0</v>
      </c>
      <c r="BV17" s="111">
        <v>0</v>
      </c>
      <c r="BW17" s="108">
        <v>85.206152725948797</v>
      </c>
      <c r="BX17" s="110">
        <v>13.483207426959099</v>
      </c>
      <c r="BY17" s="110">
        <v>0.41867661782106103</v>
      </c>
      <c r="BZ17" s="110">
        <v>0.29125329935378202</v>
      </c>
      <c r="CA17" s="110">
        <v>0.13652498407208499</v>
      </c>
      <c r="CB17" s="111">
        <v>0.46418494584509001</v>
      </c>
    </row>
    <row r="18" spans="1:80" ht="15.75" customHeight="1" x14ac:dyDescent="0.4">
      <c r="A18" s="158"/>
      <c r="B18" s="154" t="s">
        <v>49</v>
      </c>
      <c r="C18" s="102">
        <v>50.437679631423499</v>
      </c>
      <c r="D18" s="137">
        <v>39.4543926103483</v>
      </c>
      <c r="E18" s="137">
        <v>2.1460179005842801</v>
      </c>
      <c r="F18" s="137">
        <v>4.69256783181015</v>
      </c>
      <c r="G18" s="137">
        <v>0.60491998700195104</v>
      </c>
      <c r="H18" s="197">
        <v>2.6644220388319</v>
      </c>
      <c r="I18" s="102">
        <v>18.884650036094399</v>
      </c>
      <c r="J18" s="137">
        <v>62.304437209326302</v>
      </c>
      <c r="K18" s="137">
        <v>4.1105875291574803</v>
      </c>
      <c r="L18" s="137">
        <v>6.0438250601824297</v>
      </c>
      <c r="M18" s="137">
        <v>1.99651769534542</v>
      </c>
      <c r="N18" s="197">
        <v>6.6599824698940298</v>
      </c>
      <c r="O18" s="102">
        <v>68.740403820942305</v>
      </c>
      <c r="P18" s="137">
        <v>22.545219743455402</v>
      </c>
      <c r="Q18" s="137">
        <v>0.436968026456243</v>
      </c>
      <c r="R18" s="137">
        <v>8.1825628523989202</v>
      </c>
      <c r="S18" s="137">
        <v>2.94094749603682E-2</v>
      </c>
      <c r="T18" s="197">
        <v>6.54360817868192E-2</v>
      </c>
      <c r="U18" s="102">
        <v>62.222690435615398</v>
      </c>
      <c r="V18" s="137">
        <v>26.406941151634001</v>
      </c>
      <c r="W18" s="137">
        <v>1.8731281776392801</v>
      </c>
      <c r="X18" s="137">
        <v>6.3945361504641696</v>
      </c>
      <c r="Y18" s="137">
        <v>0.34209807344495902</v>
      </c>
      <c r="Z18" s="197">
        <v>2.7606060112023001</v>
      </c>
      <c r="AA18" s="102">
        <v>66.412953001293701</v>
      </c>
      <c r="AB18" s="137">
        <v>30.6086170167153</v>
      </c>
      <c r="AC18" s="137">
        <v>0.84356201574116096</v>
      </c>
      <c r="AD18" s="137">
        <v>1.8077136872316399</v>
      </c>
      <c r="AE18" s="137">
        <v>9.1302067916173596E-2</v>
      </c>
      <c r="AF18" s="197">
        <v>0.23585221110205901</v>
      </c>
      <c r="AG18" s="102">
        <v>62.001850988469599</v>
      </c>
      <c r="AH18" s="137">
        <v>31.889371609774901</v>
      </c>
      <c r="AI18" s="137">
        <v>0.55498726962190803</v>
      </c>
      <c r="AJ18" s="137">
        <v>4.1731259257197397</v>
      </c>
      <c r="AK18" s="137">
        <v>4.3813427990955903E-2</v>
      </c>
      <c r="AL18" s="197">
        <v>1.33685077842287</v>
      </c>
      <c r="AM18" s="102">
        <v>44.395009597178799</v>
      </c>
      <c r="AN18" s="137">
        <v>42.361743591755499</v>
      </c>
      <c r="AO18" s="137">
        <v>4.1435251185598103</v>
      </c>
      <c r="AP18" s="137">
        <v>3.8765220943352401</v>
      </c>
      <c r="AQ18" s="137">
        <v>0.93257227725662495</v>
      </c>
      <c r="AR18" s="197">
        <v>4.2906273209141004</v>
      </c>
      <c r="AS18" s="102">
        <v>98.689709802274606</v>
      </c>
      <c r="AT18" s="137">
        <v>0.64481053949148504</v>
      </c>
      <c r="AU18" s="137">
        <v>0</v>
      </c>
      <c r="AV18" s="137">
        <v>6.7339549094379295E-2</v>
      </c>
      <c r="AW18" s="137">
        <v>0</v>
      </c>
      <c r="AX18" s="197">
        <v>0.59814010913954296</v>
      </c>
      <c r="AY18" s="102">
        <v>31.507891421937899</v>
      </c>
      <c r="AZ18" s="137">
        <v>58.632108622969902</v>
      </c>
      <c r="BA18" s="137">
        <v>2.6907851454002101</v>
      </c>
      <c r="BB18" s="137">
        <v>4.0434976883713496</v>
      </c>
      <c r="BC18" s="137">
        <v>9.6147584971157996E-2</v>
      </c>
      <c r="BD18" s="197">
        <v>3.0295695363494901</v>
      </c>
      <c r="BE18" s="102">
        <v>24.399133803673099</v>
      </c>
      <c r="BF18" s="137">
        <v>66.316924017231898</v>
      </c>
      <c r="BG18" s="137">
        <v>4.0199264587488797</v>
      </c>
      <c r="BH18" s="137">
        <v>1.65273939517414</v>
      </c>
      <c r="BI18" s="137">
        <v>0.37158376571952501</v>
      </c>
      <c r="BJ18" s="197">
        <v>3.2396925594524202</v>
      </c>
      <c r="BK18" s="102">
        <v>33.5718471107906</v>
      </c>
      <c r="BL18" s="137">
        <v>62.1397195610664</v>
      </c>
      <c r="BM18" s="137">
        <v>0.51639854781475603</v>
      </c>
      <c r="BN18" s="137">
        <v>2.2355416601788201</v>
      </c>
      <c r="BO18" s="137">
        <v>9.6703080566778399E-2</v>
      </c>
      <c r="BP18" s="197">
        <v>1.4397900395826999</v>
      </c>
      <c r="BQ18" s="102">
        <v>47.486310854643101</v>
      </c>
      <c r="BR18" s="137">
        <v>48.940887526921102</v>
      </c>
      <c r="BS18" s="137">
        <v>0.81481675021368904</v>
      </c>
      <c r="BT18" s="137">
        <v>2.7579848682221502</v>
      </c>
      <c r="BU18" s="137">
        <v>0</v>
      </c>
      <c r="BV18" s="197">
        <v>0</v>
      </c>
      <c r="BW18" s="102">
        <v>73.933557214620706</v>
      </c>
      <c r="BX18" s="137">
        <v>20.9319752435403</v>
      </c>
      <c r="BY18" s="137">
        <v>1.0268935083677899</v>
      </c>
      <c r="BZ18" s="137">
        <v>2.53947989231495</v>
      </c>
      <c r="CA18" s="137">
        <v>0.83261635813604995</v>
      </c>
      <c r="CB18" s="197">
        <v>0.73547778302017697</v>
      </c>
    </row>
    <row r="19" spans="1:80" s="115" customFormat="1" ht="15.75" customHeight="1" x14ac:dyDescent="0.4">
      <c r="A19" s="179"/>
      <c r="B19" s="136" t="s">
        <v>14</v>
      </c>
      <c r="C19" s="198">
        <v>53.1579917095223</v>
      </c>
      <c r="D19" s="199">
        <v>37.7945426458828</v>
      </c>
      <c r="E19" s="199">
        <v>2.23277836209046</v>
      </c>
      <c r="F19" s="199">
        <v>4.2898766100740504</v>
      </c>
      <c r="G19" s="199">
        <v>0.44613884036635099</v>
      </c>
      <c r="H19" s="200">
        <v>2.0786718320639799</v>
      </c>
      <c r="I19" s="198">
        <v>21.830877978736499</v>
      </c>
      <c r="J19" s="199">
        <v>61.824937306494803</v>
      </c>
      <c r="K19" s="199">
        <v>3.6323467419275901</v>
      </c>
      <c r="L19" s="199">
        <v>5.8802103917719304</v>
      </c>
      <c r="M19" s="199">
        <v>1.26469258228737</v>
      </c>
      <c r="N19" s="200">
        <v>5.56693499878173</v>
      </c>
      <c r="O19" s="198">
        <v>71.783782451665104</v>
      </c>
      <c r="P19" s="199">
        <v>20.193278476274902</v>
      </c>
      <c r="Q19" s="199">
        <v>0.36272112920553301</v>
      </c>
      <c r="R19" s="199">
        <v>7.6442735733015796</v>
      </c>
      <c r="S19" s="199">
        <v>0</v>
      </c>
      <c r="T19" s="200">
        <v>1.5944369552882601E-2</v>
      </c>
      <c r="U19" s="198">
        <v>66.624556615424495</v>
      </c>
      <c r="V19" s="199">
        <v>27.891612303484401</v>
      </c>
      <c r="W19" s="199">
        <v>0.58307523546619699</v>
      </c>
      <c r="X19" s="199">
        <v>2.94891524408684</v>
      </c>
      <c r="Y19" s="199">
        <v>0.230264513690981</v>
      </c>
      <c r="Z19" s="200">
        <v>1.72157608784713</v>
      </c>
      <c r="AA19" s="198">
        <v>64.766294331657207</v>
      </c>
      <c r="AB19" s="199">
        <v>30.197627270233401</v>
      </c>
      <c r="AC19" s="199">
        <v>1.77428628333715</v>
      </c>
      <c r="AD19" s="199">
        <v>1.9355175245475</v>
      </c>
      <c r="AE19" s="199">
        <v>7.4674580418510494E-2</v>
      </c>
      <c r="AF19" s="200">
        <v>1.25160000980629</v>
      </c>
      <c r="AG19" s="198">
        <v>64.766631524618603</v>
      </c>
      <c r="AH19" s="199">
        <v>29.806191468989301</v>
      </c>
      <c r="AI19" s="199">
        <v>0.25504484076412298</v>
      </c>
      <c r="AJ19" s="199">
        <v>4.3385888769030903</v>
      </c>
      <c r="AK19" s="199">
        <v>4.6203775500747004E-3</v>
      </c>
      <c r="AL19" s="200">
        <v>0.82892291117487205</v>
      </c>
      <c r="AM19" s="198">
        <v>52.343428050925098</v>
      </c>
      <c r="AN19" s="199">
        <v>37.740150614408499</v>
      </c>
      <c r="AO19" s="199">
        <v>4.4360180596905199</v>
      </c>
      <c r="AP19" s="199">
        <v>3.0561584809275302</v>
      </c>
      <c r="AQ19" s="199">
        <v>0.84863779345304302</v>
      </c>
      <c r="AR19" s="200">
        <v>1.5756070005953999</v>
      </c>
      <c r="AS19" s="198">
        <v>99.563962983771205</v>
      </c>
      <c r="AT19" s="199">
        <v>0.36690774806063903</v>
      </c>
      <c r="AU19" s="199">
        <v>0</v>
      </c>
      <c r="AV19" s="199">
        <v>6.1764981868414497E-2</v>
      </c>
      <c r="AW19" s="199">
        <v>0</v>
      </c>
      <c r="AX19" s="200">
        <v>7.3642862996955698E-3</v>
      </c>
      <c r="AY19" s="198">
        <v>35.735632433020697</v>
      </c>
      <c r="AZ19" s="199">
        <v>53.949913700759502</v>
      </c>
      <c r="BA19" s="199">
        <v>2.0980191522984502</v>
      </c>
      <c r="BB19" s="199">
        <v>5.8195614993334503</v>
      </c>
      <c r="BC19" s="199">
        <v>0.15000343536917801</v>
      </c>
      <c r="BD19" s="200">
        <v>2.24686977921874</v>
      </c>
      <c r="BE19" s="198">
        <v>29.5679517835501</v>
      </c>
      <c r="BF19" s="199">
        <v>59.640580193497101</v>
      </c>
      <c r="BG19" s="199">
        <v>5.1952391020162603</v>
      </c>
      <c r="BH19" s="199">
        <v>1.46727850419422</v>
      </c>
      <c r="BI19" s="199">
        <v>0.58817398658205799</v>
      </c>
      <c r="BJ19" s="200">
        <v>3.5407764301603</v>
      </c>
      <c r="BK19" s="198">
        <v>33.3705056757912</v>
      </c>
      <c r="BL19" s="199">
        <v>54.614944666972796</v>
      </c>
      <c r="BM19" s="199">
        <v>5.12849690483353</v>
      </c>
      <c r="BN19" s="199">
        <v>4.4305012428162103</v>
      </c>
      <c r="BO19" s="199">
        <v>0.151789813656729</v>
      </c>
      <c r="BP19" s="200">
        <v>2.3037616959295799</v>
      </c>
      <c r="BQ19" s="198">
        <v>51.123268178176701</v>
      </c>
      <c r="BR19" s="199">
        <v>45.681019849073103</v>
      </c>
      <c r="BS19" s="199">
        <v>0.60533230250368397</v>
      </c>
      <c r="BT19" s="199">
        <v>2.59037967024656</v>
      </c>
      <c r="BU19" s="199">
        <v>0</v>
      </c>
      <c r="BV19" s="200">
        <v>0</v>
      </c>
      <c r="BW19" s="198">
        <v>77.914383054362304</v>
      </c>
      <c r="BX19" s="199">
        <v>18.136202044141601</v>
      </c>
      <c r="BY19" s="199">
        <v>0.71841208709820803</v>
      </c>
      <c r="BZ19" s="199">
        <v>2.6384980002962499</v>
      </c>
      <c r="CA19" s="199">
        <v>0.185157754406755</v>
      </c>
      <c r="CB19" s="200">
        <v>0.40734705969486001</v>
      </c>
    </row>
    <row r="20" spans="1:80" ht="15.75" customHeight="1" x14ac:dyDescent="0.4">
      <c r="A20" s="158"/>
      <c r="B20" s="154" t="s">
        <v>15</v>
      </c>
      <c r="C20" s="102">
        <v>46.447366312418197</v>
      </c>
      <c r="D20" s="137">
        <v>42.6457063039296</v>
      </c>
      <c r="E20" s="137">
        <v>2.4028918251340801</v>
      </c>
      <c r="F20" s="137">
        <v>5.1834233638878997</v>
      </c>
      <c r="G20" s="137">
        <v>0.55317717717590598</v>
      </c>
      <c r="H20" s="197">
        <v>2.7674350174542699</v>
      </c>
      <c r="I20" s="102">
        <v>20.315853695305499</v>
      </c>
      <c r="J20" s="137">
        <v>62.2396744946086</v>
      </c>
      <c r="K20" s="137">
        <v>4.3866565010020002</v>
      </c>
      <c r="L20" s="137">
        <v>5.9805864277163003</v>
      </c>
      <c r="M20" s="137">
        <v>1.75162556702676</v>
      </c>
      <c r="N20" s="197">
        <v>5.3256033143408699</v>
      </c>
      <c r="O20" s="102">
        <v>65.014519943771106</v>
      </c>
      <c r="P20" s="137">
        <v>23.280982192799598</v>
      </c>
      <c r="Q20" s="137">
        <v>0.46534279534609801</v>
      </c>
      <c r="R20" s="137">
        <v>8.9434785473740508</v>
      </c>
      <c r="S20" s="137">
        <v>0</v>
      </c>
      <c r="T20" s="197">
        <v>2.2956765207090899</v>
      </c>
      <c r="U20" s="102">
        <v>57.583735173746703</v>
      </c>
      <c r="V20" s="137">
        <v>34.641043616658401</v>
      </c>
      <c r="W20" s="137">
        <v>0.27497252643146802</v>
      </c>
      <c r="X20" s="137">
        <v>5.3616563719731696</v>
      </c>
      <c r="Y20" s="137">
        <v>0.193653131986813</v>
      </c>
      <c r="Z20" s="197">
        <v>1.94493917920346</v>
      </c>
      <c r="AA20" s="102">
        <v>56.372652583168602</v>
      </c>
      <c r="AB20" s="137">
        <v>40.002095503799303</v>
      </c>
      <c r="AC20" s="137">
        <v>1.23186698971676</v>
      </c>
      <c r="AD20" s="137">
        <v>2.0014893044858999</v>
      </c>
      <c r="AE20" s="137">
        <v>0.135125609372404</v>
      </c>
      <c r="AF20" s="197">
        <v>0.25677000945707301</v>
      </c>
      <c r="AG20" s="102">
        <v>56.4124856195794</v>
      </c>
      <c r="AH20" s="137">
        <v>34.156614234675601</v>
      </c>
      <c r="AI20" s="137">
        <v>0.14901355130286201</v>
      </c>
      <c r="AJ20" s="137">
        <v>6.6787605201057403</v>
      </c>
      <c r="AK20" s="137">
        <v>4.21708933867284E-2</v>
      </c>
      <c r="AL20" s="197">
        <v>2.5609551809496098</v>
      </c>
      <c r="AM20" s="102">
        <v>44.942412963901099</v>
      </c>
      <c r="AN20" s="137">
        <v>41.554475822763898</v>
      </c>
      <c r="AO20" s="137">
        <v>4.6495888811160997</v>
      </c>
      <c r="AP20" s="137">
        <v>5.1908699647865797</v>
      </c>
      <c r="AQ20" s="137">
        <v>0.70006914020466804</v>
      </c>
      <c r="AR20" s="137">
        <v>2.9625832272277499</v>
      </c>
      <c r="AS20" s="102">
        <v>99.284097111721593</v>
      </c>
      <c r="AT20" s="137">
        <v>0.55655621528226595</v>
      </c>
      <c r="AU20" s="137">
        <v>0</v>
      </c>
      <c r="AV20" s="137">
        <v>6.66061190702915E-2</v>
      </c>
      <c r="AW20" s="137">
        <v>0</v>
      </c>
      <c r="AX20" s="197">
        <v>9.2740553925838104E-2</v>
      </c>
      <c r="AY20" s="137">
        <v>32.0695450843602</v>
      </c>
      <c r="AZ20" s="137">
        <v>56.880223829083398</v>
      </c>
      <c r="BA20" s="137">
        <v>2.2135504073515402</v>
      </c>
      <c r="BB20" s="137">
        <v>6.0811207328570198</v>
      </c>
      <c r="BC20" s="137">
        <v>2.57114666808523E-2</v>
      </c>
      <c r="BD20" s="197">
        <v>2.7298484796670399</v>
      </c>
      <c r="BE20" s="102">
        <v>22.656472177086499</v>
      </c>
      <c r="BF20" s="137">
        <v>65.083392945957698</v>
      </c>
      <c r="BG20" s="137">
        <v>5.8050585748845203</v>
      </c>
      <c r="BH20" s="137">
        <v>2.3760067851903499</v>
      </c>
      <c r="BI20" s="137">
        <v>0.29459702909889501</v>
      </c>
      <c r="BJ20" s="197">
        <v>3.7844724877820202</v>
      </c>
      <c r="BK20" s="102">
        <v>26.7556922969782</v>
      </c>
      <c r="BL20" s="137">
        <v>67.712125037152703</v>
      </c>
      <c r="BM20" s="137">
        <v>0.94451899173374898</v>
      </c>
      <c r="BN20" s="137">
        <v>2.0841598133595598</v>
      </c>
      <c r="BO20" s="137">
        <v>6.6035495011273301E-2</v>
      </c>
      <c r="BP20" s="197">
        <v>2.4374683657645102</v>
      </c>
      <c r="BQ20" s="102">
        <v>45.608472660445102</v>
      </c>
      <c r="BR20" s="137">
        <v>48.836598325255203</v>
      </c>
      <c r="BS20" s="137">
        <v>0.80943434431460803</v>
      </c>
      <c r="BT20" s="137">
        <v>4.7383179246903104</v>
      </c>
      <c r="BU20" s="137">
        <v>0</v>
      </c>
      <c r="BV20" s="197">
        <v>7.1767452947463697E-3</v>
      </c>
      <c r="BW20" s="102">
        <v>82.160586601083907</v>
      </c>
      <c r="BX20" s="137">
        <v>15.630550621669601</v>
      </c>
      <c r="BY20" s="137">
        <v>0.37193909307585998</v>
      </c>
      <c r="BZ20" s="137">
        <v>0.46302621791076498</v>
      </c>
      <c r="CA20" s="137">
        <v>0.15181187472484101</v>
      </c>
      <c r="CB20" s="197">
        <v>1.22208559153497</v>
      </c>
    </row>
    <row r="21" spans="1:80" ht="15.75" customHeight="1" x14ac:dyDescent="0.4">
      <c r="A21" s="158"/>
      <c r="B21" s="91" t="s">
        <v>16</v>
      </c>
      <c r="C21" s="108">
        <v>53.132622114240398</v>
      </c>
      <c r="D21" s="110">
        <v>37.233688211275599</v>
      </c>
      <c r="E21" s="110">
        <v>2.1429984495355199</v>
      </c>
      <c r="F21" s="110">
        <v>4.4165514022481904</v>
      </c>
      <c r="G21" s="110">
        <v>0.35187685195635099</v>
      </c>
      <c r="H21" s="111">
        <v>2.7222629707439299</v>
      </c>
      <c r="I21" s="108">
        <v>21.7506805523461</v>
      </c>
      <c r="J21" s="110">
        <v>60.1009358647662</v>
      </c>
      <c r="K21" s="110">
        <v>3.4232397635715799</v>
      </c>
      <c r="L21" s="110">
        <v>7.8041700077300602</v>
      </c>
      <c r="M21" s="110">
        <v>1.18606154566934</v>
      </c>
      <c r="N21" s="111">
        <v>5.7349122659166696</v>
      </c>
      <c r="O21" s="108">
        <v>65.228706667626994</v>
      </c>
      <c r="P21" s="110">
        <v>24.0843622991225</v>
      </c>
      <c r="Q21" s="110">
        <v>0.40261506917805201</v>
      </c>
      <c r="R21" s="110">
        <v>7.3636603398133804</v>
      </c>
      <c r="S21" s="110">
        <v>0</v>
      </c>
      <c r="T21" s="111">
        <v>2.92065562425904</v>
      </c>
      <c r="U21" s="108">
        <v>72.5489273455252</v>
      </c>
      <c r="V21" s="110">
        <v>20.654397479515001</v>
      </c>
      <c r="W21" s="110">
        <v>0.38183864611010199</v>
      </c>
      <c r="X21" s="110">
        <v>4.8530344217190002</v>
      </c>
      <c r="Y21" s="110">
        <v>0.121564924113593</v>
      </c>
      <c r="Z21" s="111">
        <v>1.4402371830170799</v>
      </c>
      <c r="AA21" s="108">
        <v>66.842306269419893</v>
      </c>
      <c r="AB21" s="110">
        <v>29.952480860603998</v>
      </c>
      <c r="AC21" s="110">
        <v>0.96650496199075298</v>
      </c>
      <c r="AD21" s="110">
        <v>1.44743261537715</v>
      </c>
      <c r="AE21" s="110">
        <v>9.8619861035956602E-2</v>
      </c>
      <c r="AF21" s="111">
        <v>0.69265543157223697</v>
      </c>
      <c r="AG21" s="108">
        <v>67.037911364920106</v>
      </c>
      <c r="AH21" s="110">
        <v>28.9660888794978</v>
      </c>
      <c r="AI21" s="110">
        <v>0.362172315565923</v>
      </c>
      <c r="AJ21" s="110">
        <v>2.2458461781013699</v>
      </c>
      <c r="AK21" s="110">
        <v>3.3700753171019303E-2</v>
      </c>
      <c r="AL21" s="111">
        <v>1.3542805087437699</v>
      </c>
      <c r="AM21" s="108">
        <v>51.542994208242398</v>
      </c>
      <c r="AN21" s="110">
        <v>37.661501977216197</v>
      </c>
      <c r="AO21" s="110">
        <v>4.2631411106803503</v>
      </c>
      <c r="AP21" s="110">
        <v>3.13442683840444</v>
      </c>
      <c r="AQ21" s="110">
        <v>0.53070808314024098</v>
      </c>
      <c r="AR21" s="110">
        <v>2.8672277823163701</v>
      </c>
      <c r="AS21" s="108">
        <v>99.447765929162998</v>
      </c>
      <c r="AT21" s="110">
        <v>0.44644552727825199</v>
      </c>
      <c r="AU21" s="110">
        <v>0</v>
      </c>
      <c r="AV21" s="110">
        <v>4.6917833468501403E-2</v>
      </c>
      <c r="AW21" s="110">
        <v>0</v>
      </c>
      <c r="AX21" s="111">
        <v>5.8870710090238601E-2</v>
      </c>
      <c r="AY21" s="110">
        <v>34.974933659997603</v>
      </c>
      <c r="AZ21" s="110">
        <v>53.529444123326698</v>
      </c>
      <c r="BA21" s="110">
        <v>2.8706008696451799</v>
      </c>
      <c r="BB21" s="110">
        <v>4.9784969720058303</v>
      </c>
      <c r="BC21" s="110">
        <v>6.63400023645941E-2</v>
      </c>
      <c r="BD21" s="111">
        <v>3.5801843726600402</v>
      </c>
      <c r="BE21" s="108">
        <v>31.416184133691701</v>
      </c>
      <c r="BF21" s="110">
        <v>58.124495736325301</v>
      </c>
      <c r="BG21" s="110">
        <v>7.4182479929748499</v>
      </c>
      <c r="BH21" s="110">
        <v>1.36424218920642</v>
      </c>
      <c r="BI21" s="110">
        <v>0.210954947244547</v>
      </c>
      <c r="BJ21" s="111">
        <v>1.4658750005572001</v>
      </c>
      <c r="BK21" s="108">
        <v>22.544160725245501</v>
      </c>
      <c r="BL21" s="110">
        <v>68.069701055325893</v>
      </c>
      <c r="BM21" s="110">
        <v>1.0584381874339399</v>
      </c>
      <c r="BN21" s="110">
        <v>1.82581209796591</v>
      </c>
      <c r="BO21" s="110">
        <v>0.110176169828163</v>
      </c>
      <c r="BP21" s="111">
        <v>6.3917117642005898</v>
      </c>
      <c r="BQ21" s="108">
        <v>50.949025494202097</v>
      </c>
      <c r="BR21" s="110">
        <v>45.595497861970898</v>
      </c>
      <c r="BS21" s="110">
        <v>0.59079558773795104</v>
      </c>
      <c r="BT21" s="110">
        <v>2.86143810834225</v>
      </c>
      <c r="BU21" s="110">
        <v>0</v>
      </c>
      <c r="BV21" s="111">
        <v>3.2429477468462302E-3</v>
      </c>
      <c r="BW21" s="108">
        <v>82.567996686455899</v>
      </c>
      <c r="BX21" s="110">
        <v>16.8328040867044</v>
      </c>
      <c r="BY21" s="110">
        <v>0.19190942979428399</v>
      </c>
      <c r="BZ21" s="110">
        <v>0.20019329007317399</v>
      </c>
      <c r="CA21" s="110">
        <v>0.20709650697224899</v>
      </c>
      <c r="CB21" s="111">
        <v>0</v>
      </c>
    </row>
    <row r="22" spans="1:80" ht="15.75" customHeight="1" x14ac:dyDescent="0.4">
      <c r="A22" s="158"/>
      <c r="B22" s="154" t="s">
        <v>8</v>
      </c>
      <c r="C22" s="102">
        <v>52.414503958183502</v>
      </c>
      <c r="D22" s="137">
        <v>36.840098102242102</v>
      </c>
      <c r="E22" s="137">
        <v>2.9300441526752099</v>
      </c>
      <c r="F22" s="137">
        <v>4.3344486193891401</v>
      </c>
      <c r="G22" s="137">
        <v>0.37332036233845101</v>
      </c>
      <c r="H22" s="197">
        <v>3.1075848051716499</v>
      </c>
      <c r="I22" s="102">
        <v>25.1427746760715</v>
      </c>
      <c r="J22" s="137">
        <v>56.223035356356498</v>
      </c>
      <c r="K22" s="137">
        <v>4.8955485283981304</v>
      </c>
      <c r="L22" s="137">
        <v>6.4968611958805003</v>
      </c>
      <c r="M22" s="137">
        <v>1.1611266160689799</v>
      </c>
      <c r="N22" s="197">
        <v>6.0806536272244402</v>
      </c>
      <c r="O22" s="102">
        <v>70.681071460926901</v>
      </c>
      <c r="P22" s="137">
        <v>18.828569259877099</v>
      </c>
      <c r="Q22" s="137">
        <v>1.4827623029555099</v>
      </c>
      <c r="R22" s="137">
        <v>6.6679305723988902</v>
      </c>
      <c r="S22" s="137">
        <v>8.51487362033688E-3</v>
      </c>
      <c r="T22" s="197">
        <v>2.3311515302212298</v>
      </c>
      <c r="U22" s="102">
        <v>69.671940402961098</v>
      </c>
      <c r="V22" s="137">
        <v>23.033953135679301</v>
      </c>
      <c r="W22" s="137">
        <v>1.6202925454603501</v>
      </c>
      <c r="X22" s="137">
        <v>3.92855556360864</v>
      </c>
      <c r="Y22" s="137">
        <v>0.11824017594187999</v>
      </c>
      <c r="Z22" s="197">
        <v>1.6270181763486899</v>
      </c>
      <c r="AA22" s="102">
        <v>65.095936803239695</v>
      </c>
      <c r="AB22" s="137">
        <v>30.446600032338399</v>
      </c>
      <c r="AC22" s="137">
        <v>2.2148673281008899</v>
      </c>
      <c r="AD22" s="137">
        <v>1.9416475596918501</v>
      </c>
      <c r="AE22" s="137">
        <v>0</v>
      </c>
      <c r="AF22" s="197">
        <v>0.300948276629109</v>
      </c>
      <c r="AG22" s="102">
        <v>66.218640387970595</v>
      </c>
      <c r="AH22" s="137">
        <v>27.578410657515601</v>
      </c>
      <c r="AI22" s="137">
        <v>1.59093343928294</v>
      </c>
      <c r="AJ22" s="137">
        <v>1.6568596989545701</v>
      </c>
      <c r="AK22" s="137">
        <v>0.77248982505270603</v>
      </c>
      <c r="AL22" s="197">
        <v>2.1826659912236601</v>
      </c>
      <c r="AM22" s="102">
        <v>47.099714450680899</v>
      </c>
      <c r="AN22" s="137">
        <v>40.311814357592603</v>
      </c>
      <c r="AO22" s="137">
        <v>4.7699187343134399</v>
      </c>
      <c r="AP22" s="137">
        <v>4.77330054949587</v>
      </c>
      <c r="AQ22" s="137">
        <v>0.30439478862673203</v>
      </c>
      <c r="AR22" s="137">
        <v>2.74085711929049</v>
      </c>
      <c r="AS22" s="102">
        <v>99.106142180500001</v>
      </c>
      <c r="AT22" s="137">
        <v>0.67561033458845998</v>
      </c>
      <c r="AU22" s="137">
        <v>0</v>
      </c>
      <c r="AV22" s="137">
        <v>7.7363847263406602E-2</v>
      </c>
      <c r="AW22" s="137">
        <v>0</v>
      </c>
      <c r="AX22" s="197">
        <v>0.140883637648098</v>
      </c>
      <c r="AY22" s="137">
        <v>32.786616673486598</v>
      </c>
      <c r="AZ22" s="137">
        <v>52.154865593712003</v>
      </c>
      <c r="BA22" s="137">
        <v>2.4465535765008299</v>
      </c>
      <c r="BB22" s="137">
        <v>4.30616638597016</v>
      </c>
      <c r="BC22" s="137">
        <v>2.84804882109361E-2</v>
      </c>
      <c r="BD22" s="197">
        <v>8.2773172821195207</v>
      </c>
      <c r="BE22" s="102">
        <v>28.009020673320698</v>
      </c>
      <c r="BF22" s="137">
        <v>61.507223054846499</v>
      </c>
      <c r="BG22" s="137">
        <v>5.5515104811498004</v>
      </c>
      <c r="BH22" s="137">
        <v>2.0382642003360099</v>
      </c>
      <c r="BI22" s="137">
        <v>0.35963701989137797</v>
      </c>
      <c r="BJ22" s="197">
        <v>2.5343445704555898</v>
      </c>
      <c r="BK22" s="102">
        <v>23.7964491564538</v>
      </c>
      <c r="BL22" s="137">
        <v>72.401777039072698</v>
      </c>
      <c r="BM22" s="137">
        <v>0.36090663329223699</v>
      </c>
      <c r="BN22" s="137">
        <v>1.89535076118829</v>
      </c>
      <c r="BO22" s="137">
        <v>0.22020156529722901</v>
      </c>
      <c r="BP22" s="197">
        <v>1.3253148446956899</v>
      </c>
      <c r="BQ22" s="102">
        <v>46.203822958192802</v>
      </c>
      <c r="BR22" s="137">
        <v>49.005008688541302</v>
      </c>
      <c r="BS22" s="137">
        <v>0.35612797710313798</v>
      </c>
      <c r="BT22" s="137">
        <v>4.4235919452110801</v>
      </c>
      <c r="BU22" s="137">
        <v>0</v>
      </c>
      <c r="BV22" s="197">
        <v>1.1448430951650801E-2</v>
      </c>
      <c r="BW22" s="102">
        <v>82.962814702560493</v>
      </c>
      <c r="BX22" s="137">
        <v>16.1650964301543</v>
      </c>
      <c r="BY22" s="137">
        <v>0.44033339528500098</v>
      </c>
      <c r="BZ22" s="137">
        <v>0.32453143094056902</v>
      </c>
      <c r="CA22" s="137">
        <v>0.10722404105965901</v>
      </c>
      <c r="CB22" s="197">
        <v>0</v>
      </c>
    </row>
    <row r="23" spans="1:80" s="115" customFormat="1" ht="15.75" customHeight="1" x14ac:dyDescent="0.4">
      <c r="A23" s="179"/>
      <c r="B23" s="136" t="s">
        <v>9</v>
      </c>
      <c r="C23" s="198">
        <v>50.532346044209397</v>
      </c>
      <c r="D23" s="199">
        <v>38.9701121520607</v>
      </c>
      <c r="E23" s="199">
        <v>2.7418508421010999</v>
      </c>
      <c r="F23" s="199">
        <v>4.5554623467967801</v>
      </c>
      <c r="G23" s="199">
        <v>0.35207052657510302</v>
      </c>
      <c r="H23" s="200">
        <v>2.8481580882572199</v>
      </c>
      <c r="I23" s="198">
        <v>29.1480562802825</v>
      </c>
      <c r="J23" s="199">
        <v>54.271440726138799</v>
      </c>
      <c r="K23" s="199">
        <v>3.9419484922158499</v>
      </c>
      <c r="L23" s="199">
        <v>5.8689488412064401</v>
      </c>
      <c r="M23" s="199">
        <v>1.0346274772717501</v>
      </c>
      <c r="N23" s="200">
        <v>5.7349781828847002</v>
      </c>
      <c r="O23" s="198">
        <v>69.161787149246805</v>
      </c>
      <c r="P23" s="199">
        <v>23.7245372557095</v>
      </c>
      <c r="Q23" s="199">
        <v>0.64341294922037395</v>
      </c>
      <c r="R23" s="199">
        <v>3.8724160892781399</v>
      </c>
      <c r="S23" s="199">
        <v>8.2915470273861605E-2</v>
      </c>
      <c r="T23" s="200">
        <v>2.5149310862712899</v>
      </c>
      <c r="U23" s="198">
        <v>62.810073561818399</v>
      </c>
      <c r="V23" s="199">
        <v>27.030136359230401</v>
      </c>
      <c r="W23" s="199">
        <v>0.97644452431048001</v>
      </c>
      <c r="X23" s="199">
        <v>8.6086920951565293</v>
      </c>
      <c r="Y23" s="199">
        <v>6.2098672506578703E-2</v>
      </c>
      <c r="Z23" s="200">
        <v>0.51255478697759904</v>
      </c>
      <c r="AA23" s="198">
        <v>60.614052288510401</v>
      </c>
      <c r="AB23" s="199">
        <v>34.356422262703099</v>
      </c>
      <c r="AC23" s="199">
        <v>1.37891471517044</v>
      </c>
      <c r="AD23" s="199">
        <v>2.88523203393571</v>
      </c>
      <c r="AE23" s="199">
        <v>1.8566882932961201E-2</v>
      </c>
      <c r="AF23" s="200">
        <v>0.74681181674739205</v>
      </c>
      <c r="AG23" s="198">
        <v>62.737800059098603</v>
      </c>
      <c r="AH23" s="199">
        <v>30.712746757915301</v>
      </c>
      <c r="AI23" s="199">
        <v>0.10611763410221001</v>
      </c>
      <c r="AJ23" s="199">
        <v>4.3065184496936899</v>
      </c>
      <c r="AK23" s="199">
        <v>4.7794622339109499E-2</v>
      </c>
      <c r="AL23" s="200">
        <v>2.0890224768511199</v>
      </c>
      <c r="AM23" s="198">
        <v>46.821619055901003</v>
      </c>
      <c r="AN23" s="199">
        <v>39.3331195559227</v>
      </c>
      <c r="AO23" s="199">
        <v>5.1742684464541897</v>
      </c>
      <c r="AP23" s="199">
        <v>4.9310223632911603</v>
      </c>
      <c r="AQ23" s="199">
        <v>0.30984680493354799</v>
      </c>
      <c r="AR23" s="199">
        <v>3.4301237734973999</v>
      </c>
      <c r="AS23" s="198">
        <v>99.842409165752301</v>
      </c>
      <c r="AT23" s="199">
        <v>2.2446955862682701E-2</v>
      </c>
      <c r="AU23" s="199">
        <v>0</v>
      </c>
      <c r="AV23" s="199">
        <v>0.100351096797876</v>
      </c>
      <c r="AW23" s="199">
        <v>0</v>
      </c>
      <c r="AX23" s="200">
        <v>3.4792781587158199E-2</v>
      </c>
      <c r="AY23" s="199">
        <v>35.321420851804497</v>
      </c>
      <c r="AZ23" s="199">
        <v>51.752877147002501</v>
      </c>
      <c r="BA23" s="199">
        <v>5.46883771929022</v>
      </c>
      <c r="BB23" s="199">
        <v>4.0190270055178496</v>
      </c>
      <c r="BC23" s="199">
        <v>0.348106717128365</v>
      </c>
      <c r="BD23" s="200">
        <v>3.0897305592565898</v>
      </c>
      <c r="BE23" s="198">
        <v>27.747061913630901</v>
      </c>
      <c r="BF23" s="199">
        <v>62.009088856761998</v>
      </c>
      <c r="BG23" s="199">
        <v>5.0817389303498803</v>
      </c>
      <c r="BH23" s="199">
        <v>1.7692554821848001</v>
      </c>
      <c r="BI23" s="199">
        <v>0.12894150744344199</v>
      </c>
      <c r="BJ23" s="200">
        <v>3.2639133096289301</v>
      </c>
      <c r="BK23" s="198">
        <v>24.981353071686399</v>
      </c>
      <c r="BL23" s="199">
        <v>67.869762267466498</v>
      </c>
      <c r="BM23" s="199">
        <v>1.04027736515742</v>
      </c>
      <c r="BN23" s="199">
        <v>3.81645733646012</v>
      </c>
      <c r="BO23" s="199">
        <v>1.2515565444397401</v>
      </c>
      <c r="BP23" s="200">
        <v>1.0405934147898599</v>
      </c>
      <c r="BQ23" s="198">
        <v>40.846947511495898</v>
      </c>
      <c r="BR23" s="199">
        <v>55.671470978484997</v>
      </c>
      <c r="BS23" s="199">
        <v>1.16489116012509</v>
      </c>
      <c r="BT23" s="199">
        <v>2.1659120396113001</v>
      </c>
      <c r="BU23" s="199">
        <v>0</v>
      </c>
      <c r="BV23" s="200">
        <v>0.15077831028263899</v>
      </c>
      <c r="BW23" s="198">
        <v>79.744852282900595</v>
      </c>
      <c r="BX23" s="199">
        <v>19.175676606294299</v>
      </c>
      <c r="BY23" s="199">
        <v>0.44762757385855001</v>
      </c>
      <c r="BZ23" s="199">
        <v>0.54576131120446303</v>
      </c>
      <c r="CA23" s="199">
        <v>8.6082225742028798E-2</v>
      </c>
      <c r="CB23" s="200">
        <v>0</v>
      </c>
    </row>
    <row r="24" spans="1:80" ht="15.75" customHeight="1" x14ac:dyDescent="0.4">
      <c r="A24" s="158"/>
      <c r="B24" s="154" t="s">
        <v>10</v>
      </c>
      <c r="C24" s="102">
        <v>47.955207617410501</v>
      </c>
      <c r="D24" s="137">
        <v>40.853325687083398</v>
      </c>
      <c r="E24" s="137">
        <v>2.5424200401383699</v>
      </c>
      <c r="F24" s="137">
        <v>5.1206853669112</v>
      </c>
      <c r="G24" s="137">
        <v>0.54160049792927301</v>
      </c>
      <c r="H24" s="197">
        <v>2.98676079052716</v>
      </c>
      <c r="I24" s="102">
        <v>29.951048550848501</v>
      </c>
      <c r="J24" s="137">
        <v>52.961380731543898</v>
      </c>
      <c r="K24" s="137">
        <v>2.89567092986645</v>
      </c>
      <c r="L24" s="137">
        <v>6.2144961493489399</v>
      </c>
      <c r="M24" s="137">
        <v>1.2750280169249599</v>
      </c>
      <c r="N24" s="197">
        <v>6.7023756214672501</v>
      </c>
      <c r="O24" s="102">
        <v>65.329086443182007</v>
      </c>
      <c r="P24" s="137">
        <v>25.6908277982632</v>
      </c>
      <c r="Q24" s="137">
        <v>1.7402365566859199</v>
      </c>
      <c r="R24" s="137">
        <v>5.9419628379595704</v>
      </c>
      <c r="S24" s="137">
        <v>5.0633880634661399E-2</v>
      </c>
      <c r="T24" s="197">
        <v>1.2472524832746801</v>
      </c>
      <c r="U24" s="102">
        <v>58.206691571199599</v>
      </c>
      <c r="V24" s="137">
        <v>27.685013841180599</v>
      </c>
      <c r="W24" s="137">
        <v>2.4205573392515398</v>
      </c>
      <c r="X24" s="137">
        <v>9.2047228171681894</v>
      </c>
      <c r="Y24" s="137">
        <v>0.70233641008655101</v>
      </c>
      <c r="Z24" s="197">
        <v>1.7806780211134501</v>
      </c>
      <c r="AA24" s="102">
        <v>56.0615966728027</v>
      </c>
      <c r="AB24" s="137">
        <v>37.327308376392502</v>
      </c>
      <c r="AC24" s="137">
        <v>1.5377229659664</v>
      </c>
      <c r="AD24" s="137">
        <v>4.0929057242272098</v>
      </c>
      <c r="AE24" s="137">
        <v>8.4885277862280201E-2</v>
      </c>
      <c r="AF24" s="197">
        <v>0.89558098274893505</v>
      </c>
      <c r="AG24" s="102">
        <v>60.522111444903501</v>
      </c>
      <c r="AH24" s="137">
        <v>32.709302186116197</v>
      </c>
      <c r="AI24" s="137">
        <v>0.12045411765339401</v>
      </c>
      <c r="AJ24" s="137">
        <v>4.6643721393370896</v>
      </c>
      <c r="AK24" s="137">
        <v>6.2417801263189403E-2</v>
      </c>
      <c r="AL24" s="197">
        <v>1.9213423107265799</v>
      </c>
      <c r="AM24" s="102">
        <v>44.409467820134502</v>
      </c>
      <c r="AN24" s="137">
        <v>43.575132911614602</v>
      </c>
      <c r="AO24" s="137">
        <v>5.3541613204356802</v>
      </c>
      <c r="AP24" s="137">
        <v>3.36012663059492</v>
      </c>
      <c r="AQ24" s="137">
        <v>0.51367604586873805</v>
      </c>
      <c r="AR24" s="137">
        <v>2.7874352713514599</v>
      </c>
      <c r="AS24" s="102">
        <v>99.152217710397494</v>
      </c>
      <c r="AT24" s="137">
        <v>0.160619385183703</v>
      </c>
      <c r="AU24" s="137">
        <v>0</v>
      </c>
      <c r="AV24" s="137">
        <v>0.55723888134294597</v>
      </c>
      <c r="AW24" s="137">
        <v>0</v>
      </c>
      <c r="AX24" s="197">
        <v>0.12992402307582901</v>
      </c>
      <c r="AY24" s="137">
        <v>31.723844328015801</v>
      </c>
      <c r="AZ24" s="137">
        <v>57.6377314276818</v>
      </c>
      <c r="BA24" s="137">
        <v>1.5881658952718001</v>
      </c>
      <c r="BB24" s="137">
        <v>5.4083965832851897</v>
      </c>
      <c r="BC24" s="137">
        <v>0.58372936029931999</v>
      </c>
      <c r="BD24" s="197">
        <v>3.0581324054460302</v>
      </c>
      <c r="BE24" s="102">
        <v>25.606051751946001</v>
      </c>
      <c r="BF24" s="137">
        <v>62.474462962530097</v>
      </c>
      <c r="BG24" s="137">
        <v>5.5321287487435997</v>
      </c>
      <c r="BH24" s="137">
        <v>2.4578083728758102</v>
      </c>
      <c r="BI24" s="137">
        <v>0.18355110913723399</v>
      </c>
      <c r="BJ24" s="197">
        <v>3.7459970547673</v>
      </c>
      <c r="BK24" s="102">
        <v>24.464221403597101</v>
      </c>
      <c r="BL24" s="137">
        <v>62.656319325511099</v>
      </c>
      <c r="BM24" s="137">
        <v>0.516727310906819</v>
      </c>
      <c r="BN24" s="137">
        <v>10.346851937360499</v>
      </c>
      <c r="BO24" s="137">
        <v>1.1569634000815101</v>
      </c>
      <c r="BP24" s="197">
        <v>0.85891662254294898</v>
      </c>
      <c r="BQ24" s="102">
        <v>44.005857555709497</v>
      </c>
      <c r="BR24" s="137">
        <v>50.720103178963001</v>
      </c>
      <c r="BS24" s="137">
        <v>2.0698488141584499</v>
      </c>
      <c r="BT24" s="137">
        <v>3.2041904511691199</v>
      </c>
      <c r="BU24" s="137">
        <v>0</v>
      </c>
      <c r="BV24" s="197">
        <v>0</v>
      </c>
      <c r="BW24" s="102">
        <v>82.0010321788738</v>
      </c>
      <c r="BX24" s="137">
        <v>15.253929951320201</v>
      </c>
      <c r="BY24" s="137">
        <v>0.49516689216520399</v>
      </c>
      <c r="BZ24" s="137">
        <v>2.11038734604494</v>
      </c>
      <c r="CA24" s="137">
        <v>0.13948363159583199</v>
      </c>
      <c r="CB24" s="197">
        <v>0</v>
      </c>
    </row>
    <row r="25" spans="1:80" ht="15.75" customHeight="1" x14ac:dyDescent="0.4">
      <c r="A25" s="158"/>
      <c r="B25" s="91" t="s">
        <v>11</v>
      </c>
      <c r="C25" s="108">
        <v>49.820435493966002</v>
      </c>
      <c r="D25" s="110">
        <v>38.699697560276398</v>
      </c>
      <c r="E25" s="110">
        <v>2.5572203337571602</v>
      </c>
      <c r="F25" s="110">
        <v>5.08168453290829</v>
      </c>
      <c r="G25" s="110">
        <v>0.83421715956901799</v>
      </c>
      <c r="H25" s="111">
        <v>3.00674491952311</v>
      </c>
      <c r="I25" s="108">
        <v>27.7891096444332</v>
      </c>
      <c r="J25" s="110">
        <v>54.543344541243798</v>
      </c>
      <c r="K25" s="110">
        <v>4.0646340358030697</v>
      </c>
      <c r="L25" s="110">
        <v>6.5121727694348399</v>
      </c>
      <c r="M25" s="110">
        <v>2.5561984626354501</v>
      </c>
      <c r="N25" s="111">
        <v>4.5345405464496196</v>
      </c>
      <c r="O25" s="108">
        <v>65.9843243934193</v>
      </c>
      <c r="P25" s="110">
        <v>22.3038295950326</v>
      </c>
      <c r="Q25" s="110">
        <v>1.6545369369888001</v>
      </c>
      <c r="R25" s="110">
        <v>5.8427360585215302</v>
      </c>
      <c r="S25" s="110">
        <v>0.101794459768673</v>
      </c>
      <c r="T25" s="111">
        <v>4.1127785562691601</v>
      </c>
      <c r="U25" s="108">
        <v>62.0334554809086</v>
      </c>
      <c r="V25" s="110">
        <v>24.094384166901101</v>
      </c>
      <c r="W25" s="110">
        <v>1.89798433169033</v>
      </c>
      <c r="X25" s="110">
        <v>9.4039939390626497</v>
      </c>
      <c r="Y25" s="110">
        <v>0.56892949660622205</v>
      </c>
      <c r="Z25" s="111">
        <v>2.00125258483112</v>
      </c>
      <c r="AA25" s="108">
        <v>58.107378944898102</v>
      </c>
      <c r="AB25" s="110">
        <v>34.407948230880798</v>
      </c>
      <c r="AC25" s="110">
        <v>1.5905141736144499</v>
      </c>
      <c r="AD25" s="110">
        <v>4.7649595989122302</v>
      </c>
      <c r="AE25" s="110">
        <v>8.1794172637036505E-2</v>
      </c>
      <c r="AF25" s="111">
        <v>1.0474048790574999</v>
      </c>
      <c r="AG25" s="108">
        <v>59.715435124718198</v>
      </c>
      <c r="AH25" s="110">
        <v>34.034804457481101</v>
      </c>
      <c r="AI25" s="110">
        <v>7.1887437510573596E-2</v>
      </c>
      <c r="AJ25" s="110">
        <v>3.9801822715816901</v>
      </c>
      <c r="AK25" s="110">
        <v>3.2583179106285602E-2</v>
      </c>
      <c r="AL25" s="111">
        <v>2.1651075296021398</v>
      </c>
      <c r="AM25" s="108">
        <v>54.516773214940201</v>
      </c>
      <c r="AN25" s="110">
        <v>34.054635603801898</v>
      </c>
      <c r="AO25" s="110">
        <v>3.49530817041826</v>
      </c>
      <c r="AP25" s="110">
        <v>3.3313366356391798</v>
      </c>
      <c r="AQ25" s="110">
        <v>0.63733436743696703</v>
      </c>
      <c r="AR25" s="110">
        <v>3.9646120077635798</v>
      </c>
      <c r="AS25" s="108">
        <v>99.482282474842805</v>
      </c>
      <c r="AT25" s="110">
        <v>3.07254360461586E-2</v>
      </c>
      <c r="AU25" s="110">
        <v>0</v>
      </c>
      <c r="AV25" s="110">
        <v>0.48699208911105102</v>
      </c>
      <c r="AW25" s="110">
        <v>0</v>
      </c>
      <c r="AX25" s="111">
        <v>0</v>
      </c>
      <c r="AY25" s="110">
        <v>34.8918081875699</v>
      </c>
      <c r="AZ25" s="110">
        <v>54.8405417870433</v>
      </c>
      <c r="BA25" s="110">
        <v>1.61791614262077</v>
      </c>
      <c r="BB25" s="110">
        <v>5.1724185122890196</v>
      </c>
      <c r="BC25" s="110">
        <v>0.71599837414618706</v>
      </c>
      <c r="BD25" s="111">
        <v>2.7613169963308799</v>
      </c>
      <c r="BE25" s="108">
        <v>28.447670047754301</v>
      </c>
      <c r="BF25" s="110">
        <v>59.074294204223897</v>
      </c>
      <c r="BG25" s="110">
        <v>6.3839972625840602</v>
      </c>
      <c r="BH25" s="110">
        <v>2.0632046602945899</v>
      </c>
      <c r="BI25" s="110">
        <v>9.9476536076545094E-2</v>
      </c>
      <c r="BJ25" s="111">
        <v>3.93135728906655</v>
      </c>
      <c r="BK25" s="108">
        <v>21.6810779551694</v>
      </c>
      <c r="BL25" s="110">
        <v>72.734638211197606</v>
      </c>
      <c r="BM25" s="110">
        <v>1.2108640259896599</v>
      </c>
      <c r="BN25" s="110">
        <v>3.51683466130347</v>
      </c>
      <c r="BO25" s="110">
        <v>0.314410170073599</v>
      </c>
      <c r="BP25" s="111">
        <v>0.54217497626627598</v>
      </c>
      <c r="BQ25" s="108">
        <v>41.361616206223601</v>
      </c>
      <c r="BR25" s="110">
        <v>55.422458239950501</v>
      </c>
      <c r="BS25" s="110">
        <v>1.0582769969810799</v>
      </c>
      <c r="BT25" s="110">
        <v>2.15764855684482</v>
      </c>
      <c r="BU25" s="110">
        <v>0</v>
      </c>
      <c r="BV25" s="111">
        <v>0</v>
      </c>
      <c r="BW25" s="108">
        <v>78.908953890811603</v>
      </c>
      <c r="BX25" s="110">
        <v>18.359941944847598</v>
      </c>
      <c r="BY25" s="110">
        <v>2.25242826839344</v>
      </c>
      <c r="BZ25" s="110">
        <v>0.28329797923411898</v>
      </c>
      <c r="CA25" s="110">
        <v>0.195377916713185</v>
      </c>
      <c r="CB25" s="111">
        <v>0</v>
      </c>
    </row>
    <row r="26" spans="1:80" ht="15.75" customHeight="1" x14ac:dyDescent="0.4">
      <c r="A26" s="158"/>
      <c r="B26" s="154" t="s">
        <v>12</v>
      </c>
      <c r="C26" s="102">
        <v>49.913212078053803</v>
      </c>
      <c r="D26" s="137">
        <v>38.0234602109375</v>
      </c>
      <c r="E26" s="137">
        <v>2.6652814064447101</v>
      </c>
      <c r="F26" s="137">
        <v>5.3703696387343403</v>
      </c>
      <c r="G26" s="137">
        <v>0.92830802708649496</v>
      </c>
      <c r="H26" s="197">
        <v>3.0993686387431101</v>
      </c>
      <c r="I26" s="102">
        <v>26.574782451614901</v>
      </c>
      <c r="J26" s="137">
        <v>52.430387636919598</v>
      </c>
      <c r="K26" s="137">
        <v>4.4499024150370001</v>
      </c>
      <c r="L26" s="137">
        <v>8.0604287025120005</v>
      </c>
      <c r="M26" s="137">
        <v>2.0770389701804199</v>
      </c>
      <c r="N26" s="197">
        <v>6.4074598237359801</v>
      </c>
      <c r="O26" s="102">
        <v>69.355787671361099</v>
      </c>
      <c r="P26" s="137">
        <v>23.981499962763401</v>
      </c>
      <c r="Q26" s="137">
        <v>0.67112396303209698</v>
      </c>
      <c r="R26" s="137">
        <v>4.8385133097872099</v>
      </c>
      <c r="S26" s="137">
        <v>7.1925215457922895E-2</v>
      </c>
      <c r="T26" s="197">
        <v>1.0811498775982</v>
      </c>
      <c r="U26" s="102">
        <v>59.982338871993598</v>
      </c>
      <c r="V26" s="137">
        <v>24.754902990228501</v>
      </c>
      <c r="W26" s="137">
        <v>1.29842377604071</v>
      </c>
      <c r="X26" s="137">
        <v>12.168100611856399</v>
      </c>
      <c r="Y26" s="137">
        <v>0.462220280827707</v>
      </c>
      <c r="Z26" s="197">
        <v>1.3340134690530401</v>
      </c>
      <c r="AA26" s="102">
        <v>61.0452991754224</v>
      </c>
      <c r="AB26" s="137">
        <v>33.674837765131798</v>
      </c>
      <c r="AC26" s="137">
        <v>1.29966392335671</v>
      </c>
      <c r="AD26" s="137">
        <v>2.2719210937977401</v>
      </c>
      <c r="AE26" s="137">
        <v>0.12760767216084501</v>
      </c>
      <c r="AF26" s="197">
        <v>1.58067037013055</v>
      </c>
      <c r="AG26" s="102">
        <v>59.717081205881698</v>
      </c>
      <c r="AH26" s="137">
        <v>34.289881543607102</v>
      </c>
      <c r="AI26" s="137">
        <v>8.7665617800035595E-2</v>
      </c>
      <c r="AJ26" s="137">
        <v>3.0354432943887999</v>
      </c>
      <c r="AK26" s="137">
        <v>1.6880596307773801E-2</v>
      </c>
      <c r="AL26" s="197">
        <v>2.8530477420145601</v>
      </c>
      <c r="AM26" s="102">
        <v>48.705789435556397</v>
      </c>
      <c r="AN26" s="137">
        <v>39.244578839972903</v>
      </c>
      <c r="AO26" s="137">
        <v>4.1036596158610301</v>
      </c>
      <c r="AP26" s="137">
        <v>4.0976511687486603</v>
      </c>
      <c r="AQ26" s="137">
        <v>0.68585732694351098</v>
      </c>
      <c r="AR26" s="137">
        <v>3.1624636129174601</v>
      </c>
      <c r="AS26" s="102">
        <v>98.938101432648693</v>
      </c>
      <c r="AT26" s="137">
        <v>0.18531410130585499</v>
      </c>
      <c r="AU26" s="137">
        <v>0</v>
      </c>
      <c r="AV26" s="137">
        <v>0.87658446604545803</v>
      </c>
      <c r="AW26" s="137">
        <v>0</v>
      </c>
      <c r="AX26" s="197">
        <v>0</v>
      </c>
      <c r="AY26" s="137">
        <v>35.119532157985397</v>
      </c>
      <c r="AZ26" s="137">
        <v>52.642433635573603</v>
      </c>
      <c r="BA26" s="137">
        <v>2.7176649306341001</v>
      </c>
      <c r="BB26" s="137">
        <v>5.9784357464656503</v>
      </c>
      <c r="BC26" s="137">
        <v>0.639927494187989</v>
      </c>
      <c r="BD26" s="197">
        <v>2.9020060351532999</v>
      </c>
      <c r="BE26" s="102">
        <v>31.951842617503399</v>
      </c>
      <c r="BF26" s="137">
        <v>55.006892795571702</v>
      </c>
      <c r="BG26" s="137">
        <v>6.4703270713618899</v>
      </c>
      <c r="BH26" s="137">
        <v>1.1359602601990599</v>
      </c>
      <c r="BI26" s="137">
        <v>0.23046626238822401</v>
      </c>
      <c r="BJ26" s="197">
        <v>5.20451099297581</v>
      </c>
      <c r="BK26" s="102">
        <v>28.4739496016137</v>
      </c>
      <c r="BL26" s="137">
        <v>51.925556801171602</v>
      </c>
      <c r="BM26" s="137">
        <v>3.5272945744112598</v>
      </c>
      <c r="BN26" s="137">
        <v>2.2456266379568102</v>
      </c>
      <c r="BO26" s="137">
        <v>9.9986762115210404</v>
      </c>
      <c r="BP26" s="197">
        <v>3.8288961733255702</v>
      </c>
      <c r="BQ26" s="102">
        <v>44.719144047579803</v>
      </c>
      <c r="BR26" s="137">
        <v>51.228796323780003</v>
      </c>
      <c r="BS26" s="137">
        <v>1.94790739091719</v>
      </c>
      <c r="BT26" s="137">
        <v>2.0478106482855698</v>
      </c>
      <c r="BU26" s="137">
        <v>0</v>
      </c>
      <c r="BV26" s="197">
        <v>5.6341589437463598E-2</v>
      </c>
      <c r="BW26" s="102">
        <v>82.171122686850694</v>
      </c>
      <c r="BX26" s="137">
        <v>14.3048320718335</v>
      </c>
      <c r="BY26" s="137">
        <v>0.42449707888450799</v>
      </c>
      <c r="BZ26" s="137">
        <v>3.02759950499324</v>
      </c>
      <c r="CA26" s="137">
        <v>7.1948657438052205E-2</v>
      </c>
      <c r="CB26" s="197">
        <v>0</v>
      </c>
    </row>
    <row r="27" spans="1:80" ht="15.75" customHeight="1" x14ac:dyDescent="0.4">
      <c r="A27" s="158"/>
      <c r="B27" s="136" t="s">
        <v>13</v>
      </c>
      <c r="C27" s="198">
        <v>58.951502981994501</v>
      </c>
      <c r="D27" s="199">
        <v>30.210895028731802</v>
      </c>
      <c r="E27" s="199">
        <v>3.0834400865046301</v>
      </c>
      <c r="F27" s="199">
        <v>3.6137552425298498</v>
      </c>
      <c r="G27" s="199">
        <v>0.65759232612498897</v>
      </c>
      <c r="H27" s="200">
        <v>3.48281433411411</v>
      </c>
      <c r="I27" s="198">
        <v>29.7881147975516</v>
      </c>
      <c r="J27" s="199">
        <v>49.6352279256324</v>
      </c>
      <c r="K27" s="199">
        <v>6.0988318559851598</v>
      </c>
      <c r="L27" s="199">
        <v>6.7544586735622199</v>
      </c>
      <c r="M27" s="199">
        <v>1.9761028238812199</v>
      </c>
      <c r="N27" s="200">
        <v>5.7472639233873801</v>
      </c>
      <c r="O27" s="198">
        <v>73.418330816337502</v>
      </c>
      <c r="P27" s="199">
        <v>20.392461964038699</v>
      </c>
      <c r="Q27" s="199">
        <v>0.38338978246313699</v>
      </c>
      <c r="R27" s="199">
        <v>3.59536359593175</v>
      </c>
      <c r="S27" s="199">
        <v>5.7915340967406102E-2</v>
      </c>
      <c r="T27" s="200">
        <v>2.1525385002614699</v>
      </c>
      <c r="U27" s="198">
        <v>73.810605832282903</v>
      </c>
      <c r="V27" s="199">
        <v>17.1985054481741</v>
      </c>
      <c r="W27" s="199">
        <v>0.66542759986134703</v>
      </c>
      <c r="X27" s="199">
        <v>5.3147198337352899</v>
      </c>
      <c r="Y27" s="199">
        <v>0.53390603209404697</v>
      </c>
      <c r="Z27" s="200">
        <v>2.47683525385232</v>
      </c>
      <c r="AA27" s="198">
        <v>69.417449999397206</v>
      </c>
      <c r="AB27" s="199">
        <v>26.942270966461901</v>
      </c>
      <c r="AC27" s="199">
        <v>0.87355756715722599</v>
      </c>
      <c r="AD27" s="199">
        <v>1.86850011583401</v>
      </c>
      <c r="AE27" s="199">
        <v>4.2012587430808102E-2</v>
      </c>
      <c r="AF27" s="200">
        <v>0.85620876371892596</v>
      </c>
      <c r="AG27" s="198">
        <v>73.052889243122706</v>
      </c>
      <c r="AH27" s="199">
        <v>21.175971660464999</v>
      </c>
      <c r="AI27" s="199">
        <v>1.3656397088296901</v>
      </c>
      <c r="AJ27" s="199">
        <v>2.6160500796561199</v>
      </c>
      <c r="AK27" s="199">
        <v>5.1383542572078798E-2</v>
      </c>
      <c r="AL27" s="200">
        <v>1.7380657653543801</v>
      </c>
      <c r="AM27" s="198">
        <v>60.616326563237998</v>
      </c>
      <c r="AN27" s="199">
        <v>26.359971334481799</v>
      </c>
      <c r="AO27" s="199">
        <v>5.8446694670974404</v>
      </c>
      <c r="AP27" s="199">
        <v>2.4445910322866302</v>
      </c>
      <c r="AQ27" s="199">
        <v>0.322431520714486</v>
      </c>
      <c r="AR27" s="199">
        <v>4.4120100821816299</v>
      </c>
      <c r="AS27" s="198">
        <v>99.202074907599098</v>
      </c>
      <c r="AT27" s="199">
        <v>0.215279524740213</v>
      </c>
      <c r="AU27" s="199">
        <v>0</v>
      </c>
      <c r="AV27" s="199">
        <v>0.53577994078603597</v>
      </c>
      <c r="AW27" s="199">
        <v>0</v>
      </c>
      <c r="AX27" s="200">
        <v>4.6865626874625102E-2</v>
      </c>
      <c r="AY27" s="199">
        <v>40.962646673873699</v>
      </c>
      <c r="AZ27" s="199">
        <v>43.227920292813302</v>
      </c>
      <c r="BA27" s="199">
        <v>3.2873870543278101</v>
      </c>
      <c r="BB27" s="199">
        <v>4.7465478966743104</v>
      </c>
      <c r="BC27" s="199">
        <v>0.65543094128839996</v>
      </c>
      <c r="BD27" s="200">
        <v>7.1200671410224299</v>
      </c>
      <c r="BE27" s="198">
        <v>43.214074634986403</v>
      </c>
      <c r="BF27" s="199">
        <v>43.833547857875097</v>
      </c>
      <c r="BG27" s="199">
        <v>6.33605933489733</v>
      </c>
      <c r="BH27" s="199">
        <v>1.2902759031662501</v>
      </c>
      <c r="BI27" s="199">
        <v>0.104712093073505</v>
      </c>
      <c r="BJ27" s="200">
        <v>5.2213301760013797</v>
      </c>
      <c r="BK27" s="198">
        <v>35.311641064932097</v>
      </c>
      <c r="BL27" s="199">
        <v>49.843996406648799</v>
      </c>
      <c r="BM27" s="199">
        <v>3.3727851865345801</v>
      </c>
      <c r="BN27" s="199">
        <v>2.0114372869126602</v>
      </c>
      <c r="BO27" s="199">
        <v>5.4102081893403202</v>
      </c>
      <c r="BP27" s="200">
        <v>4.0499318656315202</v>
      </c>
      <c r="BQ27" s="198">
        <v>57.448470244225398</v>
      </c>
      <c r="BR27" s="199">
        <v>39.637444715151801</v>
      </c>
      <c r="BS27" s="199">
        <v>0.75679555077096095</v>
      </c>
      <c r="BT27" s="199">
        <v>2.1117395521218998</v>
      </c>
      <c r="BU27" s="199">
        <v>4.55499377299022E-2</v>
      </c>
      <c r="BV27" s="200">
        <v>0</v>
      </c>
      <c r="BW27" s="198">
        <v>78.633958158168099</v>
      </c>
      <c r="BX27" s="199">
        <v>15.801968445521499</v>
      </c>
      <c r="BY27" s="199">
        <v>2.7202136604184202</v>
      </c>
      <c r="BZ27" s="199">
        <v>1.2117315396409301</v>
      </c>
      <c r="CA27" s="199">
        <v>0</v>
      </c>
      <c r="CB27" s="200">
        <v>1.6321281962510501</v>
      </c>
    </row>
    <row r="28" spans="1:80" ht="15.75" customHeight="1" x14ac:dyDescent="0.4">
      <c r="A28" s="153" t="s">
        <v>52</v>
      </c>
      <c r="B28" s="154" t="s">
        <v>54</v>
      </c>
      <c r="C28" s="102">
        <v>61.076050766804997</v>
      </c>
      <c r="D28" s="137">
        <v>29.036436962164402</v>
      </c>
      <c r="E28" s="137">
        <v>2.6363278821111602</v>
      </c>
      <c r="F28" s="137">
        <v>3.81904584694264</v>
      </c>
      <c r="G28" s="137">
        <v>0.60263652527995404</v>
      </c>
      <c r="H28" s="197">
        <v>2.8295020166969</v>
      </c>
      <c r="I28" s="102">
        <v>30.156226353013999</v>
      </c>
      <c r="J28" s="137">
        <v>51.331015265690397</v>
      </c>
      <c r="K28" s="137">
        <v>5.0564760288031199</v>
      </c>
      <c r="L28" s="137">
        <v>7.8042028106899997</v>
      </c>
      <c r="M28" s="137">
        <v>1.92730523971954</v>
      </c>
      <c r="N28" s="197">
        <v>3.72477430208298</v>
      </c>
      <c r="O28" s="102">
        <v>75.644803370674495</v>
      </c>
      <c r="P28" s="137">
        <v>17.576200724391001</v>
      </c>
      <c r="Q28" s="137">
        <v>1.79976094620014</v>
      </c>
      <c r="R28" s="137">
        <v>4.1816394242614896</v>
      </c>
      <c r="S28" s="137">
        <v>0.67974312746904697</v>
      </c>
      <c r="T28" s="197">
        <v>0.117852407003846</v>
      </c>
      <c r="U28" s="102">
        <v>77.689384742861805</v>
      </c>
      <c r="V28" s="137">
        <v>13.1024657282648</v>
      </c>
      <c r="W28" s="137">
        <v>1.6003029903793899</v>
      </c>
      <c r="X28" s="137">
        <v>3.4588425563432801</v>
      </c>
      <c r="Y28" s="137">
        <v>0.46898835245679998</v>
      </c>
      <c r="Z28" s="197">
        <v>3.6800156296939002</v>
      </c>
      <c r="AA28" s="102">
        <v>71.482252700062801</v>
      </c>
      <c r="AB28" s="137">
        <v>22.319814136208301</v>
      </c>
      <c r="AC28" s="137">
        <v>2.5051873279259</v>
      </c>
      <c r="AD28" s="137">
        <v>1.8334410098018801</v>
      </c>
      <c r="AE28" s="137">
        <v>3.9799921074732798E-2</v>
      </c>
      <c r="AF28" s="197">
        <v>1.8195049049263301</v>
      </c>
      <c r="AG28" s="102">
        <v>79.0279492515687</v>
      </c>
      <c r="AH28" s="137">
        <v>17.949783395554601</v>
      </c>
      <c r="AI28" s="137">
        <v>0.200161977174137</v>
      </c>
      <c r="AJ28" s="137">
        <v>2.2323295913453198</v>
      </c>
      <c r="AK28" s="137">
        <v>1.0949377256468801E-2</v>
      </c>
      <c r="AL28" s="197">
        <v>0.57882640710079103</v>
      </c>
      <c r="AM28" s="102">
        <v>60.744327004114098</v>
      </c>
      <c r="AN28" s="137">
        <v>27.520097901046</v>
      </c>
      <c r="AO28" s="137">
        <v>3.2323406630251301</v>
      </c>
      <c r="AP28" s="137">
        <v>3.3701809496429602</v>
      </c>
      <c r="AQ28" s="137">
        <v>0.317665276548665</v>
      </c>
      <c r="AR28" s="137">
        <v>4.8153882056231296</v>
      </c>
      <c r="AS28" s="102">
        <v>99.468695168257597</v>
      </c>
      <c r="AT28" s="137">
        <v>1.72868547432137E-2</v>
      </c>
      <c r="AU28" s="137">
        <v>0</v>
      </c>
      <c r="AV28" s="137">
        <v>0.34706685292144501</v>
      </c>
      <c r="AW28" s="137">
        <v>0</v>
      </c>
      <c r="AX28" s="197">
        <v>0.16695112407773</v>
      </c>
      <c r="AY28" s="137">
        <v>41.535228870664298</v>
      </c>
      <c r="AZ28" s="137">
        <v>43.1650413307542</v>
      </c>
      <c r="BA28" s="137">
        <v>2.4139689232830701</v>
      </c>
      <c r="BB28" s="137">
        <v>5.57090757824637</v>
      </c>
      <c r="BC28" s="137">
        <v>0.237020100696134</v>
      </c>
      <c r="BD28" s="197">
        <v>7.0778331963559697</v>
      </c>
      <c r="BE28" s="102">
        <v>42.4338360955132</v>
      </c>
      <c r="BF28" s="137">
        <v>49.622320653833903</v>
      </c>
      <c r="BG28" s="137">
        <v>4.1855453495291002</v>
      </c>
      <c r="BH28" s="137">
        <v>0.69331929784510904</v>
      </c>
      <c r="BI28" s="137">
        <v>0.811215285153983</v>
      </c>
      <c r="BJ28" s="197">
        <v>2.2537633181247001</v>
      </c>
      <c r="BK28" s="102">
        <v>45.0600407466356</v>
      </c>
      <c r="BL28" s="137">
        <v>49.866371391018497</v>
      </c>
      <c r="BM28" s="137">
        <v>1.1789675764174901</v>
      </c>
      <c r="BN28" s="137">
        <v>2.1593786576773701</v>
      </c>
      <c r="BO28" s="137">
        <v>0</v>
      </c>
      <c r="BP28" s="197">
        <v>1.7352416282509999</v>
      </c>
      <c r="BQ28" s="102">
        <v>55.737731838804898</v>
      </c>
      <c r="BR28" s="137">
        <v>39.3055040749204</v>
      </c>
      <c r="BS28" s="137">
        <v>1.4109734297363601</v>
      </c>
      <c r="BT28" s="137">
        <v>1.8740645512426499</v>
      </c>
      <c r="BU28" s="137">
        <v>0</v>
      </c>
      <c r="BV28" s="197">
        <v>1.6717261052957499</v>
      </c>
      <c r="BW28" s="102">
        <v>80.510490445008699</v>
      </c>
      <c r="BX28" s="137">
        <v>14.2429506882266</v>
      </c>
      <c r="BY28" s="137">
        <v>3.1030335426967799</v>
      </c>
      <c r="BZ28" s="137">
        <v>0</v>
      </c>
      <c r="CA28" s="137">
        <v>2.6727248429774201E-2</v>
      </c>
      <c r="CB28" s="197">
        <v>2.1167980756381102</v>
      </c>
    </row>
    <row r="29" spans="1:80" ht="15.75" customHeight="1" x14ac:dyDescent="0.4">
      <c r="A29" s="106"/>
      <c r="B29" s="91" t="s">
        <v>56</v>
      </c>
      <c r="C29" s="108">
        <v>50.763834930385599</v>
      </c>
      <c r="D29" s="110">
        <v>38.302431423043103</v>
      </c>
      <c r="E29" s="110">
        <v>3.0952369934399901</v>
      </c>
      <c r="F29" s="110">
        <v>4.5235907146803802</v>
      </c>
      <c r="G29" s="110">
        <v>0.61950949971576497</v>
      </c>
      <c r="H29" s="111">
        <v>2.6953964387351399</v>
      </c>
      <c r="I29" s="108">
        <v>23.527668283188099</v>
      </c>
      <c r="J29" s="110">
        <v>59.793878807407303</v>
      </c>
      <c r="K29" s="110">
        <v>5.3319878341390599</v>
      </c>
      <c r="L29" s="110">
        <v>5.40664531207109</v>
      </c>
      <c r="M29" s="110">
        <v>2.1085432397858801</v>
      </c>
      <c r="N29" s="111">
        <v>3.83127652340852</v>
      </c>
      <c r="O29" s="108">
        <v>71.955604432904394</v>
      </c>
      <c r="P29" s="110">
        <v>18.100366321547799</v>
      </c>
      <c r="Q29" s="110">
        <v>1.33124762292951</v>
      </c>
      <c r="R29" s="110">
        <v>6.1808005103679102</v>
      </c>
      <c r="S29" s="110">
        <v>0</v>
      </c>
      <c r="T29" s="111">
        <v>2.4319811122503801</v>
      </c>
      <c r="U29" s="108">
        <v>63.736499840207202</v>
      </c>
      <c r="V29" s="110">
        <v>24.252745207742102</v>
      </c>
      <c r="W29" s="110">
        <v>1.2465280852573699</v>
      </c>
      <c r="X29" s="110">
        <v>7.88038219431842</v>
      </c>
      <c r="Y29" s="110">
        <v>0.30880104548985698</v>
      </c>
      <c r="Z29" s="111">
        <v>2.57504362698511</v>
      </c>
      <c r="AA29" s="108">
        <v>65.089393194317907</v>
      </c>
      <c r="AB29" s="110">
        <v>29.0284404869704</v>
      </c>
      <c r="AC29" s="110">
        <v>2.1002017249156801</v>
      </c>
      <c r="AD29" s="110">
        <v>2.3648653462203502</v>
      </c>
      <c r="AE29" s="110">
        <v>0.172953207361568</v>
      </c>
      <c r="AF29" s="111">
        <v>1.24414604021409</v>
      </c>
      <c r="AG29" s="108">
        <v>69.724607309689304</v>
      </c>
      <c r="AH29" s="110">
        <v>26.348914143644201</v>
      </c>
      <c r="AI29" s="110">
        <v>0.44174121951937501</v>
      </c>
      <c r="AJ29" s="110">
        <v>2.6689864661381701</v>
      </c>
      <c r="AK29" s="110">
        <v>4.81168753240813E-3</v>
      </c>
      <c r="AL29" s="111">
        <v>0.81093917347662003</v>
      </c>
      <c r="AM29" s="108">
        <v>47.909271989174997</v>
      </c>
      <c r="AN29" s="110">
        <v>40.609544146265101</v>
      </c>
      <c r="AO29" s="110">
        <v>3.4266198070414702</v>
      </c>
      <c r="AP29" s="110">
        <v>4.2276423747116896</v>
      </c>
      <c r="AQ29" s="110">
        <v>0.18902424517997701</v>
      </c>
      <c r="AR29" s="110">
        <v>3.6378974376267301</v>
      </c>
      <c r="AS29" s="108">
        <v>99.372247575788506</v>
      </c>
      <c r="AT29" s="110">
        <v>0.121186222178637</v>
      </c>
      <c r="AU29" s="110">
        <v>0</v>
      </c>
      <c r="AV29" s="110">
        <v>0.50656620203288905</v>
      </c>
      <c r="AW29" s="110">
        <v>0</v>
      </c>
      <c r="AX29" s="111">
        <v>0</v>
      </c>
      <c r="AY29" s="110">
        <v>32.590066681078497</v>
      </c>
      <c r="AZ29" s="110">
        <v>51.857840940040802</v>
      </c>
      <c r="BA29" s="110">
        <v>4.9294900214507997</v>
      </c>
      <c r="BB29" s="110">
        <v>5.5345824381930901</v>
      </c>
      <c r="BC29" s="110">
        <v>0.532870526995883</v>
      </c>
      <c r="BD29" s="111">
        <v>4.55514939224099</v>
      </c>
      <c r="BE29" s="108">
        <v>29.819346619395802</v>
      </c>
      <c r="BF29" s="110">
        <v>59.4526550756636</v>
      </c>
      <c r="BG29" s="110">
        <v>6.7931933109934599</v>
      </c>
      <c r="BH29" s="110">
        <v>2.2711231252791899</v>
      </c>
      <c r="BI29" s="110">
        <v>0.14453889931806299</v>
      </c>
      <c r="BJ29" s="111">
        <v>1.5191429693499301</v>
      </c>
      <c r="BK29" s="108">
        <v>36.087660971752697</v>
      </c>
      <c r="BL29" s="110">
        <v>55.192303128499098</v>
      </c>
      <c r="BM29" s="110">
        <v>2.80218677793287</v>
      </c>
      <c r="BN29" s="110">
        <v>1.69596106258077</v>
      </c>
      <c r="BO29" s="110">
        <v>0.62371497671047005</v>
      </c>
      <c r="BP29" s="111">
        <v>3.5981730825241098</v>
      </c>
      <c r="BQ29" s="108">
        <v>36.904525439922999</v>
      </c>
      <c r="BR29" s="110">
        <v>58.1779931943694</v>
      </c>
      <c r="BS29" s="110">
        <v>1.0527414628771301</v>
      </c>
      <c r="BT29" s="110">
        <v>3.8647399028305598</v>
      </c>
      <c r="BU29" s="110">
        <v>0</v>
      </c>
      <c r="BV29" s="111">
        <v>0</v>
      </c>
      <c r="BW29" s="108">
        <v>73.054110301769001</v>
      </c>
      <c r="BX29" s="110">
        <v>24.578563995837701</v>
      </c>
      <c r="BY29" s="110">
        <v>1.41779396462019</v>
      </c>
      <c r="BZ29" s="110">
        <v>0.16909469302809599</v>
      </c>
      <c r="CA29" s="110">
        <v>0.78043704474505704</v>
      </c>
      <c r="CB29" s="111">
        <v>0</v>
      </c>
    </row>
    <row r="30" spans="1:80" ht="15.75" customHeight="1" x14ac:dyDescent="0.4">
      <c r="A30" s="106"/>
      <c r="B30" s="154" t="s">
        <v>65</v>
      </c>
      <c r="C30" s="102">
        <v>48.548567756552202</v>
      </c>
      <c r="D30" s="137">
        <v>40.345436044746798</v>
      </c>
      <c r="E30" s="137">
        <v>3.7224405410150099</v>
      </c>
      <c r="F30" s="137">
        <v>3.9307280929144701</v>
      </c>
      <c r="G30" s="137">
        <v>0.85047726192042905</v>
      </c>
      <c r="H30" s="197">
        <v>2.6023503028511001</v>
      </c>
      <c r="I30" s="102">
        <v>23.4335519495278</v>
      </c>
      <c r="J30" s="137">
        <v>54.484410565087302</v>
      </c>
      <c r="K30" s="137">
        <v>7.9585443009430197</v>
      </c>
      <c r="L30" s="137">
        <v>5.6740879256757202</v>
      </c>
      <c r="M30" s="137">
        <v>2.71293741291371</v>
      </c>
      <c r="N30" s="197">
        <v>5.7364678458524399</v>
      </c>
      <c r="O30" s="102">
        <v>74.555656959315201</v>
      </c>
      <c r="P30" s="137">
        <v>19.477737926889802</v>
      </c>
      <c r="Q30" s="137">
        <v>0.86846398344874098</v>
      </c>
      <c r="R30" s="137">
        <v>4.1495805843496001</v>
      </c>
      <c r="S30" s="137">
        <v>0.12831692656596899</v>
      </c>
      <c r="T30" s="197">
        <v>0.82024361943067403</v>
      </c>
      <c r="U30" s="102">
        <v>56.154820562818998</v>
      </c>
      <c r="V30" s="137">
        <v>33.145056674210601</v>
      </c>
      <c r="W30" s="137">
        <v>2.0305304675176599</v>
      </c>
      <c r="X30" s="137">
        <v>7.3138069884228099</v>
      </c>
      <c r="Y30" s="137">
        <v>0.49698162938301799</v>
      </c>
      <c r="Z30" s="197">
        <v>0.85880367764687005</v>
      </c>
      <c r="AA30" s="102">
        <v>61.886629779419998</v>
      </c>
      <c r="AB30" s="137">
        <v>31.4730643176458</v>
      </c>
      <c r="AC30" s="137">
        <v>1.4974506696430401</v>
      </c>
      <c r="AD30" s="137">
        <v>3.4991365777735801</v>
      </c>
      <c r="AE30" s="137">
        <v>0.24703817353825999</v>
      </c>
      <c r="AF30" s="197">
        <v>1.39668048197925</v>
      </c>
      <c r="AG30" s="102">
        <v>66.356769901504705</v>
      </c>
      <c r="AH30" s="137">
        <v>28.5824003276898</v>
      </c>
      <c r="AI30" s="137">
        <v>2.9950540499821101</v>
      </c>
      <c r="AJ30" s="137">
        <v>0.33863632083466699</v>
      </c>
      <c r="AK30" s="137">
        <v>5.0024482570293202E-3</v>
      </c>
      <c r="AL30" s="197">
        <v>1.72213695173167</v>
      </c>
      <c r="AM30" s="102">
        <v>42.766035301827301</v>
      </c>
      <c r="AN30" s="137">
        <v>44.988338574994899</v>
      </c>
      <c r="AO30" s="137">
        <v>4.6098209694741401</v>
      </c>
      <c r="AP30" s="137">
        <v>3.7194137849421498</v>
      </c>
      <c r="AQ30" s="137">
        <v>0.33082529111935799</v>
      </c>
      <c r="AR30" s="137">
        <v>3.5855660776421399</v>
      </c>
      <c r="AS30" s="102">
        <v>99.715191961855098</v>
      </c>
      <c r="AT30" s="137">
        <v>8.6617940637837995E-2</v>
      </c>
      <c r="AU30" s="137">
        <v>0</v>
      </c>
      <c r="AV30" s="137">
        <v>6.3932289518404198E-2</v>
      </c>
      <c r="AW30" s="137">
        <v>0</v>
      </c>
      <c r="AX30" s="197">
        <v>0.134257807988649</v>
      </c>
      <c r="AY30" s="137">
        <v>26.086356409508401</v>
      </c>
      <c r="AZ30" s="137">
        <v>61.876822780078598</v>
      </c>
      <c r="BA30" s="137">
        <v>4.9295359572164701</v>
      </c>
      <c r="BB30" s="137">
        <v>4.2862610597845698</v>
      </c>
      <c r="BC30" s="137">
        <v>0.35483825239922401</v>
      </c>
      <c r="BD30" s="197">
        <v>2.4661855410126901</v>
      </c>
      <c r="BE30" s="102">
        <v>22.5309589213423</v>
      </c>
      <c r="BF30" s="137">
        <v>68.113639493812499</v>
      </c>
      <c r="BG30" s="137">
        <v>4.8334849784569904</v>
      </c>
      <c r="BH30" s="137">
        <v>0.85076710020182</v>
      </c>
      <c r="BI30" s="137">
        <v>1.4745545266340501</v>
      </c>
      <c r="BJ30" s="197">
        <v>2.1965949795523101</v>
      </c>
      <c r="BK30" s="102">
        <v>31.241403296590001</v>
      </c>
      <c r="BL30" s="137">
        <v>61.456008473050701</v>
      </c>
      <c r="BM30" s="137">
        <v>1.7482658035154099</v>
      </c>
      <c r="BN30" s="137">
        <v>2.4940270934884401</v>
      </c>
      <c r="BO30" s="137">
        <v>0.48464871270101201</v>
      </c>
      <c r="BP30" s="197">
        <v>2.5756466206544602</v>
      </c>
      <c r="BQ30" s="102">
        <v>29.5717387621849</v>
      </c>
      <c r="BR30" s="137">
        <v>67.3272336484373</v>
      </c>
      <c r="BS30" s="137">
        <v>0.85445453725479004</v>
      </c>
      <c r="BT30" s="137">
        <v>2.24657305212305</v>
      </c>
      <c r="BU30" s="137">
        <v>0</v>
      </c>
      <c r="BV30" s="197">
        <v>0</v>
      </c>
      <c r="BW30" s="102">
        <v>71.836632422951595</v>
      </c>
      <c r="BX30" s="137">
        <v>27.252985884907702</v>
      </c>
      <c r="BY30" s="137">
        <v>0.79345193351707999</v>
      </c>
      <c r="BZ30" s="137">
        <v>0.11692975862357</v>
      </c>
      <c r="CA30" s="137">
        <v>0</v>
      </c>
      <c r="CB30" s="197">
        <v>0</v>
      </c>
    </row>
    <row r="31" spans="1:80" ht="15.75" customHeight="1" x14ac:dyDescent="0.4">
      <c r="A31" s="106"/>
      <c r="B31" s="136" t="s">
        <v>66</v>
      </c>
      <c r="C31" s="198">
        <v>7.9047593552644502</v>
      </c>
      <c r="D31" s="199">
        <v>67.211676817676306</v>
      </c>
      <c r="E31" s="199">
        <v>11.871782952292801</v>
      </c>
      <c r="F31" s="199">
        <v>0.93531529927864399</v>
      </c>
      <c r="G31" s="199">
        <v>3.9848142240551301</v>
      </c>
      <c r="H31" s="200">
        <v>8.0916513514326507</v>
      </c>
      <c r="I31" s="198">
        <v>2.7616670386480999</v>
      </c>
      <c r="J31" s="199">
        <v>62.478545643937302</v>
      </c>
      <c r="K31" s="199">
        <v>17.862211776478102</v>
      </c>
      <c r="L31" s="199">
        <v>1.5940512452085001</v>
      </c>
      <c r="M31" s="199">
        <v>3.9001758860648401</v>
      </c>
      <c r="N31" s="200">
        <v>11.403348409663201</v>
      </c>
      <c r="O31" s="198">
        <v>3.7534862297089999</v>
      </c>
      <c r="P31" s="199">
        <v>54.332288940742899</v>
      </c>
      <c r="Q31" s="199">
        <v>2.1992984516331502</v>
      </c>
      <c r="R31" s="199">
        <v>0.199936222875741</v>
      </c>
      <c r="S31" s="199">
        <v>19.953635042998901</v>
      </c>
      <c r="T31" s="200">
        <v>19.5613551120402</v>
      </c>
      <c r="U31" s="198">
        <v>0</v>
      </c>
      <c r="V31" s="199">
        <v>99.938733311209205</v>
      </c>
      <c r="W31" s="199">
        <v>0</v>
      </c>
      <c r="X31" s="199">
        <v>0</v>
      </c>
      <c r="Y31" s="199">
        <v>6.1266688790748702E-2</v>
      </c>
      <c r="Z31" s="200">
        <v>0</v>
      </c>
      <c r="AA31" s="198">
        <v>20.555815351726899</v>
      </c>
      <c r="AB31" s="199">
        <v>73.970014219863899</v>
      </c>
      <c r="AC31" s="199">
        <v>0</v>
      </c>
      <c r="AD31" s="199">
        <v>0</v>
      </c>
      <c r="AE31" s="199">
        <v>0.50580723972400099</v>
      </c>
      <c r="AF31" s="200">
        <v>4.9683631886851902</v>
      </c>
      <c r="AG31" s="198">
        <v>0</v>
      </c>
      <c r="AH31" s="199">
        <v>93.073684210526295</v>
      </c>
      <c r="AI31" s="199">
        <v>6.92631578947368</v>
      </c>
      <c r="AJ31" s="199">
        <v>0</v>
      </c>
      <c r="AK31" s="199">
        <v>0</v>
      </c>
      <c r="AL31" s="200">
        <v>0</v>
      </c>
      <c r="AM31" s="198">
        <v>26.210009960692801</v>
      </c>
      <c r="AN31" s="199">
        <v>57.265093662643103</v>
      </c>
      <c r="AO31" s="199">
        <v>12.2968500647981</v>
      </c>
      <c r="AP31" s="199">
        <v>0</v>
      </c>
      <c r="AQ31" s="199">
        <v>0.45658530315850399</v>
      </c>
      <c r="AR31" s="199">
        <v>3.7714610087075702</v>
      </c>
      <c r="AS31" s="198" t="s">
        <v>111</v>
      </c>
      <c r="AT31" s="199" t="s">
        <v>111</v>
      </c>
      <c r="AU31" s="199" t="s">
        <v>111</v>
      </c>
      <c r="AV31" s="199" t="s">
        <v>111</v>
      </c>
      <c r="AW31" s="199" t="s">
        <v>111</v>
      </c>
      <c r="AX31" s="200" t="s">
        <v>111</v>
      </c>
      <c r="AY31" s="199">
        <v>7.8142565880985497</v>
      </c>
      <c r="AZ31" s="199">
        <v>51.189954459709199</v>
      </c>
      <c r="BA31" s="199">
        <v>28.831386597054198</v>
      </c>
      <c r="BB31" s="199">
        <v>4.7617232903336397</v>
      </c>
      <c r="BC31" s="199">
        <v>0.240086888588251</v>
      </c>
      <c r="BD31" s="200">
        <v>7.16259217621616</v>
      </c>
      <c r="BE31" s="198">
        <v>4.3348731073061302</v>
      </c>
      <c r="BF31" s="199">
        <v>89.712302609164198</v>
      </c>
      <c r="BG31" s="199">
        <v>3.6289012669460998</v>
      </c>
      <c r="BH31" s="199">
        <v>0</v>
      </c>
      <c r="BI31" s="199">
        <v>1.0664849574911499</v>
      </c>
      <c r="BJ31" s="200">
        <v>1.2574380590924601</v>
      </c>
      <c r="BK31" s="198">
        <v>0.44663483751732602</v>
      </c>
      <c r="BL31" s="199">
        <v>89.579987239004595</v>
      </c>
      <c r="BM31" s="199">
        <v>7.1395568854370604</v>
      </c>
      <c r="BN31" s="199">
        <v>1.2760995357637901</v>
      </c>
      <c r="BO31" s="199">
        <v>0.77886075113858899</v>
      </c>
      <c r="BP31" s="200">
        <v>0.77886075113858899</v>
      </c>
      <c r="BQ31" s="198">
        <v>0.48955223880596999</v>
      </c>
      <c r="BR31" s="199">
        <v>99.510447761194001</v>
      </c>
      <c r="BS31" s="199">
        <v>0</v>
      </c>
      <c r="BT31" s="199">
        <v>0</v>
      </c>
      <c r="BU31" s="199">
        <v>0</v>
      </c>
      <c r="BV31" s="200">
        <v>0</v>
      </c>
      <c r="BW31" s="198">
        <v>0</v>
      </c>
      <c r="BX31" s="199">
        <v>100</v>
      </c>
      <c r="BY31" s="199">
        <v>0</v>
      </c>
      <c r="BZ31" s="199">
        <v>0</v>
      </c>
      <c r="CA31" s="199">
        <v>0</v>
      </c>
      <c r="CB31" s="200">
        <v>0</v>
      </c>
    </row>
    <row r="32" spans="1:80" ht="15.75" customHeight="1" x14ac:dyDescent="0.4">
      <c r="A32" s="106"/>
      <c r="B32" s="154" t="s">
        <v>15</v>
      </c>
      <c r="C32" s="102">
        <v>6.4158103726940103</v>
      </c>
      <c r="D32" s="137">
        <v>67.009659790335803</v>
      </c>
      <c r="E32" s="137">
        <v>7.62879014936955</v>
      </c>
      <c r="F32" s="137">
        <v>1.06778598239415</v>
      </c>
      <c r="G32" s="137">
        <v>0.57123171935056904</v>
      </c>
      <c r="H32" s="197">
        <v>17.306721985855901</v>
      </c>
      <c r="I32" s="102">
        <v>0.10654229295187601</v>
      </c>
      <c r="J32" s="137">
        <v>59.134868317562599</v>
      </c>
      <c r="K32" s="137">
        <v>5.5451751422487199</v>
      </c>
      <c r="L32" s="137">
        <v>2.1410514892044898</v>
      </c>
      <c r="M32" s="137">
        <v>1.4243022320934999</v>
      </c>
      <c r="N32" s="197">
        <v>31.648060525938799</v>
      </c>
      <c r="O32" s="102">
        <v>2.32518439595241E-2</v>
      </c>
      <c r="P32" s="137">
        <v>40.626416449355098</v>
      </c>
      <c r="Q32" s="137">
        <v>2.4181917717905099</v>
      </c>
      <c r="R32" s="137">
        <v>0</v>
      </c>
      <c r="S32" s="137">
        <v>0.30300978932063399</v>
      </c>
      <c r="T32" s="197">
        <v>56.629130145574202</v>
      </c>
      <c r="U32" s="102">
        <v>0</v>
      </c>
      <c r="V32" s="137">
        <v>97.909365848975099</v>
      </c>
      <c r="W32" s="137">
        <v>2.0733522154481299</v>
      </c>
      <c r="X32" s="137">
        <v>0</v>
      </c>
      <c r="Y32" s="137">
        <v>1.7281935576784601E-2</v>
      </c>
      <c r="Z32" s="197">
        <v>0</v>
      </c>
      <c r="AA32" s="102">
        <v>11.4093852170011</v>
      </c>
      <c r="AB32" s="137">
        <v>80.546829924995194</v>
      </c>
      <c r="AC32" s="137">
        <v>0.21235335598435801</v>
      </c>
      <c r="AD32" s="137">
        <v>0</v>
      </c>
      <c r="AE32" s="137">
        <v>0</v>
      </c>
      <c r="AF32" s="197">
        <v>7.8314315020193597</v>
      </c>
      <c r="AG32" s="102">
        <v>0</v>
      </c>
      <c r="AH32" s="137">
        <v>86.412790211377796</v>
      </c>
      <c r="AI32" s="137">
        <v>11.793664639319401</v>
      </c>
      <c r="AJ32" s="137">
        <v>0</v>
      </c>
      <c r="AK32" s="137">
        <v>0</v>
      </c>
      <c r="AL32" s="197">
        <v>1.7935451493027801</v>
      </c>
      <c r="AM32" s="102">
        <v>22.815453039629901</v>
      </c>
      <c r="AN32" s="137">
        <v>55.310355497687901</v>
      </c>
      <c r="AO32" s="137">
        <v>14.0002205755139</v>
      </c>
      <c r="AP32" s="137">
        <v>1.7033970197216499</v>
      </c>
      <c r="AQ32" s="137">
        <v>0</v>
      </c>
      <c r="AR32" s="137">
        <v>6.1705738674466604</v>
      </c>
      <c r="AS32" s="102" t="s">
        <v>111</v>
      </c>
      <c r="AT32" s="137" t="s">
        <v>111</v>
      </c>
      <c r="AU32" s="137" t="s">
        <v>111</v>
      </c>
      <c r="AV32" s="137" t="s">
        <v>111</v>
      </c>
      <c r="AW32" s="137" t="s">
        <v>111</v>
      </c>
      <c r="AX32" s="197" t="s">
        <v>111</v>
      </c>
      <c r="AY32" s="137">
        <v>0.35492205911581798</v>
      </c>
      <c r="AZ32" s="137">
        <v>80.183991595445605</v>
      </c>
      <c r="BA32" s="137">
        <v>15.9061870013345</v>
      </c>
      <c r="BB32" s="137">
        <v>0.87055282659927902</v>
      </c>
      <c r="BC32" s="137">
        <v>4.7701524745166E-2</v>
      </c>
      <c r="BD32" s="197">
        <v>2.6366449927595901</v>
      </c>
      <c r="BE32" s="102">
        <v>1.95920141584128</v>
      </c>
      <c r="BF32" s="137">
        <v>94.275312820194401</v>
      </c>
      <c r="BG32" s="137">
        <v>1.74263358897134</v>
      </c>
      <c r="BH32" s="137">
        <v>0</v>
      </c>
      <c r="BI32" s="137">
        <v>1.85829167572267</v>
      </c>
      <c r="BJ32" s="197">
        <v>0.164560499270345</v>
      </c>
      <c r="BK32" s="102">
        <v>1.3923712990130701</v>
      </c>
      <c r="BL32" s="137">
        <v>94.933760113808106</v>
      </c>
      <c r="BM32" s="137">
        <v>0</v>
      </c>
      <c r="BN32" s="137">
        <v>0</v>
      </c>
      <c r="BO32" s="137">
        <v>0.73441806704010004</v>
      </c>
      <c r="BP32" s="197">
        <v>2.9394505201387</v>
      </c>
      <c r="BQ32" s="102">
        <v>0.46547535251243199</v>
      </c>
      <c r="BR32" s="137">
        <v>99.534524647487601</v>
      </c>
      <c r="BS32" s="137">
        <v>0</v>
      </c>
      <c r="BT32" s="137">
        <v>0</v>
      </c>
      <c r="BU32" s="137">
        <v>0</v>
      </c>
      <c r="BV32" s="197">
        <v>0</v>
      </c>
      <c r="BW32" s="102">
        <v>0</v>
      </c>
      <c r="BX32" s="137">
        <v>90.927419354838705</v>
      </c>
      <c r="BY32" s="137">
        <v>9.07258064516129</v>
      </c>
      <c r="BZ32" s="137">
        <v>0</v>
      </c>
      <c r="CA32" s="137">
        <v>0</v>
      </c>
      <c r="CB32" s="197">
        <v>0</v>
      </c>
    </row>
    <row r="33" spans="1:80" ht="15.75" customHeight="1" x14ac:dyDescent="0.4">
      <c r="A33" s="106"/>
      <c r="B33" s="136" t="s">
        <v>16</v>
      </c>
      <c r="C33" s="198">
        <v>3.5432993032007798</v>
      </c>
      <c r="D33" s="199">
        <v>66.813400202392202</v>
      </c>
      <c r="E33" s="199">
        <v>11.4291859898717</v>
      </c>
      <c r="F33" s="199">
        <v>0.442669433689591</v>
      </c>
      <c r="G33" s="199">
        <v>1.6020920440631501</v>
      </c>
      <c r="H33" s="200">
        <v>16.169353026782499</v>
      </c>
      <c r="I33" s="198">
        <v>1.0273000027804899</v>
      </c>
      <c r="J33" s="199">
        <v>52.477817732074001</v>
      </c>
      <c r="K33" s="199">
        <v>14.854982307758799</v>
      </c>
      <c r="L33" s="199">
        <v>0.196121891991899</v>
      </c>
      <c r="M33" s="199">
        <v>3.79880806533617</v>
      </c>
      <c r="N33" s="200">
        <v>27.644970000058599</v>
      </c>
      <c r="O33" s="198">
        <v>1.92710188270536E-2</v>
      </c>
      <c r="P33" s="199">
        <v>45.448380502607698</v>
      </c>
      <c r="Q33" s="199">
        <v>5.7986251713657104</v>
      </c>
      <c r="R33" s="199">
        <v>0</v>
      </c>
      <c r="S33" s="199">
        <v>4.2519429577842702</v>
      </c>
      <c r="T33" s="200">
        <v>44.481780349415303</v>
      </c>
      <c r="U33" s="198">
        <v>0.90458327594448495</v>
      </c>
      <c r="V33" s="199">
        <v>95.674163675694899</v>
      </c>
      <c r="W33" s="199">
        <v>2.8932081311220399</v>
      </c>
      <c r="X33" s="199">
        <v>0</v>
      </c>
      <c r="Y33" s="199">
        <v>1.45835190031355E-2</v>
      </c>
      <c r="Z33" s="200">
        <v>0.51346139823539405</v>
      </c>
      <c r="AA33" s="198">
        <v>1.45332464577973</v>
      </c>
      <c r="AB33" s="199">
        <v>87.938288920056095</v>
      </c>
      <c r="AC33" s="199">
        <v>0.61880413615899699</v>
      </c>
      <c r="AD33" s="199">
        <v>0</v>
      </c>
      <c r="AE33" s="199">
        <v>0.10859442008739099</v>
      </c>
      <c r="AF33" s="200">
        <v>9.8809878779177804</v>
      </c>
      <c r="AG33" s="198">
        <v>6.0953231165997099</v>
      </c>
      <c r="AH33" s="199">
        <v>85.561247263374895</v>
      </c>
      <c r="AI33" s="199">
        <v>4.8951048951049003</v>
      </c>
      <c r="AJ33" s="199">
        <v>0</v>
      </c>
      <c r="AK33" s="199">
        <v>0</v>
      </c>
      <c r="AL33" s="200">
        <v>3.4483247249204698</v>
      </c>
      <c r="AM33" s="198">
        <v>11.4859760196551</v>
      </c>
      <c r="AN33" s="199">
        <v>54.5237748826681</v>
      </c>
      <c r="AO33" s="199">
        <v>19.444514282817401</v>
      </c>
      <c r="AP33" s="199">
        <v>1.29319600682044</v>
      </c>
      <c r="AQ33" s="199">
        <v>0</v>
      </c>
      <c r="AR33" s="199">
        <v>13.252538808039001</v>
      </c>
      <c r="AS33" s="198" t="s">
        <v>111</v>
      </c>
      <c r="AT33" s="199" t="s">
        <v>111</v>
      </c>
      <c r="AU33" s="199" t="s">
        <v>111</v>
      </c>
      <c r="AV33" s="199" t="s">
        <v>111</v>
      </c>
      <c r="AW33" s="199" t="s">
        <v>111</v>
      </c>
      <c r="AX33" s="200" t="s">
        <v>111</v>
      </c>
      <c r="AY33" s="199">
        <v>1.6631637725781601</v>
      </c>
      <c r="AZ33" s="199">
        <v>87.164284440170306</v>
      </c>
      <c r="BA33" s="199">
        <v>8.8536617522743004</v>
      </c>
      <c r="BB33" s="199">
        <v>0.52116859648986802</v>
      </c>
      <c r="BC33" s="199">
        <v>1.1935691517825999</v>
      </c>
      <c r="BD33" s="200">
        <v>0.60415228670477195</v>
      </c>
      <c r="BE33" s="198">
        <v>1.2342912306711</v>
      </c>
      <c r="BF33" s="199">
        <v>80.890034305021601</v>
      </c>
      <c r="BG33" s="199">
        <v>10.485872881794201</v>
      </c>
      <c r="BH33" s="199">
        <v>0</v>
      </c>
      <c r="BI33" s="199">
        <v>0.13575479666948201</v>
      </c>
      <c r="BJ33" s="200">
        <v>7.2540467858435704</v>
      </c>
      <c r="BK33" s="198">
        <v>0.89987515605493096</v>
      </c>
      <c r="BL33" s="199">
        <v>95.969038701623006</v>
      </c>
      <c r="BM33" s="199">
        <v>0.94282147315855203</v>
      </c>
      <c r="BN33" s="199">
        <v>1.1585518102372001</v>
      </c>
      <c r="BO33" s="199">
        <v>0.94282147315855203</v>
      </c>
      <c r="BP33" s="200">
        <v>8.6891385767790305E-2</v>
      </c>
      <c r="BQ33" s="198">
        <v>0.60814619241152201</v>
      </c>
      <c r="BR33" s="199">
        <v>99.391853807588504</v>
      </c>
      <c r="BS33" s="199">
        <v>0</v>
      </c>
      <c r="BT33" s="199">
        <v>0</v>
      </c>
      <c r="BU33" s="199">
        <v>0</v>
      </c>
      <c r="BV33" s="200">
        <v>0</v>
      </c>
      <c r="BW33" s="198">
        <v>0</v>
      </c>
      <c r="BX33" s="199">
        <v>61.821835231078403</v>
      </c>
      <c r="BY33" s="199">
        <v>38.178164768921597</v>
      </c>
      <c r="BZ33" s="199">
        <v>0</v>
      </c>
      <c r="CA33" s="199">
        <v>0</v>
      </c>
      <c r="CB33" s="200">
        <v>0</v>
      </c>
    </row>
    <row r="34" spans="1:80" ht="15.75" customHeight="1" x14ac:dyDescent="0.4">
      <c r="A34" s="106"/>
      <c r="B34" s="154" t="s">
        <v>8</v>
      </c>
      <c r="C34" s="102">
        <v>2.2124324063109602</v>
      </c>
      <c r="D34" s="137">
        <v>73.670561527198601</v>
      </c>
      <c r="E34" s="137">
        <v>8.8313162441007105</v>
      </c>
      <c r="F34" s="137">
        <v>0.55015080740061995</v>
      </c>
      <c r="G34" s="137">
        <v>0.32162380756809</v>
      </c>
      <c r="H34" s="197">
        <v>14.413915207421001</v>
      </c>
      <c r="I34" s="102">
        <v>0.58868651412318596</v>
      </c>
      <c r="J34" s="137">
        <v>61.470989859997303</v>
      </c>
      <c r="K34" s="137">
        <v>12.6617438953045</v>
      </c>
      <c r="L34" s="137">
        <v>0.80225750036564403</v>
      </c>
      <c r="M34" s="137">
        <v>0.84419956682879504</v>
      </c>
      <c r="N34" s="197">
        <v>23.6321226633805</v>
      </c>
      <c r="O34" s="102">
        <v>0.31674324509669499</v>
      </c>
      <c r="P34" s="137">
        <v>61.364467608467102</v>
      </c>
      <c r="Q34" s="137">
        <v>2.5033717368445099</v>
      </c>
      <c r="R34" s="137">
        <v>0.65463128057422404</v>
      </c>
      <c r="S34" s="137">
        <v>0</v>
      </c>
      <c r="T34" s="197">
        <v>35.160786129017502</v>
      </c>
      <c r="U34" s="102">
        <v>1.2588453523255501</v>
      </c>
      <c r="V34" s="137">
        <v>93.239746261478899</v>
      </c>
      <c r="W34" s="137">
        <v>1.8742986694758099</v>
      </c>
      <c r="X34" s="137">
        <v>9.6754986603155693E-2</v>
      </c>
      <c r="Y34" s="137">
        <v>8.24421187624522E-3</v>
      </c>
      <c r="Z34" s="197">
        <v>3.5221105182403201</v>
      </c>
      <c r="AA34" s="102">
        <v>0</v>
      </c>
      <c r="AB34" s="137">
        <v>88.755064976837403</v>
      </c>
      <c r="AC34" s="137">
        <v>1.0057386726916799</v>
      </c>
      <c r="AD34" s="137">
        <v>4.6285945155077501E-2</v>
      </c>
      <c r="AE34" s="137">
        <v>0.104143376598924</v>
      </c>
      <c r="AF34" s="197">
        <v>10.0887670287169</v>
      </c>
      <c r="AG34" s="102">
        <v>24.197774655375401</v>
      </c>
      <c r="AH34" s="137">
        <v>69.850251269003394</v>
      </c>
      <c r="AI34" s="137">
        <v>3.5199812655856402</v>
      </c>
      <c r="AJ34" s="137">
        <v>0</v>
      </c>
      <c r="AK34" s="137">
        <v>0</v>
      </c>
      <c r="AL34" s="197">
        <v>2.4319928100355699</v>
      </c>
      <c r="AM34" s="102">
        <v>1.34811674800504</v>
      </c>
      <c r="AN34" s="137">
        <v>54.556988865463303</v>
      </c>
      <c r="AO34" s="137">
        <v>22.770894710621</v>
      </c>
      <c r="AP34" s="137">
        <v>0.17428420219725699</v>
      </c>
      <c r="AQ34" s="137">
        <v>0.33882848607191701</v>
      </c>
      <c r="AR34" s="137">
        <v>20.810886987641499</v>
      </c>
      <c r="AS34" s="102" t="s">
        <v>111</v>
      </c>
      <c r="AT34" s="137" t="s">
        <v>111</v>
      </c>
      <c r="AU34" s="137" t="s">
        <v>111</v>
      </c>
      <c r="AV34" s="137" t="s">
        <v>111</v>
      </c>
      <c r="AW34" s="137" t="s">
        <v>111</v>
      </c>
      <c r="AX34" s="197" t="s">
        <v>111</v>
      </c>
      <c r="AY34" s="137">
        <v>1.53881770156364</v>
      </c>
      <c r="AZ34" s="137">
        <v>80.041671082946095</v>
      </c>
      <c r="BA34" s="137">
        <v>4.0904044940059503</v>
      </c>
      <c r="BB34" s="137">
        <v>0.70149112188373397</v>
      </c>
      <c r="BC34" s="137">
        <v>2.28716787254339E-2</v>
      </c>
      <c r="BD34" s="197">
        <v>13.6047439208751</v>
      </c>
      <c r="BE34" s="102">
        <v>1.8047321185749201</v>
      </c>
      <c r="BF34" s="137">
        <v>83.987308494243507</v>
      </c>
      <c r="BG34" s="137">
        <v>8.8746260538482407</v>
      </c>
      <c r="BH34" s="137">
        <v>1.63720424258907</v>
      </c>
      <c r="BI34" s="137">
        <v>0.49714441120478597</v>
      </c>
      <c r="BJ34" s="197">
        <v>3.1989846795394801</v>
      </c>
      <c r="BK34" s="102">
        <v>0</v>
      </c>
      <c r="BL34" s="137">
        <v>98.2958934174289</v>
      </c>
      <c r="BM34" s="137">
        <v>0.54069027236939504</v>
      </c>
      <c r="BN34" s="137">
        <v>0.74151808782088502</v>
      </c>
      <c r="BO34" s="137">
        <v>0.28286358091443198</v>
      </c>
      <c r="BP34" s="197">
        <v>0.139034641466416</v>
      </c>
      <c r="BQ34" s="102">
        <v>0.206794980430134</v>
      </c>
      <c r="BR34" s="137">
        <v>98.1802041722148</v>
      </c>
      <c r="BS34" s="137">
        <v>1.1994108864947699</v>
      </c>
      <c r="BT34" s="137">
        <v>0</v>
      </c>
      <c r="BU34" s="137">
        <v>0</v>
      </c>
      <c r="BV34" s="197">
        <v>0.413589960860267</v>
      </c>
      <c r="BW34" s="102">
        <v>0</v>
      </c>
      <c r="BX34" s="137">
        <v>89.354198809786197</v>
      </c>
      <c r="BY34" s="137">
        <v>5.5102490632576604</v>
      </c>
      <c r="BZ34" s="137">
        <v>0</v>
      </c>
      <c r="CA34" s="137">
        <v>2.7551245316288302</v>
      </c>
      <c r="CB34" s="197">
        <v>2.3804275953273102</v>
      </c>
    </row>
    <row r="35" spans="1:80" ht="15.75" customHeight="1" x14ac:dyDescent="0.4">
      <c r="A35" s="106"/>
      <c r="B35" s="136" t="s">
        <v>9</v>
      </c>
      <c r="C35" s="198">
        <v>4.9622986377699103</v>
      </c>
      <c r="D35" s="199">
        <v>76.851676734786807</v>
      </c>
      <c r="E35" s="199">
        <v>9.3374506895079907</v>
      </c>
      <c r="F35" s="199">
        <v>0.66524989068636797</v>
      </c>
      <c r="G35" s="199">
        <v>0.52363155727187205</v>
      </c>
      <c r="H35" s="200">
        <v>7.6596924899771199</v>
      </c>
      <c r="I35" s="198">
        <v>1.9071378627778499</v>
      </c>
      <c r="J35" s="199">
        <v>69.2622046377262</v>
      </c>
      <c r="K35" s="199">
        <v>14.640032068168001</v>
      </c>
      <c r="L35" s="199">
        <v>3.9359655129542197E-2</v>
      </c>
      <c r="M35" s="199">
        <v>1.7037383942162601</v>
      </c>
      <c r="N35" s="200">
        <v>12.4475273819821</v>
      </c>
      <c r="O35" s="198">
        <v>1.19358464371907</v>
      </c>
      <c r="P35" s="199">
        <v>91.524130653892698</v>
      </c>
      <c r="Q35" s="199">
        <v>5.2103816505165303</v>
      </c>
      <c r="R35" s="199">
        <v>0</v>
      </c>
      <c r="S35" s="199">
        <v>0.573797443055439</v>
      </c>
      <c r="T35" s="200">
        <v>1.4981056088162801</v>
      </c>
      <c r="U35" s="198">
        <v>3.0158766115378199</v>
      </c>
      <c r="V35" s="199">
        <v>93.505766570624104</v>
      </c>
      <c r="W35" s="199">
        <v>2.3858395853535002</v>
      </c>
      <c r="X35" s="199">
        <v>0</v>
      </c>
      <c r="Y35" s="199">
        <v>2.6306347648614399E-2</v>
      </c>
      <c r="Z35" s="200">
        <v>1.06621088483593</v>
      </c>
      <c r="AA35" s="198">
        <v>0.15502511275449399</v>
      </c>
      <c r="AB35" s="199">
        <v>88.319120508377296</v>
      </c>
      <c r="AC35" s="199">
        <v>2.89699895029606</v>
      </c>
      <c r="AD35" s="199">
        <v>2.3253766913174101E-2</v>
      </c>
      <c r="AE35" s="199">
        <v>0.65110547356887505</v>
      </c>
      <c r="AF35" s="200">
        <v>7.9544961880901299</v>
      </c>
      <c r="AG35" s="198">
        <v>49.073400827498602</v>
      </c>
      <c r="AH35" s="199">
        <v>48.959352174121697</v>
      </c>
      <c r="AI35" s="199">
        <v>1.2670842299132301</v>
      </c>
      <c r="AJ35" s="199">
        <v>0</v>
      </c>
      <c r="AK35" s="199">
        <v>3.1372606915998899E-2</v>
      </c>
      <c r="AL35" s="200">
        <v>0.668790161550471</v>
      </c>
      <c r="AM35" s="198">
        <v>1.7611794174684301</v>
      </c>
      <c r="AN35" s="199">
        <v>66.236543935967504</v>
      </c>
      <c r="AO35" s="199">
        <v>15.545480877451601</v>
      </c>
      <c r="AP35" s="199">
        <v>0.41049440995567499</v>
      </c>
      <c r="AQ35" s="199">
        <v>0.23771745897367699</v>
      </c>
      <c r="AR35" s="199">
        <v>15.8085839001831</v>
      </c>
      <c r="AS35" s="198" t="s">
        <v>111</v>
      </c>
      <c r="AT35" s="199" t="s">
        <v>111</v>
      </c>
      <c r="AU35" s="199" t="s">
        <v>111</v>
      </c>
      <c r="AV35" s="199" t="s">
        <v>111</v>
      </c>
      <c r="AW35" s="199" t="s">
        <v>111</v>
      </c>
      <c r="AX35" s="200" t="s">
        <v>111</v>
      </c>
      <c r="AY35" s="199">
        <v>0</v>
      </c>
      <c r="AZ35" s="199">
        <v>80.724043390153696</v>
      </c>
      <c r="BA35" s="199">
        <v>10.701394683514099</v>
      </c>
      <c r="BB35" s="199">
        <v>4.4479675765883897</v>
      </c>
      <c r="BC35" s="199">
        <v>6.5085230659196594E-2</v>
      </c>
      <c r="BD35" s="200">
        <v>4.0615091190845103</v>
      </c>
      <c r="BE35" s="198">
        <v>3.1818731427775799</v>
      </c>
      <c r="BF35" s="199">
        <v>83.299196470773595</v>
      </c>
      <c r="BG35" s="199">
        <v>8.7080144070994905</v>
      </c>
      <c r="BH35" s="199">
        <v>0.12311254905265601</v>
      </c>
      <c r="BI35" s="199">
        <v>0.44994705427577902</v>
      </c>
      <c r="BJ35" s="200">
        <v>4.2378563760208996</v>
      </c>
      <c r="BK35" s="198">
        <v>0</v>
      </c>
      <c r="BL35" s="199">
        <v>95.830684032406893</v>
      </c>
      <c r="BM35" s="199">
        <v>3.8421700338426801</v>
      </c>
      <c r="BN35" s="199">
        <v>0.208183776022972</v>
      </c>
      <c r="BO35" s="199">
        <v>0</v>
      </c>
      <c r="BP35" s="200">
        <v>0.118962157727413</v>
      </c>
      <c r="BQ35" s="198">
        <v>0.91056910569105698</v>
      </c>
      <c r="BR35" s="199">
        <v>95.628583654257596</v>
      </c>
      <c r="BS35" s="199">
        <v>0.56140350877193002</v>
      </c>
      <c r="BT35" s="199">
        <v>0</v>
      </c>
      <c r="BU35" s="199">
        <v>0</v>
      </c>
      <c r="BV35" s="200">
        <v>2.8994437312794199</v>
      </c>
      <c r="BW35" s="198">
        <v>0</v>
      </c>
      <c r="BX35" s="199">
        <v>83.299053887289205</v>
      </c>
      <c r="BY35" s="199">
        <v>16.700946112710799</v>
      </c>
      <c r="BZ35" s="199">
        <v>0</v>
      </c>
      <c r="CA35" s="199">
        <v>0</v>
      </c>
      <c r="CB35" s="200">
        <v>0</v>
      </c>
    </row>
    <row r="36" spans="1:80" ht="15.75" customHeight="1" x14ac:dyDescent="0.4">
      <c r="A36" s="106"/>
      <c r="B36" s="154" t="s">
        <v>10</v>
      </c>
      <c r="C36" s="102">
        <v>30.1550002479471</v>
      </c>
      <c r="D36" s="137">
        <v>58.095996659486502</v>
      </c>
      <c r="E36" s="137">
        <v>6.8079021611704604</v>
      </c>
      <c r="F36" s="137">
        <v>0.88843302898683796</v>
      </c>
      <c r="G36" s="137">
        <v>0.35985089224988898</v>
      </c>
      <c r="H36" s="197">
        <v>3.6928170101593198</v>
      </c>
      <c r="I36" s="102">
        <v>11.2470186276385</v>
      </c>
      <c r="J36" s="137">
        <v>65.876023055490904</v>
      </c>
      <c r="K36" s="137">
        <v>10.444763353620299</v>
      </c>
      <c r="L36" s="137">
        <v>1.5213343282194101</v>
      </c>
      <c r="M36" s="137">
        <v>1.1661064818611899</v>
      </c>
      <c r="N36" s="197">
        <v>9.7447541531696498</v>
      </c>
      <c r="O36" s="102">
        <v>46.519283744320497</v>
      </c>
      <c r="P36" s="137">
        <v>46.631046511816699</v>
      </c>
      <c r="Q36" s="137">
        <v>6.6684306299783902</v>
      </c>
      <c r="R36" s="137">
        <v>0.155591303769092</v>
      </c>
      <c r="S36" s="137">
        <v>0</v>
      </c>
      <c r="T36" s="197">
        <v>2.5647810115301501E-2</v>
      </c>
      <c r="U36" s="102">
        <v>36.562248767239701</v>
      </c>
      <c r="V36" s="137">
        <v>59.694462478790101</v>
      </c>
      <c r="W36" s="137">
        <v>2.6758393603539399</v>
      </c>
      <c r="X36" s="137">
        <v>2.21671720345731E-2</v>
      </c>
      <c r="Y36" s="137">
        <v>0</v>
      </c>
      <c r="Z36" s="197">
        <v>1.0452822215816699</v>
      </c>
      <c r="AA36" s="102">
        <v>33.333315885866298</v>
      </c>
      <c r="AB36" s="137">
        <v>64.328287351406502</v>
      </c>
      <c r="AC36" s="137">
        <v>0.95179421899118399</v>
      </c>
      <c r="AD36" s="137">
        <v>0.12970446956996001</v>
      </c>
      <c r="AE36" s="137">
        <v>2.1617411594993301E-2</v>
      </c>
      <c r="AF36" s="197">
        <v>1.23528066257105</v>
      </c>
      <c r="AG36" s="102">
        <v>68.407891229719795</v>
      </c>
      <c r="AH36" s="137">
        <v>31.022527427635399</v>
      </c>
      <c r="AI36" s="137">
        <v>0.48988683379743703</v>
      </c>
      <c r="AJ36" s="137">
        <v>0</v>
      </c>
      <c r="AK36" s="137">
        <v>4.55397193413885E-2</v>
      </c>
      <c r="AL36" s="197">
        <v>3.4154789506041401E-2</v>
      </c>
      <c r="AM36" s="102">
        <v>35.075819585718598</v>
      </c>
      <c r="AN36" s="137">
        <v>43.644679698939001</v>
      </c>
      <c r="AO36" s="137">
        <v>12.779703323528301</v>
      </c>
      <c r="AP36" s="137">
        <v>0.63524857413267399</v>
      </c>
      <c r="AQ36" s="137">
        <v>0.41372005106117299</v>
      </c>
      <c r="AR36" s="137">
        <v>7.45082876662023</v>
      </c>
      <c r="AS36" s="102">
        <v>100</v>
      </c>
      <c r="AT36" s="137">
        <v>0</v>
      </c>
      <c r="AU36" s="137">
        <v>0</v>
      </c>
      <c r="AV36" s="137">
        <v>0</v>
      </c>
      <c r="AW36" s="137">
        <v>0</v>
      </c>
      <c r="AX36" s="197">
        <v>0</v>
      </c>
      <c r="AY36" s="137">
        <v>15.086118042747101</v>
      </c>
      <c r="AZ36" s="137">
        <v>72.949983725724195</v>
      </c>
      <c r="BA36" s="137">
        <v>7.72919605077574</v>
      </c>
      <c r="BB36" s="137">
        <v>3.3520939568189201</v>
      </c>
      <c r="BC36" s="137">
        <v>4.5567972225236002E-2</v>
      </c>
      <c r="BD36" s="197">
        <v>0.83704025170879903</v>
      </c>
      <c r="BE36" s="102">
        <v>14.9904534401863</v>
      </c>
      <c r="BF36" s="137">
        <v>73.831723689167404</v>
      </c>
      <c r="BG36" s="137">
        <v>8.0229631151751803</v>
      </c>
      <c r="BH36" s="137">
        <v>0.22025583067913301</v>
      </c>
      <c r="BI36" s="137">
        <v>1.0920750710640801</v>
      </c>
      <c r="BJ36" s="197">
        <v>1.8425288537278699</v>
      </c>
      <c r="BK36" s="102">
        <v>13.7061442564559</v>
      </c>
      <c r="BL36" s="137">
        <v>81.610297093823405</v>
      </c>
      <c r="BM36" s="137">
        <v>1.11454707358536</v>
      </c>
      <c r="BN36" s="137">
        <v>3.0913948028818901</v>
      </c>
      <c r="BO36" s="137">
        <v>5.73140127904153E-2</v>
      </c>
      <c r="BP36" s="197">
        <v>0.42030276046304599</v>
      </c>
      <c r="BQ36" s="102">
        <v>6.9632480127495002</v>
      </c>
      <c r="BR36" s="137">
        <v>91.376596116844496</v>
      </c>
      <c r="BS36" s="137">
        <v>1.1711659184109799</v>
      </c>
      <c r="BT36" s="137">
        <v>0</v>
      </c>
      <c r="BU36" s="137">
        <v>0</v>
      </c>
      <c r="BV36" s="197">
        <v>0.48898995199502499</v>
      </c>
      <c r="BW36" s="102">
        <v>13.6243538196439</v>
      </c>
      <c r="BX36" s="137">
        <v>79.908098793796697</v>
      </c>
      <c r="BY36" s="137">
        <v>2.2400919012061999</v>
      </c>
      <c r="BZ36" s="137">
        <v>0</v>
      </c>
      <c r="CA36" s="137">
        <v>0</v>
      </c>
      <c r="CB36" s="197">
        <v>4.22745548535325</v>
      </c>
    </row>
    <row r="37" spans="1:80" ht="15.75" customHeight="1" x14ac:dyDescent="0.4">
      <c r="A37" s="106"/>
      <c r="B37" s="136" t="s">
        <v>11</v>
      </c>
      <c r="C37" s="198">
        <v>49.127517398637202</v>
      </c>
      <c r="D37" s="199">
        <v>43.7882213702242</v>
      </c>
      <c r="E37" s="199">
        <v>3.1233383692351002</v>
      </c>
      <c r="F37" s="199">
        <v>0.71623443804520404</v>
      </c>
      <c r="G37" s="199">
        <v>0.41069284046330401</v>
      </c>
      <c r="H37" s="200">
        <v>2.8339955833949801</v>
      </c>
      <c r="I37" s="198">
        <v>18.780296789151201</v>
      </c>
      <c r="J37" s="199">
        <v>66.049443608827403</v>
      </c>
      <c r="K37" s="199">
        <v>7.0757385724659496</v>
      </c>
      <c r="L37" s="199">
        <v>0.98201809708839805</v>
      </c>
      <c r="M37" s="199">
        <v>0.81944731928384396</v>
      </c>
      <c r="N37" s="200">
        <v>6.2930556131831903</v>
      </c>
      <c r="O37" s="198">
        <v>70.384526825703205</v>
      </c>
      <c r="P37" s="199">
        <v>28.862607751131598</v>
      </c>
      <c r="Q37" s="199">
        <v>0.55262775676804299</v>
      </c>
      <c r="R37" s="199">
        <v>9.7258295107210804E-2</v>
      </c>
      <c r="S37" s="199">
        <v>0</v>
      </c>
      <c r="T37" s="200">
        <v>0.10297937128998801</v>
      </c>
      <c r="U37" s="198">
        <v>60.9996416367782</v>
      </c>
      <c r="V37" s="199">
        <v>31.599696207983001</v>
      </c>
      <c r="W37" s="199">
        <v>0.869829779600227</v>
      </c>
      <c r="X37" s="199">
        <v>0.50527367771712195</v>
      </c>
      <c r="Y37" s="199">
        <v>0.50716279022201005</v>
      </c>
      <c r="Z37" s="200">
        <v>5.5183959076993796</v>
      </c>
      <c r="AA37" s="198">
        <v>60.236854504524402</v>
      </c>
      <c r="AB37" s="199">
        <v>37.871511012133702</v>
      </c>
      <c r="AC37" s="199">
        <v>1.3926956269607</v>
      </c>
      <c r="AD37" s="199">
        <v>2.0175823644776599E-2</v>
      </c>
      <c r="AE37" s="199">
        <v>9.9791798386739503E-2</v>
      </c>
      <c r="AF37" s="200">
        <v>0.37897123434964203</v>
      </c>
      <c r="AG37" s="198">
        <v>73.495984362270505</v>
      </c>
      <c r="AH37" s="199">
        <v>25.6583291305719</v>
      </c>
      <c r="AI37" s="199">
        <v>0.30755379310583197</v>
      </c>
      <c r="AJ37" s="199">
        <v>8.6654347102130394E-2</v>
      </c>
      <c r="AK37" s="199">
        <v>0</v>
      </c>
      <c r="AL37" s="200">
        <v>0.45147836694966298</v>
      </c>
      <c r="AM37" s="198">
        <v>43.335571664964398</v>
      </c>
      <c r="AN37" s="199">
        <v>42.907148710895903</v>
      </c>
      <c r="AO37" s="199">
        <v>6.6207696541441203</v>
      </c>
      <c r="AP37" s="199">
        <v>1.7611946859584799</v>
      </c>
      <c r="AQ37" s="199">
        <v>0.385244236071768</v>
      </c>
      <c r="AR37" s="199">
        <v>4.9900710479653396</v>
      </c>
      <c r="AS37" s="198">
        <v>98.407614054643304</v>
      </c>
      <c r="AT37" s="199">
        <v>1.59238594535666</v>
      </c>
      <c r="AU37" s="199">
        <v>0</v>
      </c>
      <c r="AV37" s="199">
        <v>0</v>
      </c>
      <c r="AW37" s="199">
        <v>0</v>
      </c>
      <c r="AX37" s="200">
        <v>0</v>
      </c>
      <c r="AY37" s="199">
        <v>37.302092694625898</v>
      </c>
      <c r="AZ37" s="199">
        <v>55.938057049681703</v>
      </c>
      <c r="BA37" s="199">
        <v>3.2878743120545999</v>
      </c>
      <c r="BB37" s="199">
        <v>1.37561799145276</v>
      </c>
      <c r="BC37" s="199">
        <v>0.967663740942036</v>
      </c>
      <c r="BD37" s="200">
        <v>1.1286942112429801</v>
      </c>
      <c r="BE37" s="198">
        <v>29.521869731947099</v>
      </c>
      <c r="BF37" s="199">
        <v>63.1540742792468</v>
      </c>
      <c r="BG37" s="199">
        <v>4.0834722228854998</v>
      </c>
      <c r="BH37" s="199">
        <v>0.82736784798399199</v>
      </c>
      <c r="BI37" s="199">
        <v>0.70953060902869602</v>
      </c>
      <c r="BJ37" s="200">
        <v>1.7036853089078701</v>
      </c>
      <c r="BK37" s="198">
        <v>43.285102014796301</v>
      </c>
      <c r="BL37" s="199">
        <v>54.155456099801498</v>
      </c>
      <c r="BM37" s="199">
        <v>1.75914635143043</v>
      </c>
      <c r="BN37" s="199">
        <v>0.20383344176117299</v>
      </c>
      <c r="BO37" s="199">
        <v>0.40358040714381499</v>
      </c>
      <c r="BP37" s="200">
        <v>0.192881685066708</v>
      </c>
      <c r="BQ37" s="198">
        <v>21.079967153265599</v>
      </c>
      <c r="BR37" s="199">
        <v>77.803348483976805</v>
      </c>
      <c r="BS37" s="199">
        <v>1.1166843627576599</v>
      </c>
      <c r="BT37" s="199">
        <v>0</v>
      </c>
      <c r="BU37" s="199">
        <v>0</v>
      </c>
      <c r="BV37" s="200">
        <v>0</v>
      </c>
      <c r="BW37" s="198">
        <v>8.4972677595628401</v>
      </c>
      <c r="BX37" s="199">
        <v>86.557377049180303</v>
      </c>
      <c r="BY37" s="199">
        <v>4.7814207650273204</v>
      </c>
      <c r="BZ37" s="199">
        <v>0</v>
      </c>
      <c r="CA37" s="199">
        <v>0</v>
      </c>
      <c r="CB37" s="200">
        <v>0.16393442622950799</v>
      </c>
    </row>
    <row r="38" spans="1:80" ht="15.75" customHeight="1" x14ac:dyDescent="0.4">
      <c r="A38" s="113"/>
      <c r="B38" s="354" t="s">
        <v>12</v>
      </c>
      <c r="C38" s="308">
        <v>49.539197773270097</v>
      </c>
      <c r="D38" s="321">
        <v>43.107794987267901</v>
      </c>
      <c r="E38" s="321">
        <v>3.4933474691503901</v>
      </c>
      <c r="F38" s="321">
        <v>1.1099178482991101</v>
      </c>
      <c r="G38" s="321">
        <v>0.27736891685028497</v>
      </c>
      <c r="H38" s="322">
        <v>2.4723730051621602</v>
      </c>
      <c r="I38" s="308">
        <v>20.997177512508902</v>
      </c>
      <c r="J38" s="321">
        <v>60.827949100791997</v>
      </c>
      <c r="K38" s="321">
        <v>9.3318457148723795</v>
      </c>
      <c r="L38" s="321">
        <v>1.4580825850668</v>
      </c>
      <c r="M38" s="321">
        <v>0.66365596689023598</v>
      </c>
      <c r="N38" s="322">
        <v>6.7212891198697102</v>
      </c>
      <c r="O38" s="308">
        <v>74.703100188144703</v>
      </c>
      <c r="P38" s="321">
        <v>24.284065665729202</v>
      </c>
      <c r="Q38" s="321">
        <v>6.0324503999444903E-2</v>
      </c>
      <c r="R38" s="321">
        <v>0.95250964212662304</v>
      </c>
      <c r="S38" s="321">
        <v>0</v>
      </c>
      <c r="T38" s="322">
        <v>0</v>
      </c>
      <c r="U38" s="308">
        <v>60.125986344375903</v>
      </c>
      <c r="V38" s="321">
        <v>34.383323269020501</v>
      </c>
      <c r="W38" s="321">
        <v>1.6191885020311101</v>
      </c>
      <c r="X38" s="321">
        <v>0.31882877106283902</v>
      </c>
      <c r="Y38" s="321">
        <v>0.48667255416564498</v>
      </c>
      <c r="Z38" s="322">
        <v>3.0660005593439701</v>
      </c>
      <c r="AA38" s="308">
        <v>60.4561853686481</v>
      </c>
      <c r="AB38" s="321">
        <v>35.973708285428899</v>
      </c>
      <c r="AC38" s="321">
        <v>0.78844992664567204</v>
      </c>
      <c r="AD38" s="321">
        <v>2.7151812911155201E-2</v>
      </c>
      <c r="AE38" s="321">
        <v>9.6435749305137305E-2</v>
      </c>
      <c r="AF38" s="322">
        <v>2.65806885706102</v>
      </c>
      <c r="AG38" s="308">
        <v>73.309381069671105</v>
      </c>
      <c r="AH38" s="321">
        <v>23.695036857864299</v>
      </c>
      <c r="AI38" s="321">
        <v>1.3510861875771301</v>
      </c>
      <c r="AJ38" s="321">
        <v>0.82984598111703001</v>
      </c>
      <c r="AK38" s="321">
        <v>0</v>
      </c>
      <c r="AL38" s="322">
        <v>0.81464990377047197</v>
      </c>
      <c r="AM38" s="308">
        <v>52.038621565462101</v>
      </c>
      <c r="AN38" s="321">
        <v>38.611224917855097</v>
      </c>
      <c r="AO38" s="321">
        <v>4.8686008190820997</v>
      </c>
      <c r="AP38" s="321">
        <v>1.4038411000315001</v>
      </c>
      <c r="AQ38" s="321">
        <v>0.32691463297189</v>
      </c>
      <c r="AR38" s="321">
        <v>2.7507969645973098</v>
      </c>
      <c r="AS38" s="308">
        <v>98.664348693926996</v>
      </c>
      <c r="AT38" s="321">
        <v>1.33565130607301</v>
      </c>
      <c r="AU38" s="321">
        <v>0</v>
      </c>
      <c r="AV38" s="321">
        <v>0</v>
      </c>
      <c r="AW38" s="321">
        <v>0</v>
      </c>
      <c r="AX38" s="322">
        <v>0</v>
      </c>
      <c r="AY38" s="321">
        <v>29.233211796608899</v>
      </c>
      <c r="AZ38" s="321">
        <v>62.382622907696003</v>
      </c>
      <c r="BA38" s="321">
        <v>3.4985470935042202</v>
      </c>
      <c r="BB38" s="321">
        <v>4.1972934181143602</v>
      </c>
      <c r="BC38" s="321">
        <v>0</v>
      </c>
      <c r="BD38" s="322">
        <v>0.68832478407646103</v>
      </c>
      <c r="BE38" s="308">
        <v>25.531967125081199</v>
      </c>
      <c r="BF38" s="321">
        <v>66.756031074674397</v>
      </c>
      <c r="BG38" s="321">
        <v>6.2364150586358003</v>
      </c>
      <c r="BH38" s="321">
        <v>0.38449539454505499</v>
      </c>
      <c r="BI38" s="321">
        <v>0.47225731221455602</v>
      </c>
      <c r="BJ38" s="322">
        <v>0.61883403484905097</v>
      </c>
      <c r="BK38" s="308">
        <v>37.1301134534989</v>
      </c>
      <c r="BL38" s="321">
        <v>60.205844043143699</v>
      </c>
      <c r="BM38" s="321">
        <v>0.69962710145098495</v>
      </c>
      <c r="BN38" s="321">
        <v>1.5647247745842601</v>
      </c>
      <c r="BO38" s="321">
        <v>0.36986548354646198</v>
      </c>
      <c r="BP38" s="322">
        <v>2.98251437757284E-2</v>
      </c>
      <c r="BQ38" s="308">
        <v>26.090825838871002</v>
      </c>
      <c r="BR38" s="321">
        <v>71.552116843168093</v>
      </c>
      <c r="BS38" s="321">
        <v>2.2584356728579098</v>
      </c>
      <c r="BT38" s="321">
        <v>9.8621645102965699E-2</v>
      </c>
      <c r="BU38" s="321">
        <v>0</v>
      </c>
      <c r="BV38" s="322">
        <v>0</v>
      </c>
      <c r="BW38" s="308">
        <v>11.329693271238201</v>
      </c>
      <c r="BX38" s="321">
        <v>83.3065681708688</v>
      </c>
      <c r="BY38" s="321">
        <v>4.81772924361651</v>
      </c>
      <c r="BZ38" s="321">
        <v>0</v>
      </c>
      <c r="CA38" s="321">
        <v>0</v>
      </c>
      <c r="CB38" s="322">
        <v>0.54600931427653798</v>
      </c>
    </row>
    <row r="39" spans="1:80" s="115" customFormat="1" ht="15" customHeight="1" x14ac:dyDescent="0.4">
      <c r="A39" s="114"/>
      <c r="I39" s="116"/>
      <c r="J39" s="116"/>
      <c r="K39" s="116"/>
      <c r="L39" s="116"/>
      <c r="M39" s="116"/>
      <c r="N39" s="116"/>
      <c r="CB39" s="117"/>
    </row>
    <row r="40" spans="1:80" s="115" customFormat="1" x14ac:dyDescent="0.4">
      <c r="A40" s="114"/>
      <c r="B40" s="115" t="s">
        <v>87</v>
      </c>
      <c r="C40" s="146"/>
      <c r="D40" s="146"/>
      <c r="E40" s="146"/>
      <c r="F40" s="146"/>
      <c r="G40" s="146"/>
      <c r="H40" s="146"/>
      <c r="I40" s="146"/>
      <c r="J40" s="146"/>
      <c r="K40" s="146"/>
      <c r="L40" s="147"/>
      <c r="M40" s="147"/>
      <c r="N40" s="147"/>
      <c r="O40" s="146"/>
      <c r="P40" s="146"/>
      <c r="Q40" s="146"/>
      <c r="R40" s="146"/>
      <c r="S40" s="146"/>
      <c r="T40" s="146"/>
      <c r="U40" s="146"/>
      <c r="V40" s="146"/>
      <c r="W40" s="146"/>
      <c r="X40" s="146"/>
      <c r="Y40" s="146"/>
      <c r="Z40" s="146"/>
      <c r="CB40" s="117"/>
    </row>
    <row r="41" spans="1:80" s="120" customFormat="1" ht="14.25" customHeight="1" x14ac:dyDescent="0.4">
      <c r="A41" s="119"/>
      <c r="B41" s="146" t="s">
        <v>17</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42"/>
      <c r="BA41" s="142"/>
      <c r="BB41" s="142"/>
      <c r="BC41" s="142"/>
      <c r="BD41" s="142"/>
      <c r="CB41" s="121"/>
    </row>
    <row r="42" spans="1:80" s="123" customFormat="1" x14ac:dyDescent="0.4">
      <c r="A42" s="122"/>
      <c r="B42" s="146" t="s">
        <v>60</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42"/>
      <c r="BA42" s="142"/>
      <c r="BB42" s="142"/>
      <c r="BC42" s="142"/>
      <c r="BD42" s="142"/>
      <c r="CB42" s="124"/>
    </row>
    <row r="43" spans="1:80" s="123" customFormat="1" x14ac:dyDescent="0.4">
      <c r="A43" s="122"/>
      <c r="B43" s="386" t="s">
        <v>120</v>
      </c>
      <c r="C43" s="386"/>
      <c r="D43" s="386"/>
      <c r="E43" s="386"/>
      <c r="F43" s="386"/>
      <c r="G43" s="386"/>
      <c r="H43" s="386"/>
      <c r="I43" s="386"/>
      <c r="J43" s="386"/>
      <c r="K43" s="386"/>
      <c r="L43" s="386"/>
      <c r="M43" s="386"/>
      <c r="N43" s="386"/>
      <c r="O43" s="38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307"/>
      <c r="BA43" s="307"/>
      <c r="BB43" s="307"/>
      <c r="BC43" s="307"/>
      <c r="BD43" s="307"/>
      <c r="CB43" s="124"/>
    </row>
    <row r="44" spans="1:80" ht="15" customHeight="1" x14ac:dyDescent="0.4">
      <c r="A44" s="129"/>
      <c r="B44" s="130" t="str">
        <f>'1.1 V.A Ing.real'!B33</f>
        <v>Actualizado el 18 de enero de 2021</v>
      </c>
      <c r="C44" s="130"/>
      <c r="D44" s="130"/>
      <c r="E44" s="130"/>
      <c r="F44" s="130"/>
      <c r="G44" s="130"/>
      <c r="H44" s="130"/>
      <c r="I44" s="130"/>
      <c r="J44" s="130"/>
      <c r="K44" s="130"/>
      <c r="L44" s="130"/>
      <c r="M44" s="130"/>
      <c r="N44" s="130"/>
      <c r="O44" s="130"/>
      <c r="P44" s="130"/>
      <c r="Q44" s="130"/>
      <c r="R44" s="149"/>
      <c r="S44" s="149"/>
      <c r="T44" s="149"/>
      <c r="U44" s="149"/>
      <c r="V44" s="149"/>
      <c r="W44" s="88"/>
      <c r="X44" s="88"/>
      <c r="Y44" s="88"/>
      <c r="Z44" s="88"/>
      <c r="AA44" s="130"/>
      <c r="AB44" s="130"/>
      <c r="AC44" s="201"/>
      <c r="AD44" s="201"/>
      <c r="AE44" s="201"/>
      <c r="AF44" s="201"/>
      <c r="AG44" s="201"/>
      <c r="AH44" s="201"/>
      <c r="AI44" s="201"/>
      <c r="AJ44" s="201"/>
      <c r="AK44" s="201"/>
      <c r="AL44" s="201"/>
      <c r="AM44" s="130"/>
      <c r="AN44" s="130"/>
      <c r="AO44" s="130"/>
      <c r="AP44" s="130"/>
      <c r="AQ44" s="130"/>
      <c r="AR44" s="130"/>
      <c r="AS44" s="130"/>
      <c r="AT44" s="130"/>
      <c r="AU44" s="150"/>
      <c r="AV44" s="150"/>
      <c r="AW44" s="150"/>
      <c r="AX44" s="150"/>
      <c r="CB44" s="107"/>
    </row>
    <row r="45" spans="1:80" s="88" customFormat="1" x14ac:dyDescent="0.4">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02"/>
      <c r="AD45" s="202"/>
      <c r="AE45" s="202"/>
      <c r="AF45" s="202"/>
      <c r="AG45" s="202"/>
      <c r="AH45" s="202"/>
      <c r="AI45" s="202"/>
      <c r="AJ45" s="202"/>
      <c r="AK45" s="202"/>
      <c r="AL45" s="20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3"/>
    </row>
  </sheetData>
  <mergeCells count="17">
    <mergeCell ref="A7:K8"/>
    <mergeCell ref="A14:A15"/>
    <mergeCell ref="B14:B15"/>
    <mergeCell ref="I14:N14"/>
    <mergeCell ref="AG14:AL14"/>
    <mergeCell ref="AA14:AF14"/>
    <mergeCell ref="U14:Z14"/>
    <mergeCell ref="O14:T14"/>
    <mergeCell ref="C14:H14"/>
    <mergeCell ref="B43:O43"/>
    <mergeCell ref="BW14:CB14"/>
    <mergeCell ref="BQ14:BV14"/>
    <mergeCell ref="BK14:BP14"/>
    <mergeCell ref="BE14:BJ14"/>
    <mergeCell ref="AY14:BD14"/>
    <mergeCell ref="AS14:AX14"/>
    <mergeCell ref="AM14:AR14"/>
  </mergeCells>
  <hyperlinks>
    <hyperlink ref="L3"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B44"/>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9" style="105" customWidth="1"/>
    <col min="2" max="2" width="19.88671875" style="134" bestFit="1" customWidth="1"/>
    <col min="3" max="3" width="15.5546875" style="134" customWidth="1"/>
    <col min="4" max="4" width="13.6640625" style="134" customWidth="1"/>
    <col min="5" max="5" width="13.33203125" style="134" bestFit="1" customWidth="1"/>
    <col min="6" max="6" width="17.6640625" style="134" customWidth="1"/>
    <col min="7" max="7" width="13.88671875" style="134" customWidth="1"/>
    <col min="8" max="8" width="14" style="134" customWidth="1"/>
    <col min="9" max="9" width="16.33203125" style="134" customWidth="1"/>
    <col min="10" max="10" width="14.44140625" style="134" customWidth="1"/>
    <col min="11" max="11" width="12.109375" style="134" bestFit="1" customWidth="1"/>
    <col min="12" max="12" width="17.88671875" style="134" customWidth="1"/>
    <col min="13" max="13" width="11.6640625" style="134" customWidth="1"/>
    <col min="14" max="14" width="12.109375" style="134" bestFit="1" customWidth="1"/>
    <col min="15" max="15" width="15.88671875" style="105" customWidth="1"/>
    <col min="16" max="16" width="14.44140625" style="105" customWidth="1"/>
    <col min="17" max="17" width="12.109375" style="105" bestFit="1" customWidth="1"/>
    <col min="18" max="18" width="17.6640625" style="105" customWidth="1"/>
    <col min="19" max="19" width="11.88671875" style="105" customWidth="1"/>
    <col min="20" max="20" width="12.109375" style="105" bestFit="1" customWidth="1"/>
    <col min="21" max="21" width="16.33203125" style="105" customWidth="1"/>
    <col min="22" max="23" width="14.6640625" style="105" customWidth="1"/>
    <col min="24" max="24" width="17.5546875" style="105" customWidth="1"/>
    <col min="25" max="26" width="14.6640625" style="105" customWidth="1"/>
    <col min="27" max="27" width="16.6640625" style="105" customWidth="1"/>
    <col min="28" max="29" width="14.6640625" style="105" customWidth="1"/>
    <col min="30" max="30" width="17.5546875" style="105" customWidth="1"/>
    <col min="31" max="32" width="14.6640625" style="105" customWidth="1"/>
    <col min="33" max="33" width="16" style="105" customWidth="1"/>
    <col min="34" max="35" width="14.6640625" style="105" customWidth="1"/>
    <col min="36" max="36" width="17.44140625" style="105" customWidth="1"/>
    <col min="37" max="38" width="14.6640625" style="105" customWidth="1"/>
    <col min="39" max="39" width="16.33203125" style="105" customWidth="1"/>
    <col min="40" max="41" width="14.6640625" style="105" customWidth="1"/>
    <col min="42" max="42" width="18.33203125" style="105" customWidth="1"/>
    <col min="43" max="44" width="14.6640625" style="105" customWidth="1"/>
    <col min="45" max="45" width="15.6640625" style="105" customWidth="1"/>
    <col min="46" max="47" width="14.6640625" style="105" customWidth="1"/>
    <col min="48" max="48" width="18" style="105" customWidth="1"/>
    <col min="49" max="50" width="14.6640625" style="105" customWidth="1"/>
    <col min="51" max="51" width="17" style="105" customWidth="1"/>
    <col min="52" max="53" width="14.6640625" style="105" customWidth="1"/>
    <col min="54" max="54" width="18" style="105" customWidth="1"/>
    <col min="55" max="56" width="14.6640625" style="105" customWidth="1"/>
    <col min="57" max="57" width="16.33203125" style="105" customWidth="1"/>
    <col min="58" max="59" width="14.6640625" style="105" customWidth="1"/>
    <col min="60" max="60" width="18.44140625" style="105" customWidth="1"/>
    <col min="61" max="62" width="14.6640625" style="105" customWidth="1"/>
    <col min="63" max="63" width="16.33203125" style="105" customWidth="1"/>
    <col min="64" max="65" width="14.6640625" style="105" customWidth="1"/>
    <col min="66" max="66" width="18.5546875" style="105" customWidth="1"/>
    <col min="67" max="68" width="14.6640625" style="105" customWidth="1"/>
    <col min="69" max="69" width="15.5546875" style="105" customWidth="1"/>
    <col min="70" max="71" width="14.6640625" style="105" customWidth="1"/>
    <col min="72" max="72" width="17.33203125" style="105" customWidth="1"/>
    <col min="73" max="74" width="14.6640625" style="105" customWidth="1"/>
    <col min="75" max="75" width="15.6640625" style="105" customWidth="1"/>
    <col min="76" max="77" width="14.6640625" style="105" customWidth="1"/>
    <col min="78" max="78" width="17.88671875" style="105" customWidth="1"/>
    <col min="79" max="80" width="12.109375" style="105" bestFit="1" customWidth="1"/>
    <col min="81" max="16384" width="11.44140625" style="105"/>
  </cols>
  <sheetData>
    <row r="1" spans="1:80" s="88" customFormat="1" ht="12" customHeight="1" x14ac:dyDescent="0.4">
      <c r="A1" s="85"/>
      <c r="B1" s="86"/>
      <c r="C1" s="86"/>
      <c r="D1" s="86"/>
      <c r="E1" s="86"/>
      <c r="F1" s="86"/>
      <c r="G1" s="86"/>
      <c r="H1" s="86"/>
      <c r="I1" s="86"/>
      <c r="J1" s="86"/>
      <c r="K1" s="86"/>
      <c r="L1" s="90"/>
      <c r="M1" s="90"/>
      <c r="N1" s="90"/>
      <c r="O1" s="90"/>
      <c r="P1" s="90"/>
      <c r="Q1" s="90"/>
      <c r="R1" s="90"/>
      <c r="S1" s="90"/>
      <c r="T1" s="90"/>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236" t="s">
        <v>0</v>
      </c>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K4" s="90"/>
      <c r="L4" s="136"/>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3" t="s">
        <v>4</v>
      </c>
      <c r="B7" s="373"/>
      <c r="C7" s="373"/>
      <c r="D7" s="373"/>
      <c r="E7" s="373"/>
      <c r="F7" s="373"/>
      <c r="G7" s="373"/>
      <c r="H7" s="373"/>
      <c r="I7" s="373"/>
      <c r="J7" s="373"/>
      <c r="K7" s="373"/>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3"/>
      <c r="B8" s="373"/>
      <c r="C8" s="373"/>
      <c r="D8" s="373"/>
      <c r="E8" s="373"/>
      <c r="F8" s="373"/>
      <c r="G8" s="373"/>
      <c r="H8" s="373"/>
      <c r="I8" s="373"/>
      <c r="J8" s="373"/>
      <c r="K8" s="373"/>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5.7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5.75" customHeight="1" x14ac:dyDescent="0.4">
      <c r="A10" s="95" t="s">
        <v>142</v>
      </c>
      <c r="B10" s="170"/>
      <c r="C10" s="170"/>
      <c r="D10" s="170"/>
      <c r="E10" s="170"/>
      <c r="F10" s="170"/>
      <c r="G10" s="170"/>
      <c r="H10" s="170"/>
      <c r="I10" s="170"/>
      <c r="J10" s="170"/>
      <c r="K10" s="170"/>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5.75" customHeight="1" x14ac:dyDescent="0.4">
      <c r="A11" s="95" t="s">
        <v>80</v>
      </c>
      <c r="B11" s="170"/>
      <c r="C11" s="170"/>
      <c r="D11" s="170"/>
      <c r="E11" s="170"/>
      <c r="F11" s="170"/>
      <c r="G11" s="170"/>
      <c r="H11" s="170"/>
      <c r="I11" s="170"/>
      <c r="J11" s="170"/>
      <c r="K11" s="170"/>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5.75" customHeight="1" x14ac:dyDescent="0.4">
      <c r="A12" s="95" t="s">
        <v>148</v>
      </c>
      <c r="B12" s="235"/>
      <c r="C12" s="235"/>
      <c r="D12" s="235"/>
      <c r="E12" s="235"/>
      <c r="F12" s="235"/>
      <c r="G12" s="235"/>
      <c r="H12" s="235"/>
      <c r="I12" s="235"/>
      <c r="J12" s="235"/>
      <c r="K12" s="235"/>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5.75"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22.5" customHeight="1" x14ac:dyDescent="0.4">
      <c r="A14" s="377" t="s">
        <v>25</v>
      </c>
      <c r="B14" s="379" t="s">
        <v>26</v>
      </c>
      <c r="C14" s="376" t="s">
        <v>24</v>
      </c>
      <c r="D14" s="376"/>
      <c r="E14" s="376"/>
      <c r="F14" s="376"/>
      <c r="G14" s="376"/>
      <c r="H14" s="376"/>
      <c r="I14" s="376" t="s">
        <v>5</v>
      </c>
      <c r="J14" s="376"/>
      <c r="K14" s="376"/>
      <c r="L14" s="376"/>
      <c r="M14" s="376"/>
      <c r="N14" s="376"/>
      <c r="O14" s="376" t="s">
        <v>6</v>
      </c>
      <c r="P14" s="376"/>
      <c r="Q14" s="376"/>
      <c r="R14" s="376"/>
      <c r="S14" s="376"/>
      <c r="T14" s="376"/>
      <c r="U14" s="376" t="s">
        <v>20</v>
      </c>
      <c r="V14" s="376"/>
      <c r="W14" s="376"/>
      <c r="X14" s="376"/>
      <c r="Y14" s="376"/>
      <c r="Z14" s="376"/>
      <c r="AA14" s="376" t="s">
        <v>21</v>
      </c>
      <c r="AB14" s="376"/>
      <c r="AC14" s="376"/>
      <c r="AD14" s="376"/>
      <c r="AE14" s="376"/>
      <c r="AF14" s="376"/>
      <c r="AG14" s="376" t="s">
        <v>22</v>
      </c>
      <c r="AH14" s="376"/>
      <c r="AI14" s="376"/>
      <c r="AJ14" s="376"/>
      <c r="AK14" s="376"/>
      <c r="AL14" s="376"/>
      <c r="AM14" s="376" t="s">
        <v>3</v>
      </c>
      <c r="AN14" s="376"/>
      <c r="AO14" s="376"/>
      <c r="AP14" s="376"/>
      <c r="AQ14" s="376"/>
      <c r="AR14" s="376"/>
      <c r="AS14" s="376" t="s">
        <v>7</v>
      </c>
      <c r="AT14" s="376"/>
      <c r="AU14" s="376"/>
      <c r="AV14" s="376"/>
      <c r="AW14" s="376"/>
      <c r="AX14" s="376"/>
      <c r="AY14" s="376" t="s">
        <v>41</v>
      </c>
      <c r="AZ14" s="376"/>
      <c r="BA14" s="376"/>
      <c r="BB14" s="376"/>
      <c r="BC14" s="376"/>
      <c r="BD14" s="376"/>
      <c r="BE14" s="376" t="s">
        <v>38</v>
      </c>
      <c r="BF14" s="376"/>
      <c r="BG14" s="376"/>
      <c r="BH14" s="376"/>
      <c r="BI14" s="376"/>
      <c r="BJ14" s="376"/>
      <c r="BK14" s="376" t="s">
        <v>42</v>
      </c>
      <c r="BL14" s="376"/>
      <c r="BM14" s="376"/>
      <c r="BN14" s="376"/>
      <c r="BO14" s="376"/>
      <c r="BP14" s="376"/>
      <c r="BQ14" s="376" t="s">
        <v>23</v>
      </c>
      <c r="BR14" s="376"/>
      <c r="BS14" s="376"/>
      <c r="BT14" s="376"/>
      <c r="BU14" s="376"/>
      <c r="BV14" s="376"/>
      <c r="BW14" s="376" t="s">
        <v>40</v>
      </c>
      <c r="BX14" s="376"/>
      <c r="BY14" s="376"/>
      <c r="BZ14" s="376"/>
      <c r="CA14" s="376"/>
      <c r="CB14" s="381"/>
    </row>
    <row r="15" spans="1:80" s="100" customFormat="1" ht="51.75" customHeight="1" x14ac:dyDescent="0.4">
      <c r="A15" s="378"/>
      <c r="B15" s="380"/>
      <c r="C15" s="324" t="s">
        <v>34</v>
      </c>
      <c r="D15" s="324" t="s">
        <v>1</v>
      </c>
      <c r="E15" s="324" t="s">
        <v>35</v>
      </c>
      <c r="F15" s="324" t="s">
        <v>36</v>
      </c>
      <c r="G15" s="324" t="s">
        <v>143</v>
      </c>
      <c r="H15" s="324" t="s">
        <v>2</v>
      </c>
      <c r="I15" s="324" t="s">
        <v>34</v>
      </c>
      <c r="J15" s="324" t="s">
        <v>1</v>
      </c>
      <c r="K15" s="324" t="s">
        <v>35</v>
      </c>
      <c r="L15" s="324" t="s">
        <v>36</v>
      </c>
      <c r="M15" s="324" t="s">
        <v>143</v>
      </c>
      <c r="N15" s="324" t="s">
        <v>2</v>
      </c>
      <c r="O15" s="324" t="s">
        <v>34</v>
      </c>
      <c r="P15" s="324" t="s">
        <v>1</v>
      </c>
      <c r="Q15" s="324" t="s">
        <v>35</v>
      </c>
      <c r="R15" s="324" t="s">
        <v>36</v>
      </c>
      <c r="S15" s="324" t="s">
        <v>143</v>
      </c>
      <c r="T15" s="324" t="s">
        <v>2</v>
      </c>
      <c r="U15" s="324" t="s">
        <v>34</v>
      </c>
      <c r="V15" s="324" t="s">
        <v>1</v>
      </c>
      <c r="W15" s="324" t="s">
        <v>35</v>
      </c>
      <c r="X15" s="324" t="s">
        <v>36</v>
      </c>
      <c r="Y15" s="324" t="s">
        <v>143</v>
      </c>
      <c r="Z15" s="324" t="s">
        <v>2</v>
      </c>
      <c r="AA15" s="324" t="s">
        <v>34</v>
      </c>
      <c r="AB15" s="324" t="s">
        <v>1</v>
      </c>
      <c r="AC15" s="324" t="s">
        <v>35</v>
      </c>
      <c r="AD15" s="324" t="s">
        <v>36</v>
      </c>
      <c r="AE15" s="324" t="s">
        <v>143</v>
      </c>
      <c r="AF15" s="324" t="s">
        <v>2</v>
      </c>
      <c r="AG15" s="324" t="s">
        <v>34</v>
      </c>
      <c r="AH15" s="324" t="s">
        <v>1</v>
      </c>
      <c r="AI15" s="324" t="s">
        <v>35</v>
      </c>
      <c r="AJ15" s="324" t="s">
        <v>36</v>
      </c>
      <c r="AK15" s="324" t="s">
        <v>143</v>
      </c>
      <c r="AL15" s="324" t="s">
        <v>2</v>
      </c>
      <c r="AM15" s="324" t="s">
        <v>34</v>
      </c>
      <c r="AN15" s="324" t="s">
        <v>1</v>
      </c>
      <c r="AO15" s="324" t="s">
        <v>35</v>
      </c>
      <c r="AP15" s="324" t="s">
        <v>36</v>
      </c>
      <c r="AQ15" s="324" t="s">
        <v>143</v>
      </c>
      <c r="AR15" s="324" t="s">
        <v>2</v>
      </c>
      <c r="AS15" s="324" t="s">
        <v>34</v>
      </c>
      <c r="AT15" s="324" t="s">
        <v>1</v>
      </c>
      <c r="AU15" s="324" t="s">
        <v>35</v>
      </c>
      <c r="AV15" s="324" t="s">
        <v>36</v>
      </c>
      <c r="AW15" s="324" t="s">
        <v>143</v>
      </c>
      <c r="AX15" s="324" t="s">
        <v>2</v>
      </c>
      <c r="AY15" s="324" t="s">
        <v>34</v>
      </c>
      <c r="AZ15" s="324" t="s">
        <v>1</v>
      </c>
      <c r="BA15" s="324" t="s">
        <v>35</v>
      </c>
      <c r="BB15" s="324" t="s">
        <v>36</v>
      </c>
      <c r="BC15" s="324" t="s">
        <v>143</v>
      </c>
      <c r="BD15" s="324" t="s">
        <v>2</v>
      </c>
      <c r="BE15" s="324" t="s">
        <v>34</v>
      </c>
      <c r="BF15" s="324" t="s">
        <v>1</v>
      </c>
      <c r="BG15" s="324" t="s">
        <v>35</v>
      </c>
      <c r="BH15" s="324" t="s">
        <v>36</v>
      </c>
      <c r="BI15" s="324" t="s">
        <v>143</v>
      </c>
      <c r="BJ15" s="324" t="s">
        <v>2</v>
      </c>
      <c r="BK15" s="324" t="s">
        <v>34</v>
      </c>
      <c r="BL15" s="324" t="s">
        <v>1</v>
      </c>
      <c r="BM15" s="324" t="s">
        <v>35</v>
      </c>
      <c r="BN15" s="324" t="s">
        <v>36</v>
      </c>
      <c r="BO15" s="324" t="s">
        <v>143</v>
      </c>
      <c r="BP15" s="324" t="s">
        <v>2</v>
      </c>
      <c r="BQ15" s="324" t="s">
        <v>34</v>
      </c>
      <c r="BR15" s="324" t="s">
        <v>1</v>
      </c>
      <c r="BS15" s="324" t="s">
        <v>35</v>
      </c>
      <c r="BT15" s="324" t="s">
        <v>36</v>
      </c>
      <c r="BU15" s="324" t="s">
        <v>143</v>
      </c>
      <c r="BV15" s="324" t="s">
        <v>2</v>
      </c>
      <c r="BW15" s="324" t="s">
        <v>34</v>
      </c>
      <c r="BX15" s="324" t="s">
        <v>1</v>
      </c>
      <c r="BY15" s="324" t="s">
        <v>35</v>
      </c>
      <c r="BZ15" s="324" t="s">
        <v>36</v>
      </c>
      <c r="CA15" s="324" t="s">
        <v>143</v>
      </c>
      <c r="CB15" s="325" t="s">
        <v>2</v>
      </c>
    </row>
    <row r="16" spans="1:80" ht="15.75" customHeight="1" x14ac:dyDescent="0.4">
      <c r="A16" s="316" t="s">
        <v>51</v>
      </c>
      <c r="B16" s="339" t="s">
        <v>47</v>
      </c>
      <c r="C16" s="294">
        <v>59.459986714339699</v>
      </c>
      <c r="D16" s="309">
        <v>31.457788169684601</v>
      </c>
      <c r="E16" s="309">
        <v>2.0826307592515398</v>
      </c>
      <c r="F16" s="309">
        <v>3.7803268760160602</v>
      </c>
      <c r="G16" s="309">
        <v>0.53567393033436905</v>
      </c>
      <c r="H16" s="326">
        <v>2.68359355037378</v>
      </c>
      <c r="I16" s="294">
        <v>24.3238812389808</v>
      </c>
      <c r="J16" s="309">
        <v>58.121938292259301</v>
      </c>
      <c r="K16" s="309">
        <v>3.4329659073391201</v>
      </c>
      <c r="L16" s="309">
        <v>5.4969371370362401</v>
      </c>
      <c r="M16" s="309">
        <v>1.84551768282045</v>
      </c>
      <c r="N16" s="326">
        <v>6.7787597415641097</v>
      </c>
      <c r="O16" s="294">
        <v>72.635348603629495</v>
      </c>
      <c r="P16" s="309">
        <v>19.241468700068801</v>
      </c>
      <c r="Q16" s="309">
        <v>0.32736191788589503</v>
      </c>
      <c r="R16" s="309">
        <v>7.3147458283974496</v>
      </c>
      <c r="S16" s="309">
        <v>4.9175716097327304E-3</v>
      </c>
      <c r="T16" s="326">
        <v>0.47615737840869199</v>
      </c>
      <c r="U16" s="294">
        <v>77.982495563032003</v>
      </c>
      <c r="V16" s="309">
        <v>16.987122612501</v>
      </c>
      <c r="W16" s="309">
        <v>1.1607973256028601</v>
      </c>
      <c r="X16" s="309">
        <v>2.1501497913265202</v>
      </c>
      <c r="Y16" s="309">
        <v>0.25801440814517601</v>
      </c>
      <c r="Z16" s="326">
        <v>1.4614202993924199</v>
      </c>
      <c r="AA16" s="294">
        <v>69.131482955077502</v>
      </c>
      <c r="AB16" s="309">
        <v>25.409058234174601</v>
      </c>
      <c r="AC16" s="309">
        <v>1.35740350004243</v>
      </c>
      <c r="AD16" s="309">
        <v>1.36377777092681</v>
      </c>
      <c r="AE16" s="309">
        <v>0.222589251829477</v>
      </c>
      <c r="AF16" s="326">
        <v>2.5156882879491702</v>
      </c>
      <c r="AG16" s="294">
        <v>74.876375394727901</v>
      </c>
      <c r="AH16" s="309">
        <v>19.174933549408198</v>
      </c>
      <c r="AI16" s="309">
        <v>1.90007042626824</v>
      </c>
      <c r="AJ16" s="309">
        <v>2.6603901463806201</v>
      </c>
      <c r="AK16" s="309">
        <v>6.2569574337576594E-2</v>
      </c>
      <c r="AL16" s="326">
        <v>1.3256609088775</v>
      </c>
      <c r="AM16" s="294">
        <v>51.532131663048503</v>
      </c>
      <c r="AN16" s="309">
        <v>37.790927409849097</v>
      </c>
      <c r="AO16" s="309">
        <v>3.4642666059886702</v>
      </c>
      <c r="AP16" s="309">
        <v>4.2875521963999104</v>
      </c>
      <c r="AQ16" s="309">
        <v>0.64445360080849301</v>
      </c>
      <c r="AR16" s="326">
        <v>2.28066852390528</v>
      </c>
      <c r="AS16" s="294">
        <v>98.660698549639307</v>
      </c>
      <c r="AT16" s="309">
        <v>0.67228161447714496</v>
      </c>
      <c r="AU16" s="309">
        <v>0</v>
      </c>
      <c r="AV16" s="309">
        <v>5.4150342807429599E-2</v>
      </c>
      <c r="AW16" s="309">
        <v>0</v>
      </c>
      <c r="AX16" s="326">
        <v>0.61286949307616301</v>
      </c>
      <c r="AY16" s="294">
        <v>40.852384420842199</v>
      </c>
      <c r="AZ16" s="309">
        <v>43.716394709432301</v>
      </c>
      <c r="BA16" s="309">
        <v>5.74504590651771</v>
      </c>
      <c r="BB16" s="309">
        <v>3.5058097336239999</v>
      </c>
      <c r="BC16" s="309">
        <v>9.7628956202233594E-2</v>
      </c>
      <c r="BD16" s="326">
        <v>6.0827362733815598</v>
      </c>
      <c r="BE16" s="294">
        <v>38.092318300052099</v>
      </c>
      <c r="BF16" s="309">
        <v>51.319390970487902</v>
      </c>
      <c r="BG16" s="309">
        <v>2.8530290134196701</v>
      </c>
      <c r="BH16" s="309">
        <v>2.6160569591827101</v>
      </c>
      <c r="BI16" s="309">
        <v>1.70216674649239</v>
      </c>
      <c r="BJ16" s="326">
        <v>3.41703801036522</v>
      </c>
      <c r="BK16" s="294">
        <v>57.487540605649201</v>
      </c>
      <c r="BL16" s="309">
        <v>38.489849763620697</v>
      </c>
      <c r="BM16" s="309">
        <v>0.76532919793123799</v>
      </c>
      <c r="BN16" s="309">
        <v>2.5633752059680601</v>
      </c>
      <c r="BO16" s="309">
        <v>6.8312288468900195E-2</v>
      </c>
      <c r="BP16" s="326">
        <v>0.62559293836190899</v>
      </c>
      <c r="BQ16" s="294">
        <v>56.693822398887498</v>
      </c>
      <c r="BR16" s="309">
        <v>42.044634626003401</v>
      </c>
      <c r="BS16" s="309">
        <v>0.66010969627798299</v>
      </c>
      <c r="BT16" s="309">
        <v>0.60143327883105102</v>
      </c>
      <c r="BU16" s="309">
        <v>0</v>
      </c>
      <c r="BV16" s="326">
        <v>0</v>
      </c>
      <c r="BW16" s="294">
        <v>80.4250218789239</v>
      </c>
      <c r="BX16" s="309">
        <v>11.211521631597</v>
      </c>
      <c r="BY16" s="309">
        <v>4.25212130436437</v>
      </c>
      <c r="BZ16" s="309">
        <v>0.31962254099920101</v>
      </c>
      <c r="CA16" s="309">
        <v>0.47562878124881097</v>
      </c>
      <c r="CB16" s="326">
        <v>3.31608386286671</v>
      </c>
    </row>
    <row r="17" spans="1:80" s="115" customFormat="1" ht="15.75" customHeight="1" x14ac:dyDescent="0.4">
      <c r="A17" s="179"/>
      <c r="B17" s="136" t="s">
        <v>48</v>
      </c>
      <c r="C17" s="198">
        <v>54.567549336827398</v>
      </c>
      <c r="D17" s="199">
        <v>35.630002196588698</v>
      </c>
      <c r="E17" s="199">
        <v>2.28555847721494</v>
      </c>
      <c r="F17" s="199">
        <v>4.37215986669937</v>
      </c>
      <c r="G17" s="199">
        <v>0.55492766664061799</v>
      </c>
      <c r="H17" s="200">
        <v>2.5898024560290001</v>
      </c>
      <c r="I17" s="198">
        <v>22.128641518204699</v>
      </c>
      <c r="J17" s="199">
        <v>60.1047850767931</v>
      </c>
      <c r="K17" s="199">
        <v>3.38344059532049</v>
      </c>
      <c r="L17" s="199">
        <v>5.9666616506303596</v>
      </c>
      <c r="M17" s="199">
        <v>1.93664573981517</v>
      </c>
      <c r="N17" s="200">
        <v>6.4798254192362403</v>
      </c>
      <c r="O17" s="198">
        <v>69.410915857407502</v>
      </c>
      <c r="P17" s="199">
        <v>21.6396142796806</v>
      </c>
      <c r="Q17" s="199">
        <v>0.62398561634458005</v>
      </c>
      <c r="R17" s="199">
        <v>7.3832545422284896</v>
      </c>
      <c r="S17" s="199">
        <v>2.6215831818945899E-3</v>
      </c>
      <c r="T17" s="200">
        <v>0.939608121156979</v>
      </c>
      <c r="U17" s="198">
        <v>71.002843757765703</v>
      </c>
      <c r="V17" s="199">
        <v>22.4699627798915</v>
      </c>
      <c r="W17" s="199">
        <v>0.96756664640988799</v>
      </c>
      <c r="X17" s="199">
        <v>3.9401501757654498</v>
      </c>
      <c r="Y17" s="199">
        <v>0.17286243901722001</v>
      </c>
      <c r="Z17" s="200">
        <v>1.4466142011502701</v>
      </c>
      <c r="AA17" s="198">
        <v>65.662297576311303</v>
      </c>
      <c r="AB17" s="199">
        <v>29.257412810520599</v>
      </c>
      <c r="AC17" s="199">
        <v>1.19527323061331</v>
      </c>
      <c r="AD17" s="199">
        <v>1.80032615392721</v>
      </c>
      <c r="AE17" s="199">
        <v>0.182032932334555</v>
      </c>
      <c r="AF17" s="200">
        <v>1.9026572962930799</v>
      </c>
      <c r="AG17" s="198">
        <v>70.409209887884103</v>
      </c>
      <c r="AH17" s="199">
        <v>22.8308446182374</v>
      </c>
      <c r="AI17" s="199">
        <v>2.60254704182642</v>
      </c>
      <c r="AJ17" s="199">
        <v>2.7770299991813001</v>
      </c>
      <c r="AK17" s="199">
        <v>3.8217653526269497E-2</v>
      </c>
      <c r="AL17" s="200">
        <v>1.3421507993444799</v>
      </c>
      <c r="AM17" s="198">
        <v>47.252313372828702</v>
      </c>
      <c r="AN17" s="199">
        <v>40.173085948809998</v>
      </c>
      <c r="AO17" s="199">
        <v>4.56112066425134</v>
      </c>
      <c r="AP17" s="199">
        <v>5.0002581441557004</v>
      </c>
      <c r="AQ17" s="199">
        <v>0.612043768803614</v>
      </c>
      <c r="AR17" s="200">
        <v>2.4011781011505402</v>
      </c>
      <c r="AS17" s="198">
        <v>98.603391983021396</v>
      </c>
      <c r="AT17" s="199">
        <v>0.99467768596802297</v>
      </c>
      <c r="AU17" s="199">
        <v>0</v>
      </c>
      <c r="AV17" s="199">
        <v>6.3392590311801E-2</v>
      </c>
      <c r="AW17" s="199">
        <v>0</v>
      </c>
      <c r="AX17" s="200">
        <v>0.33853774069873499</v>
      </c>
      <c r="AY17" s="198">
        <v>36.359440780351598</v>
      </c>
      <c r="AZ17" s="199">
        <v>50.274821923291299</v>
      </c>
      <c r="BA17" s="199">
        <v>4.9205666146444296</v>
      </c>
      <c r="BB17" s="199">
        <v>4.4580428209755798</v>
      </c>
      <c r="BC17" s="199">
        <v>9.0620111696747704E-2</v>
      </c>
      <c r="BD17" s="200">
        <v>3.8965077490404001</v>
      </c>
      <c r="BE17" s="198">
        <v>32.607858915168102</v>
      </c>
      <c r="BF17" s="199">
        <v>56.790075312120102</v>
      </c>
      <c r="BG17" s="199">
        <v>3.4554040266652</v>
      </c>
      <c r="BH17" s="199">
        <v>2.7127771891211201</v>
      </c>
      <c r="BI17" s="199">
        <v>1.3841146403033</v>
      </c>
      <c r="BJ17" s="200">
        <v>3.0497699166221199</v>
      </c>
      <c r="BK17" s="198">
        <v>49.505810849510297</v>
      </c>
      <c r="BL17" s="199">
        <v>46.318633721021101</v>
      </c>
      <c r="BM17" s="199">
        <v>0.82830238666352696</v>
      </c>
      <c r="BN17" s="199">
        <v>2.6756311561430399</v>
      </c>
      <c r="BO17" s="199">
        <v>8.1713326062976904E-2</v>
      </c>
      <c r="BP17" s="200">
        <v>0.589908560598987</v>
      </c>
      <c r="BQ17" s="198">
        <v>47.899087648085398</v>
      </c>
      <c r="BR17" s="199">
        <v>50.0559082506159</v>
      </c>
      <c r="BS17" s="199">
        <v>0.97261311898663205</v>
      </c>
      <c r="BT17" s="199">
        <v>1.0723909823120401</v>
      </c>
      <c r="BU17" s="199">
        <v>0</v>
      </c>
      <c r="BV17" s="200">
        <v>0</v>
      </c>
      <c r="BW17" s="198">
        <v>82.868359116998604</v>
      </c>
      <c r="BX17" s="199">
        <v>12.372438300603701</v>
      </c>
      <c r="BY17" s="199">
        <v>2.2930872489464802</v>
      </c>
      <c r="BZ17" s="199">
        <v>0.30512479418030303</v>
      </c>
      <c r="CA17" s="199">
        <v>0.30233401862377601</v>
      </c>
      <c r="CB17" s="200">
        <v>1.85865652064709</v>
      </c>
    </row>
    <row r="18" spans="1:80" ht="15.75" customHeight="1" x14ac:dyDescent="0.4">
      <c r="A18" s="158"/>
      <c r="B18" s="154" t="s">
        <v>49</v>
      </c>
      <c r="C18" s="102">
        <v>53.176163926328897</v>
      </c>
      <c r="D18" s="137">
        <v>36.918469244058102</v>
      </c>
      <c r="E18" s="137">
        <v>2.2385461653634602</v>
      </c>
      <c r="F18" s="137">
        <v>4.4801078166018398</v>
      </c>
      <c r="G18" s="137">
        <v>0.57177047044547102</v>
      </c>
      <c r="H18" s="197">
        <v>2.6149423772021998</v>
      </c>
      <c r="I18" s="102">
        <v>20.964200042533299</v>
      </c>
      <c r="J18" s="137">
        <v>60.894357487601098</v>
      </c>
      <c r="K18" s="137">
        <v>3.6444523930815098</v>
      </c>
      <c r="L18" s="137">
        <v>5.9943597117942504</v>
      </c>
      <c r="M18" s="137">
        <v>1.9581369763469101</v>
      </c>
      <c r="N18" s="197">
        <v>6.5444933886428904</v>
      </c>
      <c r="O18" s="102">
        <v>69.180212831540999</v>
      </c>
      <c r="P18" s="137">
        <v>21.9512058833682</v>
      </c>
      <c r="Q18" s="137">
        <v>0.55963848828264795</v>
      </c>
      <c r="R18" s="137">
        <v>7.6582724922844898</v>
      </c>
      <c r="S18" s="137">
        <v>1.1838491087764901E-2</v>
      </c>
      <c r="T18" s="197">
        <v>0.63883181343588402</v>
      </c>
      <c r="U18" s="102">
        <v>68.310121530956394</v>
      </c>
      <c r="V18" s="137">
        <v>23.677366429815699</v>
      </c>
      <c r="W18" s="137">
        <v>1.24528681522895</v>
      </c>
      <c r="X18" s="137">
        <v>4.6928682006964397</v>
      </c>
      <c r="Y18" s="137">
        <v>0.22476410151348999</v>
      </c>
      <c r="Z18" s="197">
        <v>1.8495929217890501</v>
      </c>
      <c r="AA18" s="102">
        <v>65.9239965545583</v>
      </c>
      <c r="AB18" s="137">
        <v>29.728479492244201</v>
      </c>
      <c r="AC18" s="137">
        <v>1.0726570974224501</v>
      </c>
      <c r="AD18" s="137">
        <v>1.80290164975818</v>
      </c>
      <c r="AE18" s="137">
        <v>0.15040167553744199</v>
      </c>
      <c r="AF18" s="197">
        <v>1.32156353047936</v>
      </c>
      <c r="AG18" s="102">
        <v>67.805322908622102</v>
      </c>
      <c r="AH18" s="137">
        <v>25.636408263938399</v>
      </c>
      <c r="AI18" s="137">
        <v>1.9683866242813599</v>
      </c>
      <c r="AJ18" s="137">
        <v>3.2094221509148602</v>
      </c>
      <c r="AK18" s="137">
        <v>3.9950750024445397E-2</v>
      </c>
      <c r="AL18" s="197">
        <v>1.3405093022188399</v>
      </c>
      <c r="AM18" s="102">
        <v>46.295731845140999</v>
      </c>
      <c r="AN18" s="137">
        <v>40.905814995513502</v>
      </c>
      <c r="AO18" s="137">
        <v>4.4213160734838297</v>
      </c>
      <c r="AP18" s="137">
        <v>4.6240485312976602</v>
      </c>
      <c r="AQ18" s="137">
        <v>0.719351802655814</v>
      </c>
      <c r="AR18" s="197">
        <v>3.0337367519081999</v>
      </c>
      <c r="AS18" s="102">
        <v>98.631565217032502</v>
      </c>
      <c r="AT18" s="137">
        <v>0.88048470616689201</v>
      </c>
      <c r="AU18" s="137">
        <v>0</v>
      </c>
      <c r="AV18" s="137">
        <v>6.46808364048507E-2</v>
      </c>
      <c r="AW18" s="137">
        <v>0</v>
      </c>
      <c r="AX18" s="197">
        <v>0.423269240395793</v>
      </c>
      <c r="AY18" s="102">
        <v>34.743104015004498</v>
      </c>
      <c r="AZ18" s="137">
        <v>53.059126225546798</v>
      </c>
      <c r="BA18" s="137">
        <v>4.1776951108888802</v>
      </c>
      <c r="BB18" s="137">
        <v>4.3199334276202697</v>
      </c>
      <c r="BC18" s="137">
        <v>9.2461638518979997E-2</v>
      </c>
      <c r="BD18" s="197">
        <v>3.6076795824204999</v>
      </c>
      <c r="BE18" s="102">
        <v>29.936507481603201</v>
      </c>
      <c r="BF18" s="137">
        <v>59.890381461989698</v>
      </c>
      <c r="BG18" s="137">
        <v>3.6391156003558001</v>
      </c>
      <c r="BH18" s="137">
        <v>2.3678108950826098</v>
      </c>
      <c r="BI18" s="137">
        <v>1.05460844212882</v>
      </c>
      <c r="BJ18" s="197">
        <v>3.1115761188398898</v>
      </c>
      <c r="BK18" s="102">
        <v>44.666957225345101</v>
      </c>
      <c r="BL18" s="137">
        <v>51.123208389990701</v>
      </c>
      <c r="BM18" s="137">
        <v>0.73358289026245804</v>
      </c>
      <c r="BN18" s="137">
        <v>2.5419840180283302</v>
      </c>
      <c r="BO18" s="137">
        <v>8.6265440596149295E-2</v>
      </c>
      <c r="BP18" s="197">
        <v>0.84800203577729305</v>
      </c>
      <c r="BQ18" s="102">
        <v>47.7531931548084</v>
      </c>
      <c r="BR18" s="137">
        <v>49.661808131468497</v>
      </c>
      <c r="BS18" s="137">
        <v>0.91684055224153005</v>
      </c>
      <c r="BT18" s="137">
        <v>1.6681581614816201</v>
      </c>
      <c r="BU18" s="137">
        <v>0</v>
      </c>
      <c r="BV18" s="197">
        <v>0</v>
      </c>
      <c r="BW18" s="102">
        <v>80.625383200490504</v>
      </c>
      <c r="BX18" s="137">
        <v>14.521208405328601</v>
      </c>
      <c r="BY18" s="137">
        <v>1.97522434646898</v>
      </c>
      <c r="BZ18" s="137">
        <v>0.86603310852237902</v>
      </c>
      <c r="CA18" s="137">
        <v>0.435455102837077</v>
      </c>
      <c r="CB18" s="197">
        <v>1.5766958363524901</v>
      </c>
    </row>
    <row r="19" spans="1:80" s="115" customFormat="1" ht="15.75" customHeight="1" x14ac:dyDescent="0.4">
      <c r="A19" s="179"/>
      <c r="B19" s="136" t="s">
        <v>14</v>
      </c>
      <c r="C19" s="198">
        <v>53.173825285857298</v>
      </c>
      <c r="D19" s="199">
        <v>37.128080483493399</v>
      </c>
      <c r="E19" s="199">
        <v>2.2369900376061498</v>
      </c>
      <c r="F19" s="199">
        <v>4.4339761756859097</v>
      </c>
      <c r="G19" s="199">
        <v>0.54148311998930798</v>
      </c>
      <c r="H19" s="200">
        <v>2.4856448973680001</v>
      </c>
      <c r="I19" s="198">
        <v>21.2044060611648</v>
      </c>
      <c r="J19" s="199">
        <v>61.111272915464703</v>
      </c>
      <c r="K19" s="199">
        <v>3.6399987503808302</v>
      </c>
      <c r="L19" s="199">
        <v>5.9634367744847703</v>
      </c>
      <c r="M19" s="199">
        <v>1.7837312130124301</v>
      </c>
      <c r="N19" s="200">
        <v>6.2971542854924598</v>
      </c>
      <c r="O19" s="198">
        <v>69.783273218078506</v>
      </c>
      <c r="P19" s="199">
        <v>21.544020159033298</v>
      </c>
      <c r="Q19" s="199">
        <v>0.51402685655860803</v>
      </c>
      <c r="R19" s="199">
        <v>7.6550299465781304</v>
      </c>
      <c r="S19" s="199">
        <v>9.0963616066763002E-3</v>
      </c>
      <c r="T19" s="200">
        <v>0.49455345814474799</v>
      </c>
      <c r="U19" s="198">
        <v>67.900862256474298</v>
      </c>
      <c r="V19" s="199">
        <v>24.700595611233901</v>
      </c>
      <c r="W19" s="199">
        <v>1.08450022778279</v>
      </c>
      <c r="X19" s="199">
        <v>4.2694321673664799</v>
      </c>
      <c r="Y19" s="199">
        <v>0.226099615011884</v>
      </c>
      <c r="Z19" s="200">
        <v>1.81851012213074</v>
      </c>
      <c r="AA19" s="198">
        <v>65.658343937803494</v>
      </c>
      <c r="AB19" s="199">
        <v>29.8361326800866</v>
      </c>
      <c r="AC19" s="199">
        <v>1.2336567271568899</v>
      </c>
      <c r="AD19" s="199">
        <v>1.8333324060132099</v>
      </c>
      <c r="AE19" s="199">
        <v>0.133024926508512</v>
      </c>
      <c r="AF19" s="200">
        <v>1.3055093224312799</v>
      </c>
      <c r="AG19" s="198">
        <v>67.115483550044601</v>
      </c>
      <c r="AH19" s="199">
        <v>26.583026465023899</v>
      </c>
      <c r="AI19" s="199">
        <v>1.5794262306107201</v>
      </c>
      <c r="AJ19" s="199">
        <v>3.4657639611043898</v>
      </c>
      <c r="AK19" s="199">
        <v>3.1930099551571799E-2</v>
      </c>
      <c r="AL19" s="200">
        <v>1.2243696936647901</v>
      </c>
      <c r="AM19" s="198">
        <v>47.783737762467503</v>
      </c>
      <c r="AN19" s="199">
        <v>40.126918838850003</v>
      </c>
      <c r="AO19" s="199">
        <v>4.4249334249061896</v>
      </c>
      <c r="AP19" s="199">
        <v>4.2382768930932304</v>
      </c>
      <c r="AQ19" s="199">
        <v>0.75116198504389498</v>
      </c>
      <c r="AR19" s="200">
        <v>2.67497109563927</v>
      </c>
      <c r="AS19" s="198">
        <v>98.847894740250695</v>
      </c>
      <c r="AT19" s="199">
        <v>0.76132755838482102</v>
      </c>
      <c r="AU19" s="199">
        <v>0</v>
      </c>
      <c r="AV19" s="199">
        <v>6.4004316743239906E-2</v>
      </c>
      <c r="AW19" s="199">
        <v>0</v>
      </c>
      <c r="AX19" s="200">
        <v>0.32677338462129901</v>
      </c>
      <c r="AY19" s="198">
        <v>34.986246776323497</v>
      </c>
      <c r="AZ19" s="199">
        <v>53.277345192923597</v>
      </c>
      <c r="BA19" s="199">
        <v>3.6682304486770398</v>
      </c>
      <c r="BB19" s="199">
        <v>4.6873019620512704</v>
      </c>
      <c r="BC19" s="199">
        <v>0.106557830752321</v>
      </c>
      <c r="BD19" s="200">
        <v>3.27431778927237</v>
      </c>
      <c r="BE19" s="198">
        <v>29.839125418347599</v>
      </c>
      <c r="BF19" s="199">
        <v>59.824377427706203</v>
      </c>
      <c r="BG19" s="199">
        <v>4.0502841647620604</v>
      </c>
      <c r="BH19" s="199">
        <v>2.1298666638131598</v>
      </c>
      <c r="BI19" s="199">
        <v>0.931364248931982</v>
      </c>
      <c r="BJ19" s="200">
        <v>3.22498207643903</v>
      </c>
      <c r="BK19" s="198">
        <v>41.964945249881403</v>
      </c>
      <c r="BL19" s="199">
        <v>51.9584010338205</v>
      </c>
      <c r="BM19" s="199">
        <v>1.78480771483786</v>
      </c>
      <c r="BN19" s="199">
        <v>2.9937007482654301</v>
      </c>
      <c r="BO19" s="199">
        <v>0.101938295024621</v>
      </c>
      <c r="BP19" s="200">
        <v>1.1962069581702699</v>
      </c>
      <c r="BQ19" s="198">
        <v>48.558480558689403</v>
      </c>
      <c r="BR19" s="199">
        <v>48.710589348770199</v>
      </c>
      <c r="BS19" s="199">
        <v>0.84240491861928701</v>
      </c>
      <c r="BT19" s="199">
        <v>1.88852517392109</v>
      </c>
      <c r="BU19" s="199">
        <v>0</v>
      </c>
      <c r="BV19" s="200">
        <v>0</v>
      </c>
      <c r="BW19" s="198">
        <v>79.884173011501701</v>
      </c>
      <c r="BX19" s="199">
        <v>15.509578000972001</v>
      </c>
      <c r="BY19" s="199">
        <v>1.63160132836546</v>
      </c>
      <c r="BZ19" s="199">
        <v>1.35063988336303</v>
      </c>
      <c r="CA19" s="199">
        <v>0.36702170743560703</v>
      </c>
      <c r="CB19" s="200">
        <v>1.25698606836222</v>
      </c>
    </row>
    <row r="20" spans="1:80" ht="15.75" customHeight="1" x14ac:dyDescent="0.4">
      <c r="A20" s="158"/>
      <c r="B20" s="154" t="s">
        <v>15</v>
      </c>
      <c r="C20" s="102">
        <v>51.896057052316699</v>
      </c>
      <c r="D20" s="137">
        <v>38.176216958532699</v>
      </c>
      <c r="E20" s="137">
        <v>2.2685049899499998</v>
      </c>
      <c r="F20" s="137">
        <v>4.5763422874220003</v>
      </c>
      <c r="G20" s="137">
        <v>0.54370454062879203</v>
      </c>
      <c r="H20" s="197">
        <v>2.5391741711498899</v>
      </c>
      <c r="I20" s="102">
        <v>21.009740590246899</v>
      </c>
      <c r="J20" s="137">
        <v>61.358484934956799</v>
      </c>
      <c r="K20" s="137">
        <v>3.80357772245255</v>
      </c>
      <c r="L20" s="137">
        <v>5.96719394789476</v>
      </c>
      <c r="M20" s="137">
        <v>1.7766974568320899</v>
      </c>
      <c r="N20" s="197">
        <v>6.08430534761691</v>
      </c>
      <c r="O20" s="102">
        <v>68.981245111298804</v>
      </c>
      <c r="P20" s="137">
        <v>21.836149420363601</v>
      </c>
      <c r="Q20" s="137">
        <v>0.50583897532453603</v>
      </c>
      <c r="R20" s="137">
        <v>7.8717264147193697</v>
      </c>
      <c r="S20" s="137">
        <v>7.5664989238461502E-3</v>
      </c>
      <c r="T20" s="197">
        <v>0.79747357936987195</v>
      </c>
      <c r="U20" s="102">
        <v>66.155398028906305</v>
      </c>
      <c r="V20" s="137">
        <v>26.382332810004598</v>
      </c>
      <c r="W20" s="137">
        <v>0.94754333730311002</v>
      </c>
      <c r="X20" s="137">
        <v>4.4542159993710797</v>
      </c>
      <c r="Y20" s="137">
        <v>0.22061027917483</v>
      </c>
      <c r="Z20" s="197">
        <v>1.8398995452400999</v>
      </c>
      <c r="AA20" s="102">
        <v>64.091381071308106</v>
      </c>
      <c r="AB20" s="137">
        <v>31.551641589283701</v>
      </c>
      <c r="AC20" s="137">
        <v>1.2333547084915699</v>
      </c>
      <c r="AD20" s="137">
        <v>1.8617089270053999</v>
      </c>
      <c r="AE20" s="137">
        <v>0.133379417296143</v>
      </c>
      <c r="AF20" s="197">
        <v>1.1285342866151</v>
      </c>
      <c r="AG20" s="102">
        <v>65.247573930116104</v>
      </c>
      <c r="AH20" s="137">
        <v>27.904784868063299</v>
      </c>
      <c r="AI20" s="137">
        <v>1.32978761332746</v>
      </c>
      <c r="AJ20" s="137">
        <v>4.0265028513057004</v>
      </c>
      <c r="AK20" s="137">
        <v>3.3717344344542002E-2</v>
      </c>
      <c r="AL20" s="197">
        <v>1.4576333928429199</v>
      </c>
      <c r="AM20" s="102">
        <v>47.225060103234497</v>
      </c>
      <c r="AN20" s="137">
        <v>40.407613321436799</v>
      </c>
      <c r="AO20" s="137">
        <v>4.4691064756156997</v>
      </c>
      <c r="AP20" s="137">
        <v>4.4255812335768203</v>
      </c>
      <c r="AQ20" s="137">
        <v>0.74111581539347804</v>
      </c>
      <c r="AR20" s="197">
        <v>2.7315230507427199</v>
      </c>
      <c r="AS20" s="102">
        <v>98.933484048833293</v>
      </c>
      <c r="AT20" s="137">
        <v>0.72114841489558201</v>
      </c>
      <c r="AU20" s="137">
        <v>0</v>
      </c>
      <c r="AV20" s="137">
        <v>6.4514828553366002E-2</v>
      </c>
      <c r="AW20" s="137">
        <v>0</v>
      </c>
      <c r="AX20" s="197">
        <v>0.28085270771781201</v>
      </c>
      <c r="AY20" s="102">
        <v>34.370576120996802</v>
      </c>
      <c r="AZ20" s="137">
        <v>54.037857197664799</v>
      </c>
      <c r="BA20" s="137">
        <v>3.3611699711515799</v>
      </c>
      <c r="BB20" s="137">
        <v>4.9815155658603798</v>
      </c>
      <c r="BC20" s="137">
        <v>8.9492412617236006E-2</v>
      </c>
      <c r="BD20" s="197">
        <v>3.1593887317092899</v>
      </c>
      <c r="BE20" s="102">
        <v>28.397010658289499</v>
      </c>
      <c r="BF20" s="137">
        <v>60.8802691222512</v>
      </c>
      <c r="BG20" s="137">
        <v>4.4026032859013897</v>
      </c>
      <c r="BH20" s="137">
        <v>2.1792860482881702</v>
      </c>
      <c r="BI20" s="137">
        <v>0.80351575400990705</v>
      </c>
      <c r="BJ20" s="197">
        <v>3.33731513125973</v>
      </c>
      <c r="BK20" s="102">
        <v>39.533164002832997</v>
      </c>
      <c r="BL20" s="137">
        <v>54.477236818924901</v>
      </c>
      <c r="BM20" s="137">
        <v>1.6504553988313899</v>
      </c>
      <c r="BN20" s="137">
        <v>2.84827581544487</v>
      </c>
      <c r="BO20" s="137">
        <v>9.6197858195846794E-2</v>
      </c>
      <c r="BP20" s="197">
        <v>1.39467010576992</v>
      </c>
      <c r="BQ20" s="102">
        <v>47.947624002498699</v>
      </c>
      <c r="BR20" s="137">
        <v>48.7366819600716</v>
      </c>
      <c r="BS20" s="137">
        <v>0.83557771944894899</v>
      </c>
      <c r="BT20" s="137">
        <v>2.4786302331746701</v>
      </c>
      <c r="BU20" s="137">
        <v>0</v>
      </c>
      <c r="BV20" s="197">
        <v>1.48608480608318E-3</v>
      </c>
      <c r="BW20" s="102">
        <v>80.453442771072901</v>
      </c>
      <c r="BX20" s="137">
        <v>15.539829996924899</v>
      </c>
      <c r="BY20" s="137">
        <v>1.3165937123918501</v>
      </c>
      <c r="BZ20" s="137">
        <v>1.12867159946395</v>
      </c>
      <c r="CA20" s="137">
        <v>0.31320352154650399</v>
      </c>
      <c r="CB20" s="197">
        <v>1.2482583985998901</v>
      </c>
    </row>
    <row r="21" spans="1:80" ht="15.75" customHeight="1" x14ac:dyDescent="0.4">
      <c r="A21" s="158"/>
      <c r="B21" s="136" t="s">
        <v>16</v>
      </c>
      <c r="C21" s="198">
        <v>52.1243333920916</v>
      </c>
      <c r="D21" s="199">
        <v>38.004106040220201</v>
      </c>
      <c r="E21" s="199">
        <v>2.2455570321161602</v>
      </c>
      <c r="F21" s="199">
        <v>4.5462355098644203</v>
      </c>
      <c r="G21" s="199">
        <v>0.51024757660605802</v>
      </c>
      <c r="H21" s="200">
        <v>2.5695204491014798</v>
      </c>
      <c r="I21" s="198">
        <v>21.134008733519</v>
      </c>
      <c r="J21" s="199">
        <v>61.147572720715601</v>
      </c>
      <c r="K21" s="199">
        <v>3.73978862430197</v>
      </c>
      <c r="L21" s="199">
        <v>6.2752858525941404</v>
      </c>
      <c r="M21" s="199">
        <v>1.6776378409597399</v>
      </c>
      <c r="N21" s="200">
        <v>6.0257062279095699</v>
      </c>
      <c r="O21" s="198">
        <v>68.446888811456105</v>
      </c>
      <c r="P21" s="199">
        <v>22.157627593927799</v>
      </c>
      <c r="Q21" s="199">
        <v>0.48869592902826497</v>
      </c>
      <c r="R21" s="199">
        <v>7.7752990545412599</v>
      </c>
      <c r="S21" s="199">
        <v>6.4994326536912698E-3</v>
      </c>
      <c r="T21" s="200">
        <v>1.12498917839288</v>
      </c>
      <c r="U21" s="198">
        <v>67.437310354854603</v>
      </c>
      <c r="V21" s="199">
        <v>25.233873087875299</v>
      </c>
      <c r="W21" s="199">
        <v>0.83411868863494898</v>
      </c>
      <c r="X21" s="199">
        <v>4.5341796979959001</v>
      </c>
      <c r="Y21" s="199">
        <v>0.20075153524901601</v>
      </c>
      <c r="Z21" s="200">
        <v>1.7597666353902099</v>
      </c>
      <c r="AA21" s="198">
        <v>64.536210358589202</v>
      </c>
      <c r="AB21" s="199">
        <v>31.305994619963901</v>
      </c>
      <c r="AC21" s="199">
        <v>1.1869302456308599</v>
      </c>
      <c r="AD21" s="199">
        <v>1.78970179054371</v>
      </c>
      <c r="AE21" s="199">
        <v>0.12736588426671799</v>
      </c>
      <c r="AF21" s="200">
        <v>1.05379710100558</v>
      </c>
      <c r="AG21" s="198">
        <v>65.568476959059893</v>
      </c>
      <c r="AH21" s="199">
        <v>28.0950147461181</v>
      </c>
      <c r="AI21" s="199">
        <v>1.1563506545353499</v>
      </c>
      <c r="AJ21" s="199">
        <v>3.7073350180067801</v>
      </c>
      <c r="AK21" s="199">
        <v>3.37143705152885E-2</v>
      </c>
      <c r="AL21" s="200">
        <v>1.4391082517646201</v>
      </c>
      <c r="AM21" s="198">
        <v>48.019737242392402</v>
      </c>
      <c r="AN21" s="199">
        <v>39.902216098189903</v>
      </c>
      <c r="AO21" s="199">
        <v>4.4312003929863701</v>
      </c>
      <c r="AP21" s="199">
        <v>4.1879558191971302</v>
      </c>
      <c r="AQ21" s="199">
        <v>0.70239215480547301</v>
      </c>
      <c r="AR21" s="200">
        <v>2.7564982924288</v>
      </c>
      <c r="AS21" s="198">
        <v>99.018586791599006</v>
      </c>
      <c r="AT21" s="199">
        <v>0.67569091371564305</v>
      </c>
      <c r="AU21" s="199">
        <v>0</v>
      </c>
      <c r="AV21" s="199">
        <v>6.1602899116541397E-2</v>
      </c>
      <c r="AW21" s="199">
        <v>0</v>
      </c>
      <c r="AX21" s="200">
        <v>0.24411939556880599</v>
      </c>
      <c r="AY21" s="198">
        <v>34.478372591225899</v>
      </c>
      <c r="AZ21" s="199">
        <v>53.947173899624602</v>
      </c>
      <c r="BA21" s="199">
        <v>3.2736694203462999</v>
      </c>
      <c r="BB21" s="199">
        <v>4.9809771531798503</v>
      </c>
      <c r="BC21" s="199">
        <v>8.5362823853175895E-2</v>
      </c>
      <c r="BD21" s="200">
        <v>3.2344441117700899</v>
      </c>
      <c r="BE21" s="198">
        <v>28.9529891509005</v>
      </c>
      <c r="BF21" s="199">
        <v>60.3727955552081</v>
      </c>
      <c r="BG21" s="199">
        <v>4.9579319585162098</v>
      </c>
      <c r="BH21" s="199">
        <v>2.0291963433156099</v>
      </c>
      <c r="BI21" s="199">
        <v>0.69439613342174</v>
      </c>
      <c r="BJ21" s="200">
        <v>2.99269085863788</v>
      </c>
      <c r="BK21" s="198">
        <v>37.193408563805697</v>
      </c>
      <c r="BL21" s="199">
        <v>56.349214921893399</v>
      </c>
      <c r="BM21" s="199">
        <v>1.5689217462837799</v>
      </c>
      <c r="BN21" s="199">
        <v>2.7074603123166998</v>
      </c>
      <c r="BO21" s="199">
        <v>9.8122975881430805E-2</v>
      </c>
      <c r="BP21" s="200">
        <v>2.0828714798189498</v>
      </c>
      <c r="BQ21" s="198">
        <v>48.507125780733404</v>
      </c>
      <c r="BR21" s="199">
        <v>48.151122815949101</v>
      </c>
      <c r="BS21" s="199">
        <v>0.78994702380528303</v>
      </c>
      <c r="BT21" s="199">
        <v>2.5499907917239102</v>
      </c>
      <c r="BU21" s="199">
        <v>0</v>
      </c>
      <c r="BV21" s="200">
        <v>1.81358778833617E-3</v>
      </c>
      <c r="BW21" s="198">
        <v>80.909488829402306</v>
      </c>
      <c r="BX21" s="199">
        <v>15.8186858505763</v>
      </c>
      <c r="BY21" s="199">
        <v>1.0740329385981899</v>
      </c>
      <c r="BZ21" s="199">
        <v>0.92842658789829602</v>
      </c>
      <c r="CA21" s="199">
        <v>0.29031941090469499</v>
      </c>
      <c r="CB21" s="200">
        <v>0.97904638262013999</v>
      </c>
    </row>
    <row r="22" spans="1:80" ht="15.75" customHeight="1" x14ac:dyDescent="0.4">
      <c r="A22" s="158"/>
      <c r="B22" s="154" t="s">
        <v>8</v>
      </c>
      <c r="C22" s="102">
        <v>52.190803841801603</v>
      </c>
      <c r="D22" s="137">
        <v>37.802832467768503</v>
      </c>
      <c r="E22" s="137">
        <v>2.3538546188464502</v>
      </c>
      <c r="F22" s="137">
        <v>4.5101437082865896</v>
      </c>
      <c r="G22" s="137">
        <v>0.48811039622741498</v>
      </c>
      <c r="H22" s="197">
        <v>2.6542549670693498</v>
      </c>
      <c r="I22" s="102">
        <v>21.9947648982033</v>
      </c>
      <c r="J22" s="137">
        <v>60.1673240114241</v>
      </c>
      <c r="K22" s="137">
        <v>3.93079472717042</v>
      </c>
      <c r="L22" s="137">
        <v>6.2999056695789699</v>
      </c>
      <c r="M22" s="137">
        <v>1.5850474777732999</v>
      </c>
      <c r="N22" s="197">
        <v>6.0221632158499396</v>
      </c>
      <c r="O22" s="102">
        <v>68.775738104701105</v>
      </c>
      <c r="P22" s="137">
        <v>21.667623573628401</v>
      </c>
      <c r="Q22" s="137">
        <v>0.63501253594579399</v>
      </c>
      <c r="R22" s="137">
        <v>7.6123055128984003</v>
      </c>
      <c r="S22" s="137">
        <v>6.79608536362767E-3</v>
      </c>
      <c r="T22" s="197">
        <v>1.30252418746272</v>
      </c>
      <c r="U22" s="102">
        <v>67.818290530423695</v>
      </c>
      <c r="V22" s="137">
        <v>24.858810607024999</v>
      </c>
      <c r="W22" s="137">
        <v>0.96815280056991704</v>
      </c>
      <c r="X22" s="137">
        <v>4.4309273546188699</v>
      </c>
      <c r="Y22" s="137">
        <v>0.18668424380544499</v>
      </c>
      <c r="Z22" s="197">
        <v>1.7371344635571</v>
      </c>
      <c r="AA22" s="102">
        <v>64.623507579576497</v>
      </c>
      <c r="AB22" s="137">
        <v>31.171959932219099</v>
      </c>
      <c r="AC22" s="137">
        <v>1.3472515088247901</v>
      </c>
      <c r="AD22" s="137">
        <v>1.8133998729090799</v>
      </c>
      <c r="AE22" s="137">
        <v>0.107501381077101</v>
      </c>
      <c r="AF22" s="197">
        <v>0.936379725393374</v>
      </c>
      <c r="AG22" s="102">
        <v>65.674793823775005</v>
      </c>
      <c r="AH22" s="137">
        <v>28.0105379445063</v>
      </c>
      <c r="AI22" s="137">
        <v>1.22741506246576</v>
      </c>
      <c r="AJ22" s="137">
        <v>3.3720345421515101</v>
      </c>
      <c r="AK22" s="137">
        <v>0.154521365437364</v>
      </c>
      <c r="AL22" s="197">
        <v>1.5606972616639101</v>
      </c>
      <c r="AM22" s="102">
        <v>47.866015309948999</v>
      </c>
      <c r="AN22" s="137">
        <v>39.9775356430439</v>
      </c>
      <c r="AO22" s="137">
        <v>4.48475426920694</v>
      </c>
      <c r="AP22" s="137">
        <v>4.2819805124525701</v>
      </c>
      <c r="AQ22" s="137">
        <v>0.63694977970171995</v>
      </c>
      <c r="AR22" s="197">
        <v>2.7527644856458302</v>
      </c>
      <c r="AS22" s="102">
        <v>99.032042927281694</v>
      </c>
      <c r="AT22" s="137">
        <v>0.67567852974154197</v>
      </c>
      <c r="AU22" s="137">
        <v>0</v>
      </c>
      <c r="AV22" s="137">
        <v>6.4025153867659002E-2</v>
      </c>
      <c r="AW22" s="137">
        <v>0</v>
      </c>
      <c r="AX22" s="197">
        <v>0.22825338910913701</v>
      </c>
      <c r="AY22" s="102">
        <v>34.204590284506601</v>
      </c>
      <c r="AZ22" s="137">
        <v>53.657118876202198</v>
      </c>
      <c r="BA22" s="137">
        <v>3.13981460046501</v>
      </c>
      <c r="BB22" s="137">
        <v>4.8717703541916197</v>
      </c>
      <c r="BC22" s="137">
        <v>7.6157372345416294E-2</v>
      </c>
      <c r="BD22" s="197">
        <v>4.05054851228914</v>
      </c>
      <c r="BE22" s="102">
        <v>28.808258880227498</v>
      </c>
      <c r="BF22" s="137">
        <v>60.546727209687198</v>
      </c>
      <c r="BG22" s="137">
        <v>5.0489400613150597</v>
      </c>
      <c r="BH22" s="137">
        <v>2.0305866369876502</v>
      </c>
      <c r="BI22" s="137">
        <v>0.64307050310436897</v>
      </c>
      <c r="BJ22" s="197">
        <v>2.9224167086782602</v>
      </c>
      <c r="BK22" s="102">
        <v>35.570724347925903</v>
      </c>
      <c r="BL22" s="137">
        <v>58.293554557473897</v>
      </c>
      <c r="BM22" s="137">
        <v>1.4226029438755401</v>
      </c>
      <c r="BN22" s="137">
        <v>2.6090949063979498</v>
      </c>
      <c r="BO22" s="137">
        <v>0.11290954006503</v>
      </c>
      <c r="BP22" s="197">
        <v>1.99111370426169</v>
      </c>
      <c r="BQ22" s="102">
        <v>48.192147951663898</v>
      </c>
      <c r="BR22" s="137">
        <v>48.267892142062102</v>
      </c>
      <c r="BS22" s="137">
        <v>0.73062204916364504</v>
      </c>
      <c r="BT22" s="137">
        <v>2.8062066996332802</v>
      </c>
      <c r="BU22" s="137">
        <v>0</v>
      </c>
      <c r="BV22" s="197">
        <v>3.1311574770922302E-3</v>
      </c>
      <c r="BW22" s="102">
        <v>81.263430790765497</v>
      </c>
      <c r="BX22" s="137">
        <v>15.878398359718499</v>
      </c>
      <c r="BY22" s="137">
        <v>0.96479900636792004</v>
      </c>
      <c r="BZ22" s="137">
        <v>0.82433018551741799</v>
      </c>
      <c r="CA22" s="137">
        <v>0.25875835419829302</v>
      </c>
      <c r="CB22" s="197">
        <v>0.81028330343236799</v>
      </c>
    </row>
    <row r="23" spans="1:80" ht="15.75" customHeight="1" x14ac:dyDescent="0.4">
      <c r="A23" s="158"/>
      <c r="B23" s="136" t="s">
        <v>9</v>
      </c>
      <c r="C23" s="198">
        <v>51.965946593522901</v>
      </c>
      <c r="D23" s="199">
        <v>37.961094738995897</v>
      </c>
      <c r="E23" s="199">
        <v>2.4064599749973898</v>
      </c>
      <c r="F23" s="199">
        <v>4.5162881060312596</v>
      </c>
      <c r="G23" s="199">
        <v>0.46966582031439302</v>
      </c>
      <c r="H23" s="200">
        <v>2.68054476613827</v>
      </c>
      <c r="I23" s="198">
        <v>23.0630014007752</v>
      </c>
      <c r="J23" s="199">
        <v>59.286862500234498</v>
      </c>
      <c r="K23" s="199">
        <v>3.93246037425877</v>
      </c>
      <c r="L23" s="199">
        <v>6.2355487476376297</v>
      </c>
      <c r="M23" s="199">
        <v>1.5028505274639099</v>
      </c>
      <c r="N23" s="200">
        <v>5.9792764496300803</v>
      </c>
      <c r="O23" s="198">
        <v>68.819308767516404</v>
      </c>
      <c r="P23" s="199">
        <v>21.8997730731502</v>
      </c>
      <c r="Q23" s="199">
        <v>0.635960631995939</v>
      </c>
      <c r="R23" s="199">
        <v>7.1902102808407999</v>
      </c>
      <c r="S23" s="199">
        <v>1.53871493760671E-2</v>
      </c>
      <c r="T23" s="200">
        <v>1.43936009712057</v>
      </c>
      <c r="U23" s="198">
        <v>67.101771945085801</v>
      </c>
      <c r="V23" s="199">
        <v>25.1694591404313</v>
      </c>
      <c r="W23" s="199">
        <v>0.96933908586902495</v>
      </c>
      <c r="X23" s="199">
        <v>5.02863430312558</v>
      </c>
      <c r="Y23" s="199">
        <v>0.16885996066033299</v>
      </c>
      <c r="Z23" s="200">
        <v>1.56193556482796</v>
      </c>
      <c r="AA23" s="198">
        <v>64.095857945504306</v>
      </c>
      <c r="AB23" s="199">
        <v>31.591039398484899</v>
      </c>
      <c r="AC23" s="199">
        <v>1.351418428775</v>
      </c>
      <c r="AD23" s="199">
        <v>1.9544544068784999</v>
      </c>
      <c r="AE23" s="199">
        <v>9.5797483166900899E-2</v>
      </c>
      <c r="AF23" s="200">
        <v>0.91143233719035299</v>
      </c>
      <c r="AG23" s="198">
        <v>65.226051800610307</v>
      </c>
      <c r="AH23" s="199">
        <v>28.4234072752236</v>
      </c>
      <c r="AI23" s="199">
        <v>1.0560925071968299</v>
      </c>
      <c r="AJ23" s="199">
        <v>3.5148139393463098</v>
      </c>
      <c r="AK23" s="199">
        <v>0.138214631933295</v>
      </c>
      <c r="AL23" s="200">
        <v>1.6414198456896101</v>
      </c>
      <c r="AM23" s="198">
        <v>47.708632686059701</v>
      </c>
      <c r="AN23" s="199">
        <v>39.880427008007601</v>
      </c>
      <c r="AO23" s="199">
        <v>4.5886588456581396</v>
      </c>
      <c r="AP23" s="199">
        <v>4.3797862151282096</v>
      </c>
      <c r="AQ23" s="199">
        <v>0.58765783303732799</v>
      </c>
      <c r="AR23" s="200">
        <v>2.8548374121090401</v>
      </c>
      <c r="AS23" s="198">
        <v>99.117886076515902</v>
      </c>
      <c r="AT23" s="199">
        <v>0.60648085982521505</v>
      </c>
      <c r="AU23" s="199">
        <v>0</v>
      </c>
      <c r="AV23" s="199">
        <v>6.7873208231226306E-2</v>
      </c>
      <c r="AW23" s="199">
        <v>0</v>
      </c>
      <c r="AX23" s="200">
        <v>0.20775985542761899</v>
      </c>
      <c r="AY23" s="198">
        <v>34.365071761458601</v>
      </c>
      <c r="AZ23" s="199">
        <v>53.383491403849803</v>
      </c>
      <c r="BA23" s="199">
        <v>3.47448046734644</v>
      </c>
      <c r="BB23" s="199">
        <v>4.7492365374576604</v>
      </c>
      <c r="BC23" s="199">
        <v>0.115234770282767</v>
      </c>
      <c r="BD23" s="200">
        <v>3.9124850596047098</v>
      </c>
      <c r="BE23" s="198">
        <v>28.6618196147516</v>
      </c>
      <c r="BF23" s="199">
        <v>60.748524964673798</v>
      </c>
      <c r="BG23" s="199">
        <v>5.0534661223961601</v>
      </c>
      <c r="BH23" s="199">
        <v>1.9945243944823401</v>
      </c>
      <c r="BI23" s="199">
        <v>0.57212356784698204</v>
      </c>
      <c r="BJ23" s="200">
        <v>2.96954133584914</v>
      </c>
      <c r="BK23" s="198">
        <v>34.648865650181101</v>
      </c>
      <c r="BL23" s="199">
        <v>59.127212207071601</v>
      </c>
      <c r="BM23" s="199">
        <v>1.38931955519103</v>
      </c>
      <c r="BN23" s="199">
        <v>2.7142019546304099</v>
      </c>
      <c r="BO23" s="199">
        <v>0.21203456054657699</v>
      </c>
      <c r="BP23" s="200">
        <v>1.9083660723792699</v>
      </c>
      <c r="BQ23" s="198">
        <v>47.366156545801203</v>
      </c>
      <c r="BR23" s="199">
        <v>49.100448386282501</v>
      </c>
      <c r="BS23" s="199">
        <v>0.77945700695787801</v>
      </c>
      <c r="BT23" s="199">
        <v>2.7342035064316801</v>
      </c>
      <c r="BU23" s="199">
        <v>0</v>
      </c>
      <c r="BV23" s="200">
        <v>1.9734554526756098E-2</v>
      </c>
      <c r="BW23" s="198">
        <v>81.073279467434702</v>
      </c>
      <c r="BX23" s="199">
        <v>16.2912725171816</v>
      </c>
      <c r="BY23" s="199">
        <v>0.90004052877111596</v>
      </c>
      <c r="BZ23" s="199">
        <v>0.78944872248139597</v>
      </c>
      <c r="CA23" s="199">
        <v>0.23713642674209001</v>
      </c>
      <c r="CB23" s="200">
        <v>0.70882233738908496</v>
      </c>
    </row>
    <row r="24" spans="1:80" ht="15.75" customHeight="1" x14ac:dyDescent="0.4">
      <c r="A24" s="158"/>
      <c r="B24" s="154" t="s">
        <v>10</v>
      </c>
      <c r="C24" s="102">
        <v>51.534268420598998</v>
      </c>
      <c r="D24" s="137">
        <v>38.2723872411458</v>
      </c>
      <c r="E24" s="137">
        <v>2.4210934360279399</v>
      </c>
      <c r="F24" s="137">
        <v>4.5813397353820404</v>
      </c>
      <c r="G24" s="137">
        <v>0.477408191580037</v>
      </c>
      <c r="H24" s="197">
        <v>2.71350297526519</v>
      </c>
      <c r="I24" s="102">
        <v>23.9115579828572</v>
      </c>
      <c r="J24" s="137">
        <v>58.507609821976402</v>
      </c>
      <c r="K24" s="137">
        <v>3.8047355651649499</v>
      </c>
      <c r="L24" s="137">
        <v>6.2329552228753</v>
      </c>
      <c r="M24" s="137">
        <v>1.4747844752647401</v>
      </c>
      <c r="N24" s="197">
        <v>6.0683569318613904</v>
      </c>
      <c r="O24" s="102">
        <v>68.5401997277242</v>
      </c>
      <c r="P24" s="137">
        <v>22.202939331857799</v>
      </c>
      <c r="Q24" s="137">
        <v>0.72426829963561301</v>
      </c>
      <c r="R24" s="137">
        <v>7.0903893775199398</v>
      </c>
      <c r="S24" s="137">
        <v>1.8205789681245099E-2</v>
      </c>
      <c r="T24" s="197">
        <v>1.42399747358124</v>
      </c>
      <c r="U24" s="102">
        <v>66.174875207574303</v>
      </c>
      <c r="V24" s="137">
        <v>25.431588244065001</v>
      </c>
      <c r="W24" s="137">
        <v>1.1205608183253499</v>
      </c>
      <c r="X24" s="137">
        <v>5.4637965115064002</v>
      </c>
      <c r="Y24" s="137">
        <v>0.22444996768984099</v>
      </c>
      <c r="Z24" s="197">
        <v>1.5847292508391</v>
      </c>
      <c r="AA24" s="102">
        <v>63.254544083937603</v>
      </c>
      <c r="AB24" s="137">
        <v>32.191717225727899</v>
      </c>
      <c r="AC24" s="137">
        <v>1.37092745198096</v>
      </c>
      <c r="AD24" s="137">
        <v>2.1783839847830602</v>
      </c>
      <c r="AE24" s="137">
        <v>9.4654803177860403E-2</v>
      </c>
      <c r="AF24" s="197">
        <v>0.90977245039261001</v>
      </c>
      <c r="AG24" s="102">
        <v>64.718205016780303</v>
      </c>
      <c r="AH24" s="137">
        <v>28.886121038949401</v>
      </c>
      <c r="AI24" s="137">
        <v>0.95507912032828901</v>
      </c>
      <c r="AJ24" s="137">
        <v>3.63892253566015</v>
      </c>
      <c r="AK24" s="137">
        <v>0.130031454900953</v>
      </c>
      <c r="AL24" s="197">
        <v>1.67164083338099</v>
      </c>
      <c r="AM24" s="102">
        <v>47.346105624718597</v>
      </c>
      <c r="AN24" s="137">
        <v>40.286417896061799</v>
      </c>
      <c r="AO24" s="137">
        <v>4.6727756976216996</v>
      </c>
      <c r="AP24" s="137">
        <v>4.2677414378068397</v>
      </c>
      <c r="AQ24" s="137">
        <v>0.57952838180195698</v>
      </c>
      <c r="AR24" s="197">
        <v>2.8474309619891001</v>
      </c>
      <c r="AS24" s="102">
        <v>99.121522721461901</v>
      </c>
      <c r="AT24" s="137">
        <v>0.55925211784537598</v>
      </c>
      <c r="AU24" s="137">
        <v>0</v>
      </c>
      <c r="AV24" s="137">
        <v>0.11971021686213899</v>
      </c>
      <c r="AW24" s="137">
        <v>0</v>
      </c>
      <c r="AX24" s="197">
        <v>0.19951494383061599</v>
      </c>
      <c r="AY24" s="102">
        <v>34.035729227737399</v>
      </c>
      <c r="AZ24" s="137">
        <v>53.9139652929085</v>
      </c>
      <c r="BA24" s="137">
        <v>3.23927027200462</v>
      </c>
      <c r="BB24" s="137">
        <v>4.8314291714095301</v>
      </c>
      <c r="BC24" s="137">
        <v>0.173652759342346</v>
      </c>
      <c r="BD24" s="197">
        <v>3.8059532765975601</v>
      </c>
      <c r="BE24" s="102">
        <v>28.314705506912201</v>
      </c>
      <c r="BF24" s="137">
        <v>60.944579591598803</v>
      </c>
      <c r="BG24" s="137">
        <v>5.1078388882475796</v>
      </c>
      <c r="BH24" s="137">
        <v>2.0471502522229401</v>
      </c>
      <c r="BI24" s="137">
        <v>0.52798442233868204</v>
      </c>
      <c r="BJ24" s="197">
        <v>3.0577413386797101</v>
      </c>
      <c r="BK24" s="102">
        <v>33.542627621671201</v>
      </c>
      <c r="BL24" s="137">
        <v>59.510537574809597</v>
      </c>
      <c r="BM24" s="137">
        <v>1.29454013033937</v>
      </c>
      <c r="BN24" s="137">
        <v>3.5432468839153102</v>
      </c>
      <c r="BO24" s="137">
        <v>0.31467105831917502</v>
      </c>
      <c r="BP24" s="197">
        <v>1.7943767309452701</v>
      </c>
      <c r="BQ24" s="102">
        <v>47.030932201244397</v>
      </c>
      <c r="BR24" s="137">
        <v>49.262025590538897</v>
      </c>
      <c r="BS24" s="137">
        <v>0.90818684589951904</v>
      </c>
      <c r="BT24" s="137">
        <v>2.7810895323372402</v>
      </c>
      <c r="BU24" s="137">
        <v>0</v>
      </c>
      <c r="BV24" s="197">
        <v>1.77658299799647E-2</v>
      </c>
      <c r="BW24" s="102">
        <v>81.197473303694593</v>
      </c>
      <c r="BX24" s="137">
        <v>16.1524084091261</v>
      </c>
      <c r="BY24" s="137">
        <v>0.84584202359768501</v>
      </c>
      <c r="BZ24" s="137">
        <v>0.96627648391126297</v>
      </c>
      <c r="CA24" s="137">
        <v>0.22406411221130701</v>
      </c>
      <c r="CB24" s="197">
        <v>0.61393566745898198</v>
      </c>
    </row>
    <row r="25" spans="1:80" s="115" customFormat="1" ht="15.75" customHeight="1" x14ac:dyDescent="0.4">
      <c r="A25" s="179"/>
      <c r="B25" s="136" t="s">
        <v>11</v>
      </c>
      <c r="C25" s="198">
        <v>51.353081386054299</v>
      </c>
      <c r="D25" s="199">
        <v>38.314974995840302</v>
      </c>
      <c r="E25" s="199">
        <v>2.4365688133096399</v>
      </c>
      <c r="F25" s="199">
        <v>4.6308151333050303</v>
      </c>
      <c r="G25" s="199">
        <v>0.51721747430201703</v>
      </c>
      <c r="H25" s="200">
        <v>2.7473421971888898</v>
      </c>
      <c r="I25" s="198">
        <v>24.3387682779512</v>
      </c>
      <c r="J25" s="199">
        <v>58.070845830616904</v>
      </c>
      <c r="K25" s="199">
        <v>3.8333699489272699</v>
      </c>
      <c r="L25" s="199">
        <v>6.2637180910127297</v>
      </c>
      <c r="M25" s="199">
        <v>1.5939295515873699</v>
      </c>
      <c r="N25" s="200">
        <v>5.8993682999045296</v>
      </c>
      <c r="O25" s="198">
        <v>68.256139126513304</v>
      </c>
      <c r="P25" s="199">
        <v>22.231707687284299</v>
      </c>
      <c r="Q25" s="199">
        <v>0.81274972166403703</v>
      </c>
      <c r="R25" s="199">
        <v>6.9800206795667803</v>
      </c>
      <c r="S25" s="199">
        <v>5.0022871598214898E-2</v>
      </c>
      <c r="T25" s="200">
        <v>1.66935991337342</v>
      </c>
      <c r="U25" s="198">
        <v>65.7232424787654</v>
      </c>
      <c r="V25" s="199">
        <v>25.285762617540001</v>
      </c>
      <c r="W25" s="199">
        <v>1.20534090002547</v>
      </c>
      <c r="X25" s="199">
        <v>5.8934854186207604</v>
      </c>
      <c r="Y25" s="199">
        <v>0.26201636760375302</v>
      </c>
      <c r="Z25" s="200">
        <v>1.63015221744452</v>
      </c>
      <c r="AA25" s="198">
        <v>62.778086692307298</v>
      </c>
      <c r="AB25" s="199">
        <v>32.396866976210198</v>
      </c>
      <c r="AC25" s="199">
        <v>1.3912539256417</v>
      </c>
      <c r="AD25" s="199">
        <v>2.4178154071431699</v>
      </c>
      <c r="AE25" s="199">
        <v>9.3464333799730806E-2</v>
      </c>
      <c r="AF25" s="200">
        <v>0.92251266489788197</v>
      </c>
      <c r="AG25" s="198">
        <v>64.249359089901702</v>
      </c>
      <c r="AH25" s="199">
        <v>29.368641582897698</v>
      </c>
      <c r="AI25" s="199">
        <v>0.87230880866570903</v>
      </c>
      <c r="AJ25" s="199">
        <v>3.6709044658001599</v>
      </c>
      <c r="AK25" s="199">
        <v>0.12089886871901299</v>
      </c>
      <c r="AL25" s="200">
        <v>1.7178871840157901</v>
      </c>
      <c r="AM25" s="198">
        <v>48.083306877284897</v>
      </c>
      <c r="AN25" s="199">
        <v>39.6457414661797</v>
      </c>
      <c r="AO25" s="199">
        <v>4.5517227377697802</v>
      </c>
      <c r="AP25" s="199">
        <v>4.1714716296778898</v>
      </c>
      <c r="AQ25" s="199">
        <v>0.58547129359918904</v>
      </c>
      <c r="AR25" s="200">
        <v>2.9622859954885499</v>
      </c>
      <c r="AS25" s="198">
        <v>99.155203416670105</v>
      </c>
      <c r="AT25" s="199">
        <v>0.50990862563961803</v>
      </c>
      <c r="AU25" s="199">
        <v>0</v>
      </c>
      <c r="AV25" s="199">
        <v>0.15399982006426299</v>
      </c>
      <c r="AW25" s="199">
        <v>0</v>
      </c>
      <c r="AX25" s="200">
        <v>0.180888137626008</v>
      </c>
      <c r="AY25" s="198">
        <v>34.137187688514501</v>
      </c>
      <c r="AZ25" s="199">
        <v>54.0237787906092</v>
      </c>
      <c r="BA25" s="199">
        <v>3.0471149895361398</v>
      </c>
      <c r="BB25" s="199">
        <v>4.8718416278420698</v>
      </c>
      <c r="BC25" s="199">
        <v>0.237929016403952</v>
      </c>
      <c r="BD25" s="200">
        <v>3.6821478870940698</v>
      </c>
      <c r="BE25" s="198">
        <v>28.328857594636801</v>
      </c>
      <c r="BF25" s="199">
        <v>60.745515670463398</v>
      </c>
      <c r="BG25" s="199">
        <v>5.2436668702764999</v>
      </c>
      <c r="BH25" s="199">
        <v>2.0488590039695</v>
      </c>
      <c r="BI25" s="199">
        <v>0.48237616348544599</v>
      </c>
      <c r="BJ25" s="200">
        <v>3.1507246971684402</v>
      </c>
      <c r="BK25" s="198">
        <v>32.231614720941103</v>
      </c>
      <c r="BL25" s="199">
        <v>60.972148158780698</v>
      </c>
      <c r="BM25" s="199">
        <v>1.2852917222165201</v>
      </c>
      <c r="BN25" s="199">
        <v>3.5403276393347398</v>
      </c>
      <c r="BO25" s="199">
        <v>0.31464222331319203</v>
      </c>
      <c r="BP25" s="200">
        <v>1.65597553541369</v>
      </c>
      <c r="BQ25" s="198">
        <v>46.417202643549103</v>
      </c>
      <c r="BR25" s="199">
        <v>49.928920787147398</v>
      </c>
      <c r="BS25" s="199">
        <v>0.92443479576130205</v>
      </c>
      <c r="BT25" s="199">
        <v>2.7135991764505398</v>
      </c>
      <c r="BU25" s="199">
        <v>0</v>
      </c>
      <c r="BV25" s="200">
        <v>1.58425970916816E-2</v>
      </c>
      <c r="BW25" s="198">
        <v>80.9274114525779</v>
      </c>
      <c r="BX25" s="199">
        <v>16.4129133407003</v>
      </c>
      <c r="BY25" s="199">
        <v>1.01182937895349</v>
      </c>
      <c r="BZ25" s="199">
        <v>0.88568007812692995</v>
      </c>
      <c r="CA25" s="199">
        <v>0.220678933560819</v>
      </c>
      <c r="CB25" s="200">
        <v>0.54148681608057703</v>
      </c>
    </row>
    <row r="26" spans="1:80" ht="15.75" customHeight="1" x14ac:dyDescent="0.4">
      <c r="A26" s="158"/>
      <c r="B26" s="154" t="s">
        <v>12</v>
      </c>
      <c r="C26" s="102">
        <v>51.2258149865688</v>
      </c>
      <c r="D26" s="137">
        <v>38.283879035509202</v>
      </c>
      <c r="E26" s="137">
        <v>2.4573561470357799</v>
      </c>
      <c r="F26" s="137">
        <v>4.6984255637969001</v>
      </c>
      <c r="G26" s="137">
        <v>0.55504874654885805</v>
      </c>
      <c r="H26" s="197">
        <v>2.7794755205405002</v>
      </c>
      <c r="I26" s="102">
        <v>24.599032217597699</v>
      </c>
      <c r="J26" s="137">
        <v>57.487207572743799</v>
      </c>
      <c r="K26" s="137">
        <v>3.8915463416618001</v>
      </c>
      <c r="L26" s="137">
        <v>6.4360691087393702</v>
      </c>
      <c r="M26" s="137">
        <v>1.64032398243502</v>
      </c>
      <c r="N26" s="197">
        <v>5.9458207768223197</v>
      </c>
      <c r="O26" s="102">
        <v>68.346722728545203</v>
      </c>
      <c r="P26" s="137">
        <v>22.375846910550901</v>
      </c>
      <c r="Q26" s="137">
        <v>0.801083292951427</v>
      </c>
      <c r="R26" s="137">
        <v>6.8036139064741104</v>
      </c>
      <c r="S26" s="137">
        <v>5.18270782322807E-2</v>
      </c>
      <c r="T26" s="197">
        <v>1.62090608324604</v>
      </c>
      <c r="U26" s="102">
        <v>65.172967689259096</v>
      </c>
      <c r="V26" s="137">
        <v>25.2348788735016</v>
      </c>
      <c r="W26" s="137">
        <v>1.2142630425163301</v>
      </c>
      <c r="X26" s="137">
        <v>6.4949173170101302</v>
      </c>
      <c r="Y26" s="137">
        <v>0.28120623278067602</v>
      </c>
      <c r="Z26" s="197">
        <v>1.60176684493216</v>
      </c>
      <c r="AA26" s="102">
        <v>62.631121234801903</v>
      </c>
      <c r="AB26" s="137">
        <v>32.505257393293803</v>
      </c>
      <c r="AC26" s="137">
        <v>1.3834857680011601</v>
      </c>
      <c r="AD26" s="137">
        <v>2.4054414580586498</v>
      </c>
      <c r="AE26" s="137">
        <v>9.6360182998842206E-2</v>
      </c>
      <c r="AF26" s="197">
        <v>0.978333962845643</v>
      </c>
      <c r="AG26" s="102">
        <v>63.896539966297198</v>
      </c>
      <c r="AH26" s="137">
        <v>29.751739798500701</v>
      </c>
      <c r="AI26" s="137">
        <v>0.81122757533719603</v>
      </c>
      <c r="AJ26" s="137">
        <v>3.6214364368488501</v>
      </c>
      <c r="AK26" s="137">
        <v>0.11280147560894201</v>
      </c>
      <c r="AL26" s="197">
        <v>1.80625474740718</v>
      </c>
      <c r="AM26" s="102">
        <v>48.1436075459808</v>
      </c>
      <c r="AN26" s="137">
        <v>39.606880337791999</v>
      </c>
      <c r="AO26" s="137">
        <v>4.5083182993480797</v>
      </c>
      <c r="AP26" s="137">
        <v>4.1643205487386297</v>
      </c>
      <c r="AQ26" s="137">
        <v>0.59519581496602303</v>
      </c>
      <c r="AR26" s="197">
        <v>2.9816774531744201</v>
      </c>
      <c r="AS26" s="102">
        <v>99.136731163429801</v>
      </c>
      <c r="AT26" s="137">
        <v>0.48229030478023199</v>
      </c>
      <c r="AU26" s="137">
        <v>0</v>
      </c>
      <c r="AV26" s="137">
        <v>0.21548137044388099</v>
      </c>
      <c r="AW26" s="137">
        <v>0</v>
      </c>
      <c r="AX26" s="197">
        <v>0.16549716134609099</v>
      </c>
      <c r="AY26" s="102">
        <v>34.236152006408901</v>
      </c>
      <c r="AZ26" s="137">
        <v>53.884617951114301</v>
      </c>
      <c r="BA26" s="137">
        <v>3.0139252059391</v>
      </c>
      <c r="BB26" s="137">
        <v>4.9833232267505201</v>
      </c>
      <c r="BC26" s="137">
        <v>0.27842754455252799</v>
      </c>
      <c r="BD26" s="197">
        <v>3.6035540652346798</v>
      </c>
      <c r="BE26" s="102">
        <v>28.6936348719656</v>
      </c>
      <c r="BF26" s="137">
        <v>60.167727130155399</v>
      </c>
      <c r="BG26" s="137">
        <v>5.3671721471505096</v>
      </c>
      <c r="BH26" s="137">
        <v>1.95694454224037</v>
      </c>
      <c r="BI26" s="137">
        <v>0.45701282157968498</v>
      </c>
      <c r="BJ26" s="197">
        <v>3.3575084869084999</v>
      </c>
      <c r="BK26" s="102">
        <v>31.835538810650299</v>
      </c>
      <c r="BL26" s="137">
        <v>60.018594078465199</v>
      </c>
      <c r="BM26" s="137">
        <v>1.52160956650506</v>
      </c>
      <c r="BN26" s="137">
        <v>3.4038599495883499</v>
      </c>
      <c r="BO26" s="137">
        <v>1.335385811516</v>
      </c>
      <c r="BP26" s="197">
        <v>1.88501178327517</v>
      </c>
      <c r="BQ26" s="102">
        <v>46.267568495410799</v>
      </c>
      <c r="BR26" s="137">
        <v>50.0434667569222</v>
      </c>
      <c r="BS26" s="137">
        <v>1.0146239389879099</v>
      </c>
      <c r="BT26" s="137">
        <v>2.6549294111734798</v>
      </c>
      <c r="BU26" s="137">
        <v>0</v>
      </c>
      <c r="BV26" s="197">
        <v>1.94113975055809E-2</v>
      </c>
      <c r="BW26" s="102">
        <v>81.055132841050295</v>
      </c>
      <c r="BX26" s="137">
        <v>16.196426539541999</v>
      </c>
      <c r="BY26" s="137">
        <v>0.95151401410646497</v>
      </c>
      <c r="BZ26" s="137">
        <v>1.1056418471105101</v>
      </c>
      <c r="CA26" s="137">
        <v>0.20540526162571601</v>
      </c>
      <c r="CB26" s="197">
        <v>0.48587949656500301</v>
      </c>
    </row>
    <row r="27" spans="1:80" s="115" customFormat="1" ht="15.75" customHeight="1" x14ac:dyDescent="0.4">
      <c r="A27" s="179"/>
      <c r="B27" s="136" t="s">
        <v>13</v>
      </c>
      <c r="C27" s="198">
        <v>51.891335574763602</v>
      </c>
      <c r="D27" s="199">
        <v>37.588441028193998</v>
      </c>
      <c r="E27" s="199">
        <v>2.51128943451792</v>
      </c>
      <c r="F27" s="199">
        <v>4.6049878750584403</v>
      </c>
      <c r="G27" s="199">
        <v>0.56388224635308404</v>
      </c>
      <c r="H27" s="200">
        <v>2.8400638411129702</v>
      </c>
      <c r="I27" s="198">
        <v>24.975166181474901</v>
      </c>
      <c r="J27" s="199">
        <v>56.9180518147759</v>
      </c>
      <c r="K27" s="199">
        <v>4.0515428414513002</v>
      </c>
      <c r="L27" s="199">
        <v>6.4591477796274699</v>
      </c>
      <c r="M27" s="199">
        <v>1.66466312614169</v>
      </c>
      <c r="N27" s="200">
        <v>5.9314282565286502</v>
      </c>
      <c r="O27" s="198">
        <v>68.734473720194202</v>
      </c>
      <c r="P27" s="199">
        <v>22.224206747013199</v>
      </c>
      <c r="Q27" s="199">
        <v>0.769148437163373</v>
      </c>
      <c r="R27" s="199">
        <v>6.5583263728483701</v>
      </c>
      <c r="S27" s="199">
        <v>5.2292557794600701E-2</v>
      </c>
      <c r="T27" s="200">
        <v>1.6615521649862</v>
      </c>
      <c r="U27" s="198">
        <v>66.035620915503898</v>
      </c>
      <c r="V27" s="199">
        <v>24.432274811155398</v>
      </c>
      <c r="W27" s="199">
        <v>1.1594500650050901</v>
      </c>
      <c r="X27" s="199">
        <v>6.3770493130841599</v>
      </c>
      <c r="Y27" s="199">
        <v>0.30644372172609802</v>
      </c>
      <c r="Z27" s="200">
        <v>1.68916117352529</v>
      </c>
      <c r="AA27" s="198">
        <v>63.222467621921197</v>
      </c>
      <c r="AB27" s="199">
        <v>32.020510479430399</v>
      </c>
      <c r="AC27" s="199">
        <v>1.3390516991961701</v>
      </c>
      <c r="AD27" s="199">
        <v>2.3586535210409201</v>
      </c>
      <c r="AE27" s="199">
        <v>9.1624448052512894E-2</v>
      </c>
      <c r="AF27" s="200">
        <v>0.96769223035891705</v>
      </c>
      <c r="AG27" s="198">
        <v>64.690844637046794</v>
      </c>
      <c r="AH27" s="199">
        <v>29.007799994396901</v>
      </c>
      <c r="AI27" s="199">
        <v>0.85932230543534904</v>
      </c>
      <c r="AJ27" s="199">
        <v>3.5342201178463299</v>
      </c>
      <c r="AK27" s="199">
        <v>0.107473527798733</v>
      </c>
      <c r="AL27" s="200">
        <v>1.80033941747593</v>
      </c>
      <c r="AM27" s="198">
        <v>49.378279944570899</v>
      </c>
      <c r="AN27" s="199">
        <v>38.295571000157501</v>
      </c>
      <c r="AO27" s="199">
        <v>4.6406034810603298</v>
      </c>
      <c r="AP27" s="199">
        <v>3.9940848075128299</v>
      </c>
      <c r="AQ27" s="199">
        <v>0.56819492246076397</v>
      </c>
      <c r="AR27" s="200">
        <v>3.1232658442377099</v>
      </c>
      <c r="AS27" s="198">
        <v>99.141892999310699</v>
      </c>
      <c r="AT27" s="199">
        <v>0.46119776038247901</v>
      </c>
      <c r="AU27" s="199">
        <v>0</v>
      </c>
      <c r="AV27" s="199">
        <v>0.240783389390331</v>
      </c>
      <c r="AW27" s="199">
        <v>0</v>
      </c>
      <c r="AX27" s="200">
        <v>0.15612585091646</v>
      </c>
      <c r="AY27" s="198">
        <v>34.870121323803197</v>
      </c>
      <c r="AZ27" s="199">
        <v>52.880228640766802</v>
      </c>
      <c r="BA27" s="199">
        <v>3.03969887111346</v>
      </c>
      <c r="BB27" s="199">
        <v>4.9610072506284704</v>
      </c>
      <c r="BC27" s="199">
        <v>0.31395995748076999</v>
      </c>
      <c r="BD27" s="200">
        <v>3.93498395620724</v>
      </c>
      <c r="BE27" s="198">
        <v>30.122211150190498</v>
      </c>
      <c r="BF27" s="199">
        <v>58.5607082372373</v>
      </c>
      <c r="BG27" s="199">
        <v>5.4624949662441997</v>
      </c>
      <c r="BH27" s="199">
        <v>1.8913551373214399</v>
      </c>
      <c r="BI27" s="199">
        <v>0.42235213142434802</v>
      </c>
      <c r="BJ27" s="200">
        <v>3.5408783775822101</v>
      </c>
      <c r="BK27" s="198">
        <v>32.177956716369302</v>
      </c>
      <c r="BL27" s="199">
        <v>59.016332300341197</v>
      </c>
      <c r="BM27" s="199">
        <v>1.7039619924579601</v>
      </c>
      <c r="BN27" s="199">
        <v>3.2666975713982902</v>
      </c>
      <c r="BO27" s="199">
        <v>1.7367814100122501</v>
      </c>
      <c r="BP27" s="200">
        <v>2.0982700094209599</v>
      </c>
      <c r="BQ27" s="198">
        <v>47.366486622947498</v>
      </c>
      <c r="BR27" s="199">
        <v>49.0207079031061</v>
      </c>
      <c r="BS27" s="199">
        <v>0.98928320208042098</v>
      </c>
      <c r="BT27" s="199">
        <v>2.60154184045548</v>
      </c>
      <c r="BU27" s="199">
        <v>4.4768886628363397E-3</v>
      </c>
      <c r="BV27" s="200">
        <v>1.7503542747626E-2</v>
      </c>
      <c r="BW27" s="198">
        <v>80.918609661311706</v>
      </c>
      <c r="BX27" s="199">
        <v>16.174184165354799</v>
      </c>
      <c r="BY27" s="199">
        <v>1.0512459753830801</v>
      </c>
      <c r="BZ27" s="199">
        <v>1.1116239442570499</v>
      </c>
      <c r="CA27" s="199">
        <v>0.193823040958016</v>
      </c>
      <c r="CB27" s="200">
        <v>0.55051321273542897</v>
      </c>
    </row>
    <row r="28" spans="1:80" ht="15.75" customHeight="1" x14ac:dyDescent="0.4">
      <c r="A28" s="153" t="s">
        <v>52</v>
      </c>
      <c r="B28" s="154" t="s">
        <v>54</v>
      </c>
      <c r="C28" s="102">
        <v>61.076050766804897</v>
      </c>
      <c r="D28" s="137">
        <v>29.036436962164402</v>
      </c>
      <c r="E28" s="137">
        <v>2.63632788211115</v>
      </c>
      <c r="F28" s="137">
        <v>3.81904584694264</v>
      </c>
      <c r="G28" s="137">
        <v>0.60263652527995404</v>
      </c>
      <c r="H28" s="197">
        <v>2.8295020166969</v>
      </c>
      <c r="I28" s="102">
        <v>30.156226353013999</v>
      </c>
      <c r="J28" s="137">
        <v>51.331015265690397</v>
      </c>
      <c r="K28" s="137">
        <v>5.0564760288031199</v>
      </c>
      <c r="L28" s="137">
        <v>7.8042028106899997</v>
      </c>
      <c r="M28" s="137">
        <v>1.92730523971954</v>
      </c>
      <c r="N28" s="197">
        <v>3.72477430208298</v>
      </c>
      <c r="O28" s="102">
        <v>75.644803370674495</v>
      </c>
      <c r="P28" s="137">
        <v>17.576200724391001</v>
      </c>
      <c r="Q28" s="137">
        <v>1.79976094620014</v>
      </c>
      <c r="R28" s="137">
        <v>4.1816394242614896</v>
      </c>
      <c r="S28" s="137">
        <v>0.67974312746904697</v>
      </c>
      <c r="T28" s="197">
        <v>0.117852407003846</v>
      </c>
      <c r="U28" s="102">
        <v>77.689384742861805</v>
      </c>
      <c r="V28" s="137">
        <v>13.1024657282648</v>
      </c>
      <c r="W28" s="137">
        <v>1.6003029903793899</v>
      </c>
      <c r="X28" s="137">
        <v>3.4588425563432801</v>
      </c>
      <c r="Y28" s="137">
        <v>0.46898835245679998</v>
      </c>
      <c r="Z28" s="197">
        <v>3.6800156296939002</v>
      </c>
      <c r="AA28" s="102">
        <v>71.482252700062801</v>
      </c>
      <c r="AB28" s="137">
        <v>22.319814136208301</v>
      </c>
      <c r="AC28" s="137">
        <v>2.5051873279259</v>
      </c>
      <c r="AD28" s="137">
        <v>1.8334410098018801</v>
      </c>
      <c r="AE28" s="137">
        <v>3.9799921074732798E-2</v>
      </c>
      <c r="AF28" s="197">
        <v>1.8195049049263301</v>
      </c>
      <c r="AG28" s="102">
        <v>79.0279492515687</v>
      </c>
      <c r="AH28" s="137">
        <v>17.949783395554601</v>
      </c>
      <c r="AI28" s="137">
        <v>0.200161977174137</v>
      </c>
      <c r="AJ28" s="137">
        <v>2.2323295913453198</v>
      </c>
      <c r="AK28" s="137">
        <v>1.0949377256468801E-2</v>
      </c>
      <c r="AL28" s="197">
        <v>0.57882640710079103</v>
      </c>
      <c r="AM28" s="102">
        <v>60.744327004114098</v>
      </c>
      <c r="AN28" s="137">
        <v>27.520097901046</v>
      </c>
      <c r="AO28" s="137">
        <v>3.2323406630251301</v>
      </c>
      <c r="AP28" s="137">
        <v>3.3701809496429602</v>
      </c>
      <c r="AQ28" s="137">
        <v>0.317665276548665</v>
      </c>
      <c r="AR28" s="197">
        <v>4.8153882056231296</v>
      </c>
      <c r="AS28" s="102">
        <v>99.468695168257597</v>
      </c>
      <c r="AT28" s="137">
        <v>1.72868547432137E-2</v>
      </c>
      <c r="AU28" s="137">
        <v>0</v>
      </c>
      <c r="AV28" s="137">
        <v>0.34706685292144501</v>
      </c>
      <c r="AW28" s="137">
        <v>0</v>
      </c>
      <c r="AX28" s="197">
        <v>0.16695112407773</v>
      </c>
      <c r="AY28" s="102">
        <v>41.535228870664298</v>
      </c>
      <c r="AZ28" s="137">
        <v>43.1650413307542</v>
      </c>
      <c r="BA28" s="137">
        <v>2.4139689232830701</v>
      </c>
      <c r="BB28" s="137">
        <v>5.57090757824637</v>
      </c>
      <c r="BC28" s="137">
        <v>0.237020100696134</v>
      </c>
      <c r="BD28" s="197">
        <v>7.0778331963559697</v>
      </c>
      <c r="BE28" s="102">
        <v>42.4338360955132</v>
      </c>
      <c r="BF28" s="137">
        <v>49.622320653833903</v>
      </c>
      <c r="BG28" s="137">
        <v>4.1855453495291002</v>
      </c>
      <c r="BH28" s="137">
        <v>0.69331929784510904</v>
      </c>
      <c r="BI28" s="137">
        <v>0.811215285153983</v>
      </c>
      <c r="BJ28" s="197">
        <v>2.2537633181247001</v>
      </c>
      <c r="BK28" s="102">
        <v>45.0600407466356</v>
      </c>
      <c r="BL28" s="137">
        <v>49.866371391018497</v>
      </c>
      <c r="BM28" s="137">
        <v>1.1789675764174901</v>
      </c>
      <c r="BN28" s="137">
        <v>2.1593786576773701</v>
      </c>
      <c r="BO28" s="137">
        <v>0</v>
      </c>
      <c r="BP28" s="197">
        <v>1.7352416282509999</v>
      </c>
      <c r="BQ28" s="102">
        <v>55.737731838804898</v>
      </c>
      <c r="BR28" s="137">
        <v>39.3055040749204</v>
      </c>
      <c r="BS28" s="137">
        <v>1.4109734297363601</v>
      </c>
      <c r="BT28" s="137">
        <v>1.8740645512426499</v>
      </c>
      <c r="BU28" s="137">
        <v>0</v>
      </c>
      <c r="BV28" s="197">
        <v>1.6717261052957499</v>
      </c>
      <c r="BW28" s="102">
        <v>80.510490445008699</v>
      </c>
      <c r="BX28" s="137">
        <v>14.2429506882266</v>
      </c>
      <c r="BY28" s="137">
        <v>3.1030335426967799</v>
      </c>
      <c r="BZ28" s="137">
        <v>0</v>
      </c>
      <c r="CA28" s="137">
        <v>2.6727248429774201E-2</v>
      </c>
      <c r="CB28" s="197">
        <v>2.1167980756381102</v>
      </c>
    </row>
    <row r="29" spans="1:80" s="115" customFormat="1" ht="15.75" customHeight="1" x14ac:dyDescent="0.4">
      <c r="A29" s="179"/>
      <c r="B29" s="115" t="s">
        <v>56</v>
      </c>
      <c r="C29" s="198">
        <v>56.278302011925497</v>
      </c>
      <c r="D29" s="199">
        <v>33.347432202430497</v>
      </c>
      <c r="E29" s="199">
        <v>2.8498349161382199</v>
      </c>
      <c r="F29" s="199">
        <v>4.1468346864670798</v>
      </c>
      <c r="G29" s="199">
        <v>0.61048666082547198</v>
      </c>
      <c r="H29" s="200">
        <v>2.76710952221321</v>
      </c>
      <c r="I29" s="198">
        <v>26.612263585027399</v>
      </c>
      <c r="J29" s="199">
        <v>55.855690615360203</v>
      </c>
      <c r="K29" s="199">
        <v>5.2037785899281497</v>
      </c>
      <c r="L29" s="199">
        <v>6.5223471763716798</v>
      </c>
      <c r="M29" s="199">
        <v>2.0242042511807701</v>
      </c>
      <c r="N29" s="200">
        <v>3.7817157821318199</v>
      </c>
      <c r="O29" s="198">
        <v>73.892614098493695</v>
      </c>
      <c r="P29" s="199">
        <v>17.825153776713901</v>
      </c>
      <c r="Q29" s="199">
        <v>1.5772400052706801</v>
      </c>
      <c r="R29" s="199">
        <v>5.1311432779501898</v>
      </c>
      <c r="S29" s="199">
        <v>0.35689834845862101</v>
      </c>
      <c r="T29" s="200">
        <v>1.2169504931128801</v>
      </c>
      <c r="U29" s="198">
        <v>72.316994987693604</v>
      </c>
      <c r="V29" s="199">
        <v>17.395746125884202</v>
      </c>
      <c r="W29" s="199">
        <v>1.4640862374158901</v>
      </c>
      <c r="X29" s="199">
        <v>5.1613029735870599</v>
      </c>
      <c r="Y29" s="199">
        <v>0.407310165267464</v>
      </c>
      <c r="Z29" s="200">
        <v>3.2545595101518399</v>
      </c>
      <c r="AA29" s="198">
        <v>68.627195869164495</v>
      </c>
      <c r="AB29" s="199">
        <v>25.3158927253711</v>
      </c>
      <c r="AC29" s="199">
        <v>2.3243203917370598</v>
      </c>
      <c r="AD29" s="199">
        <v>2.0707755985620002</v>
      </c>
      <c r="AE29" s="199">
        <v>9.9266299027847796E-2</v>
      </c>
      <c r="AF29" s="200">
        <v>1.56254911613754</v>
      </c>
      <c r="AG29" s="198">
        <v>75.362430681810906</v>
      </c>
      <c r="AH29" s="199">
        <v>21.259042575673</v>
      </c>
      <c r="AI29" s="199">
        <v>0.29534424655824798</v>
      </c>
      <c r="AJ29" s="199">
        <v>2.40437248659358</v>
      </c>
      <c r="AK29" s="199">
        <v>8.5311262882140099E-3</v>
      </c>
      <c r="AL29" s="200">
        <v>0.67027888307595096</v>
      </c>
      <c r="AM29" s="198">
        <v>54.984880867286797</v>
      </c>
      <c r="AN29" s="199">
        <v>33.393696457693302</v>
      </c>
      <c r="AO29" s="199">
        <v>3.31951911798062</v>
      </c>
      <c r="AP29" s="199">
        <v>3.7549477376576901</v>
      </c>
      <c r="AQ29" s="199">
        <v>0.259940468178813</v>
      </c>
      <c r="AR29" s="200">
        <v>4.2870153512026903</v>
      </c>
      <c r="AS29" s="198">
        <v>99.419905040127304</v>
      </c>
      <c r="AT29" s="199">
        <v>6.9846626532781897E-2</v>
      </c>
      <c r="AU29" s="199">
        <v>0</v>
      </c>
      <c r="AV29" s="199">
        <v>0.42775309381788401</v>
      </c>
      <c r="AW29" s="199">
        <v>0</v>
      </c>
      <c r="AX29" s="200">
        <v>8.2495239522020397E-2</v>
      </c>
      <c r="AY29" s="198">
        <v>37.251745293410103</v>
      </c>
      <c r="AZ29" s="199">
        <v>47.327678472212703</v>
      </c>
      <c r="BA29" s="199">
        <v>3.6185522593776001</v>
      </c>
      <c r="BB29" s="199">
        <v>5.5535129086403998</v>
      </c>
      <c r="BC29" s="199">
        <v>0.37869114203890802</v>
      </c>
      <c r="BD29" s="200">
        <v>5.86981992432026</v>
      </c>
      <c r="BE29" s="198">
        <v>36.893696470378998</v>
      </c>
      <c r="BF29" s="199">
        <v>53.939691195210898</v>
      </c>
      <c r="BG29" s="199">
        <v>5.3307945351628501</v>
      </c>
      <c r="BH29" s="199">
        <v>1.3862727084136</v>
      </c>
      <c r="BI29" s="199">
        <v>0.51841863497614304</v>
      </c>
      <c r="BJ29" s="200">
        <v>1.9311264558575101</v>
      </c>
      <c r="BK29" s="198">
        <v>41.0355475644877</v>
      </c>
      <c r="BL29" s="199">
        <v>52.2552778465922</v>
      </c>
      <c r="BM29" s="199">
        <v>1.9070502895364301</v>
      </c>
      <c r="BN29" s="199">
        <v>1.95151619546032</v>
      </c>
      <c r="BO29" s="199">
        <v>0.27976264205865098</v>
      </c>
      <c r="BP29" s="200">
        <v>2.5708454618648</v>
      </c>
      <c r="BQ29" s="198">
        <v>47.315197551637098</v>
      </c>
      <c r="BR29" s="199">
        <v>47.745606271336499</v>
      </c>
      <c r="BS29" s="199">
        <v>1.2507659239230899</v>
      </c>
      <c r="BT29" s="199">
        <v>2.7643288561230199</v>
      </c>
      <c r="BU29" s="199">
        <v>0</v>
      </c>
      <c r="BV29" s="200">
        <v>0.92410139698039595</v>
      </c>
      <c r="BW29" s="198">
        <v>76.7319227473469</v>
      </c>
      <c r="BX29" s="199">
        <v>19.480587963878499</v>
      </c>
      <c r="BY29" s="199">
        <v>2.2490277503131</v>
      </c>
      <c r="BZ29" s="199">
        <v>8.5689802913453295E-2</v>
      </c>
      <c r="CA29" s="199">
        <v>0.40867444466416197</v>
      </c>
      <c r="CB29" s="200">
        <v>1.0440972908839199</v>
      </c>
    </row>
    <row r="30" spans="1:80" ht="15.75" customHeight="1" x14ac:dyDescent="0.4">
      <c r="A30" s="106"/>
      <c r="B30" s="162" t="s">
        <v>65</v>
      </c>
      <c r="C30" s="102">
        <v>54.674045279589897</v>
      </c>
      <c r="D30" s="137">
        <v>34.799822984059603</v>
      </c>
      <c r="E30" s="137">
        <v>3.03093861286743</v>
      </c>
      <c r="F30" s="137">
        <v>4.1019831500293504</v>
      </c>
      <c r="G30" s="137">
        <v>0.66029516973199898</v>
      </c>
      <c r="H30" s="197">
        <v>2.7329148037217901</v>
      </c>
      <c r="I30" s="102">
        <v>25.8936826266198</v>
      </c>
      <c r="J30" s="137">
        <v>55.545698440616903</v>
      </c>
      <c r="K30" s="137">
        <v>5.8265221451164502</v>
      </c>
      <c r="L30" s="137">
        <v>6.3305893149362804</v>
      </c>
      <c r="M30" s="137">
        <v>2.1798995743796401</v>
      </c>
      <c r="N30" s="197">
        <v>4.2236078983309104</v>
      </c>
      <c r="O30" s="102">
        <v>74.035598268868199</v>
      </c>
      <c r="P30" s="137">
        <v>18.181531000041801</v>
      </c>
      <c r="Q30" s="137">
        <v>1.4243935492572599</v>
      </c>
      <c r="R30" s="137">
        <v>4.9194707968662801</v>
      </c>
      <c r="S30" s="137">
        <v>0.30760511735157903</v>
      </c>
      <c r="T30" s="197">
        <v>1.13140126761479</v>
      </c>
      <c r="U30" s="102">
        <v>69.459718651741298</v>
      </c>
      <c r="V30" s="137">
        <v>20.180033137911298</v>
      </c>
      <c r="W30" s="137">
        <v>1.5642267043950999</v>
      </c>
      <c r="X30" s="137">
        <v>5.5418395661860496</v>
      </c>
      <c r="Y30" s="137">
        <v>0.42316299210202901</v>
      </c>
      <c r="Z30" s="197">
        <v>2.8310189476641199</v>
      </c>
      <c r="AA30" s="102">
        <v>67.262359318299801</v>
      </c>
      <c r="AB30" s="137">
        <v>26.562602975993499</v>
      </c>
      <c r="AC30" s="137">
        <v>2.1568949849549299</v>
      </c>
      <c r="AD30" s="137">
        <v>2.3599915555456299</v>
      </c>
      <c r="AE30" s="137">
        <v>0.12918729569731999</v>
      </c>
      <c r="AF30" s="197">
        <v>1.5289638695088199</v>
      </c>
      <c r="AG30" s="102">
        <v>73.927810790795803</v>
      </c>
      <c r="AH30" s="137">
        <v>22.425668207746401</v>
      </c>
      <c r="AI30" s="137">
        <v>0.72541345285459402</v>
      </c>
      <c r="AJ30" s="137">
        <v>2.0752965569885302</v>
      </c>
      <c r="AK30" s="137">
        <v>7.9690007744931193E-3</v>
      </c>
      <c r="AL30" s="197">
        <v>0.83784199084014899</v>
      </c>
      <c r="AM30" s="102">
        <v>52.585453305738199</v>
      </c>
      <c r="AN30" s="137">
        <v>35.670548531279501</v>
      </c>
      <c r="AO30" s="137">
        <v>3.5728970503396802</v>
      </c>
      <c r="AP30" s="137">
        <v>3.7479698979706502</v>
      </c>
      <c r="AQ30" s="137">
        <v>0.27386019545156198</v>
      </c>
      <c r="AR30" s="197">
        <v>4.1492710192203601</v>
      </c>
      <c r="AS30" s="102">
        <v>99.491253212836</v>
      </c>
      <c r="AT30" s="137">
        <v>7.3898965215164106E-2</v>
      </c>
      <c r="AU30" s="137">
        <v>0</v>
      </c>
      <c r="AV30" s="137">
        <v>0.33984554468470601</v>
      </c>
      <c r="AW30" s="137">
        <v>0</v>
      </c>
      <c r="AX30" s="197">
        <v>9.5002277264133697E-2</v>
      </c>
      <c r="AY30" s="102">
        <v>34.938659215476598</v>
      </c>
      <c r="AZ30" s="137">
        <v>50.3417627548383</v>
      </c>
      <c r="BA30" s="137">
        <v>3.89014317048693</v>
      </c>
      <c r="BB30" s="137">
        <v>5.2909817384945699</v>
      </c>
      <c r="BC30" s="137">
        <v>0.37374964044700298</v>
      </c>
      <c r="BD30" s="197">
        <v>5.1647034802566196</v>
      </c>
      <c r="BE30" s="102">
        <v>33.811119937603699</v>
      </c>
      <c r="BF30" s="137">
        <v>56.981749177045302</v>
      </c>
      <c r="BG30" s="137">
        <v>5.2240603722783403</v>
      </c>
      <c r="BH30" s="137">
        <v>1.27134078715504</v>
      </c>
      <c r="BI30" s="137">
        <v>0.72362756897679004</v>
      </c>
      <c r="BJ30" s="197">
        <v>1.9881021569408299</v>
      </c>
      <c r="BK30" s="102">
        <v>38.911993888406599</v>
      </c>
      <c r="BL30" s="137">
        <v>54.250168345447499</v>
      </c>
      <c r="BM30" s="137">
        <v>1.8726228429140901</v>
      </c>
      <c r="BN30" s="137">
        <v>2.0691427057821801</v>
      </c>
      <c r="BO30" s="137">
        <v>0.32418577455389902</v>
      </c>
      <c r="BP30" s="197">
        <v>2.57188644289575</v>
      </c>
      <c r="BQ30" s="102">
        <v>43.276038729696403</v>
      </c>
      <c r="BR30" s="137">
        <v>52.203209713072901</v>
      </c>
      <c r="BS30" s="137">
        <v>1.1605487541653801</v>
      </c>
      <c r="BT30" s="137">
        <v>2.6464658200513398</v>
      </c>
      <c r="BU30" s="137">
        <v>0</v>
      </c>
      <c r="BV30" s="197">
        <v>0.71373698301394095</v>
      </c>
      <c r="BW30" s="102">
        <v>75.557359144697898</v>
      </c>
      <c r="BX30" s="137">
        <v>21.3454775002254</v>
      </c>
      <c r="BY30" s="137">
        <v>1.8997805633210101</v>
      </c>
      <c r="BZ30" s="137">
        <v>9.3185439023657099E-2</v>
      </c>
      <c r="CA30" s="137">
        <v>0.31061813007885702</v>
      </c>
      <c r="CB30" s="197">
        <v>0.79357922265308001</v>
      </c>
    </row>
    <row r="31" spans="1:80" s="115" customFormat="1" ht="15.75" customHeight="1" x14ac:dyDescent="0.4">
      <c r="A31" s="179"/>
      <c r="B31" s="115" t="s">
        <v>66</v>
      </c>
      <c r="C31" s="198">
        <v>54.094013281286102</v>
      </c>
      <c r="D31" s="199">
        <v>35.201794320082598</v>
      </c>
      <c r="E31" s="199">
        <v>3.1405826347408299</v>
      </c>
      <c r="F31" s="199">
        <v>4.0627101817739097</v>
      </c>
      <c r="G31" s="199">
        <v>0.70152580629973305</v>
      </c>
      <c r="H31" s="200">
        <v>2.79937377581689</v>
      </c>
      <c r="I31" s="198">
        <v>25.3286944406773</v>
      </c>
      <c r="J31" s="199">
        <v>55.715029848419398</v>
      </c>
      <c r="K31" s="199">
        <v>6.1204879876315399</v>
      </c>
      <c r="L31" s="199">
        <v>6.2149016853181003</v>
      </c>
      <c r="M31" s="199">
        <v>2.2219164833239899</v>
      </c>
      <c r="N31" s="200">
        <v>4.3989695546296801</v>
      </c>
      <c r="O31" s="198">
        <v>73.4328678264133</v>
      </c>
      <c r="P31" s="199">
        <v>18.491555296359799</v>
      </c>
      <c r="Q31" s="199">
        <v>1.43103903501628</v>
      </c>
      <c r="R31" s="199">
        <v>4.8789966693901796</v>
      </c>
      <c r="S31" s="199">
        <v>0.47608696808155598</v>
      </c>
      <c r="T31" s="200">
        <v>1.2894542047389099</v>
      </c>
      <c r="U31" s="198">
        <v>69.151054282152501</v>
      </c>
      <c r="V31" s="199">
        <v>20.534464013620099</v>
      </c>
      <c r="W31" s="199">
        <v>1.5572756101641101</v>
      </c>
      <c r="X31" s="199">
        <v>5.5172127976176997</v>
      </c>
      <c r="Y31" s="199">
        <v>0.421554801103182</v>
      </c>
      <c r="Z31" s="200">
        <v>2.8184384953424502</v>
      </c>
      <c r="AA31" s="198">
        <v>67.0973689026969</v>
      </c>
      <c r="AB31" s="199">
        <v>26.7300691984865</v>
      </c>
      <c r="AC31" s="199">
        <v>2.1492757742457398</v>
      </c>
      <c r="AD31" s="199">
        <v>2.3516549081617599</v>
      </c>
      <c r="AE31" s="199">
        <v>0.13051770201327001</v>
      </c>
      <c r="AF31" s="200">
        <v>1.5411135143958701</v>
      </c>
      <c r="AG31" s="198">
        <v>73.600050252799406</v>
      </c>
      <c r="AH31" s="199">
        <v>22.7388877050609</v>
      </c>
      <c r="AI31" s="199">
        <v>0.75290528663369805</v>
      </c>
      <c r="AJ31" s="199">
        <v>2.0660956851008798</v>
      </c>
      <c r="AK31" s="199">
        <v>7.9336700382897606E-3</v>
      </c>
      <c r="AL31" s="200">
        <v>0.83412740036687205</v>
      </c>
      <c r="AM31" s="198">
        <v>52.207519805322001</v>
      </c>
      <c r="AN31" s="199">
        <v>35.979976582388403</v>
      </c>
      <c r="AO31" s="199">
        <v>3.6979024979102801</v>
      </c>
      <c r="AP31" s="199">
        <v>3.6942652695985698</v>
      </c>
      <c r="AQ31" s="199">
        <v>0.27647846194536801</v>
      </c>
      <c r="AR31" s="200">
        <v>4.1438573828352796</v>
      </c>
      <c r="AS31" s="198">
        <v>99.491253212836</v>
      </c>
      <c r="AT31" s="199">
        <v>7.3898965215164106E-2</v>
      </c>
      <c r="AU31" s="199">
        <v>0</v>
      </c>
      <c r="AV31" s="199">
        <v>0.33984554468470601</v>
      </c>
      <c r="AW31" s="199">
        <v>0</v>
      </c>
      <c r="AX31" s="200">
        <v>9.5002277264133697E-2</v>
      </c>
      <c r="AY31" s="198">
        <v>34.720406235817897</v>
      </c>
      <c r="AZ31" s="199">
        <v>50.348587619129397</v>
      </c>
      <c r="BA31" s="199">
        <v>4.0908296434397604</v>
      </c>
      <c r="BB31" s="199">
        <v>5.2867231291932999</v>
      </c>
      <c r="BC31" s="199">
        <v>0.37267414048988701</v>
      </c>
      <c r="BD31" s="200">
        <v>5.1807792319297397</v>
      </c>
      <c r="BE31" s="198">
        <v>32.969951282249603</v>
      </c>
      <c r="BF31" s="199">
        <v>57.915786531868697</v>
      </c>
      <c r="BG31" s="199">
        <v>5.1785390463295702</v>
      </c>
      <c r="BH31" s="199">
        <v>1.23506031947593</v>
      </c>
      <c r="BI31" s="199">
        <v>0.73341174842593204</v>
      </c>
      <c r="BJ31" s="200">
        <v>1.96725107165032</v>
      </c>
      <c r="BK31" s="198">
        <v>38.260709216687701</v>
      </c>
      <c r="BL31" s="199">
        <v>54.848362930594497</v>
      </c>
      <c r="BM31" s="199">
        <v>1.96180109299389</v>
      </c>
      <c r="BN31" s="199">
        <v>2.05571512123888</v>
      </c>
      <c r="BO31" s="199">
        <v>0.33188420374240502</v>
      </c>
      <c r="BP31" s="200">
        <v>2.5415274347426</v>
      </c>
      <c r="BQ31" s="198">
        <v>42.570065516959403</v>
      </c>
      <c r="BR31" s="199">
        <v>52.983774923484702</v>
      </c>
      <c r="BS31" s="199">
        <v>1.14139980318315</v>
      </c>
      <c r="BT31" s="199">
        <v>2.6027993699496701</v>
      </c>
      <c r="BU31" s="199">
        <v>0</v>
      </c>
      <c r="BV31" s="200">
        <v>0.70196038642298697</v>
      </c>
      <c r="BW31" s="198">
        <v>75.1642195707864</v>
      </c>
      <c r="BX31" s="199">
        <v>21.754732214945701</v>
      </c>
      <c r="BY31" s="199">
        <v>1.88989563709219</v>
      </c>
      <c r="BZ31" s="199">
        <v>9.2700577135851198E-2</v>
      </c>
      <c r="CA31" s="199">
        <v>0.30900192378617097</v>
      </c>
      <c r="CB31" s="200">
        <v>0.78945007625370101</v>
      </c>
    </row>
    <row r="32" spans="1:80" ht="15.75" customHeight="1" x14ac:dyDescent="0.4">
      <c r="A32" s="106"/>
      <c r="B32" s="162" t="s">
        <v>15</v>
      </c>
      <c r="C32" s="102">
        <v>53.2449804739855</v>
      </c>
      <c r="D32" s="137">
        <v>35.768215025288796</v>
      </c>
      <c r="E32" s="137">
        <v>3.22050669213868</v>
      </c>
      <c r="F32" s="137">
        <v>4.0093778675185598</v>
      </c>
      <c r="G32" s="137">
        <v>0.69920558557687595</v>
      </c>
      <c r="H32" s="197">
        <v>3.0577143554916399</v>
      </c>
      <c r="I32" s="102">
        <v>24.783350881718501</v>
      </c>
      <c r="J32" s="137">
        <v>55.788972265026203</v>
      </c>
      <c r="K32" s="137">
        <v>6.1080487971620601</v>
      </c>
      <c r="L32" s="137">
        <v>6.1268184816485096</v>
      </c>
      <c r="M32" s="137">
        <v>2.20467077836215</v>
      </c>
      <c r="N32" s="197">
        <v>4.9881387960826302</v>
      </c>
      <c r="O32" s="102">
        <v>72.365935151046202</v>
      </c>
      <c r="P32" s="137">
        <v>18.813262559267798</v>
      </c>
      <c r="Q32" s="137">
        <v>1.4453862768094199</v>
      </c>
      <c r="R32" s="137">
        <v>4.8080855101379099</v>
      </c>
      <c r="S32" s="137">
        <v>0.47357147069188898</v>
      </c>
      <c r="T32" s="197">
        <v>2.0937590320467101</v>
      </c>
      <c r="U32" s="102">
        <v>68.078557853514496</v>
      </c>
      <c r="V32" s="137">
        <v>21.7345079861391</v>
      </c>
      <c r="W32" s="137">
        <v>1.56527968648394</v>
      </c>
      <c r="X32" s="137">
        <v>5.4316437331557603</v>
      </c>
      <c r="Y32" s="137">
        <v>0.415284741897676</v>
      </c>
      <c r="Z32" s="197">
        <v>2.77472599880904</v>
      </c>
      <c r="AA32" s="102">
        <v>66.864068692050907</v>
      </c>
      <c r="AB32" s="137">
        <v>26.955530075013201</v>
      </c>
      <c r="AC32" s="137">
        <v>2.1411611976660598</v>
      </c>
      <c r="AD32" s="137">
        <v>2.3418028440515299</v>
      </c>
      <c r="AE32" s="137">
        <v>0.12997090887483301</v>
      </c>
      <c r="AF32" s="197">
        <v>1.5674662823435499</v>
      </c>
      <c r="AG32" s="102">
        <v>73.029593832657895</v>
      </c>
      <c r="AH32" s="137">
        <v>23.232408923530599</v>
      </c>
      <c r="AI32" s="137">
        <v>0.83847957679170804</v>
      </c>
      <c r="AJ32" s="137">
        <v>2.05008187065178</v>
      </c>
      <c r="AK32" s="137">
        <v>7.8721780557016799E-3</v>
      </c>
      <c r="AL32" s="197">
        <v>0.84156361831235305</v>
      </c>
      <c r="AM32" s="102">
        <v>51.369142337723403</v>
      </c>
      <c r="AN32" s="137">
        <v>36.5313550972756</v>
      </c>
      <c r="AO32" s="137">
        <v>3.9917651721193201</v>
      </c>
      <c r="AP32" s="137">
        <v>3.6374778685981601</v>
      </c>
      <c r="AQ32" s="137">
        <v>0.26859220765031799</v>
      </c>
      <c r="AR32" s="197">
        <v>4.2016673166332099</v>
      </c>
      <c r="AS32" s="102">
        <v>99.491253212836</v>
      </c>
      <c r="AT32" s="137">
        <v>7.3898965215164106E-2</v>
      </c>
      <c r="AU32" s="137">
        <v>0</v>
      </c>
      <c r="AV32" s="137">
        <v>0.33984554468470601</v>
      </c>
      <c r="AW32" s="137">
        <v>0</v>
      </c>
      <c r="AX32" s="197">
        <v>9.5002277264133697E-2</v>
      </c>
      <c r="AY32" s="102">
        <v>33.816970133979503</v>
      </c>
      <c r="AZ32" s="137">
        <v>51.1329321936608</v>
      </c>
      <c r="BA32" s="137">
        <v>4.4014442222525796</v>
      </c>
      <c r="BB32" s="137">
        <v>5.1706261854483504</v>
      </c>
      <c r="BC32" s="137">
        <v>0.36413091753795501</v>
      </c>
      <c r="BD32" s="197">
        <v>5.11389634712092</v>
      </c>
      <c r="BE32" s="102">
        <v>32.092196633773099</v>
      </c>
      <c r="BF32" s="137">
        <v>58.944937498983897</v>
      </c>
      <c r="BG32" s="137">
        <v>5.0812862549616096</v>
      </c>
      <c r="BH32" s="137">
        <v>1.20010212139175</v>
      </c>
      <c r="BI32" s="137">
        <v>0.76525130694728705</v>
      </c>
      <c r="BJ32" s="197">
        <v>1.9162261839424199</v>
      </c>
      <c r="BK32" s="102">
        <v>37.504200714805698</v>
      </c>
      <c r="BL32" s="137">
        <v>55.670882888997099</v>
      </c>
      <c r="BM32" s="137">
        <v>1.9215465198377699</v>
      </c>
      <c r="BN32" s="137">
        <v>2.0135335081122601</v>
      </c>
      <c r="BO32" s="137">
        <v>0.34014387334183499</v>
      </c>
      <c r="BP32" s="197">
        <v>2.5496924949053201</v>
      </c>
      <c r="BQ32" s="102">
        <v>41.676135473436297</v>
      </c>
      <c r="BR32" s="137">
        <v>53.972102171518401</v>
      </c>
      <c r="BS32" s="137">
        <v>1.11716654092477</v>
      </c>
      <c r="BT32" s="137">
        <v>2.5475388735293598</v>
      </c>
      <c r="BU32" s="137">
        <v>0</v>
      </c>
      <c r="BV32" s="197">
        <v>0.68705694059117195</v>
      </c>
      <c r="BW32" s="102">
        <v>74.794433588906898</v>
      </c>
      <c r="BX32" s="137">
        <v>22.095041609220502</v>
      </c>
      <c r="BY32" s="137">
        <v>1.92523234707744</v>
      </c>
      <c r="BZ32" s="137">
        <v>9.2244517402473705E-2</v>
      </c>
      <c r="CA32" s="137">
        <v>0.30748172467491203</v>
      </c>
      <c r="CB32" s="197">
        <v>0.78556621271784099</v>
      </c>
    </row>
    <row r="33" spans="1:80" ht="15.75" customHeight="1" x14ac:dyDescent="0.4">
      <c r="A33" s="106"/>
      <c r="B33" s="136" t="s">
        <v>16</v>
      </c>
      <c r="C33" s="198">
        <v>52.024476205436798</v>
      </c>
      <c r="D33" s="199">
        <v>36.5305791975658</v>
      </c>
      <c r="E33" s="199">
        <v>3.4220839403529699</v>
      </c>
      <c r="F33" s="199">
        <v>3.9217916377248598</v>
      </c>
      <c r="G33" s="199">
        <v>0.72137740654226101</v>
      </c>
      <c r="H33" s="200">
        <v>3.3796916123773899</v>
      </c>
      <c r="I33" s="198">
        <v>24.0756049719256</v>
      </c>
      <c r="J33" s="199">
        <v>55.6903255627889</v>
      </c>
      <c r="K33" s="199">
        <v>6.3686395176863799</v>
      </c>
      <c r="L33" s="199">
        <v>5.95012976032264</v>
      </c>
      <c r="M33" s="199">
        <v>2.25216369501962</v>
      </c>
      <c r="N33" s="200">
        <v>5.6631364922568599</v>
      </c>
      <c r="O33" s="198">
        <v>71.119110421558801</v>
      </c>
      <c r="P33" s="199">
        <v>19.272293035972002</v>
      </c>
      <c r="Q33" s="199">
        <v>1.5204101355070301</v>
      </c>
      <c r="R33" s="199">
        <v>4.7252228102824798</v>
      </c>
      <c r="S33" s="199">
        <v>0.53868804605584897</v>
      </c>
      <c r="T33" s="200">
        <v>2.82427555062378</v>
      </c>
      <c r="U33" s="198">
        <v>66.866234098552397</v>
      </c>
      <c r="V33" s="199">
        <v>23.068935516888502</v>
      </c>
      <c r="W33" s="199">
        <v>1.5892455037286199</v>
      </c>
      <c r="X33" s="199">
        <v>5.3336160257347602</v>
      </c>
      <c r="Y33" s="199">
        <v>0.40805307793537099</v>
      </c>
      <c r="Z33" s="200">
        <v>2.7339157771604099</v>
      </c>
      <c r="AA33" s="198">
        <v>66.272932166138901</v>
      </c>
      <c r="AB33" s="199">
        <v>27.506649569674199</v>
      </c>
      <c r="AC33" s="199">
        <v>2.12740319999063</v>
      </c>
      <c r="AD33" s="199">
        <v>2.32063926889598</v>
      </c>
      <c r="AE33" s="199">
        <v>0.129777723129857</v>
      </c>
      <c r="AF33" s="200">
        <v>1.6425980721703899</v>
      </c>
      <c r="AG33" s="198">
        <v>72.1659442595396</v>
      </c>
      <c r="AH33" s="199">
        <v>24.036634831265001</v>
      </c>
      <c r="AI33" s="199">
        <v>0.89082201194460597</v>
      </c>
      <c r="AJ33" s="199">
        <v>2.0236297660198099</v>
      </c>
      <c r="AK33" s="199">
        <v>7.7706037329431802E-3</v>
      </c>
      <c r="AL33" s="200">
        <v>0.87519852749801796</v>
      </c>
      <c r="AM33" s="198">
        <v>49.976803956090301</v>
      </c>
      <c r="AN33" s="199">
        <v>37.159478161674997</v>
      </c>
      <c r="AO33" s="199">
        <v>4.5312272478478803</v>
      </c>
      <c r="AP33" s="199">
        <v>3.5556379868924601</v>
      </c>
      <c r="AQ33" s="199">
        <v>0.25921553888894899</v>
      </c>
      <c r="AR33" s="199">
        <v>4.5176371086054301</v>
      </c>
      <c r="AS33" s="198">
        <v>99.491253212836</v>
      </c>
      <c r="AT33" s="199">
        <v>7.3898965215164106E-2</v>
      </c>
      <c r="AU33" s="199">
        <v>0</v>
      </c>
      <c r="AV33" s="199">
        <v>0.33984554468470601</v>
      </c>
      <c r="AW33" s="199">
        <v>0</v>
      </c>
      <c r="AX33" s="200">
        <v>9.5002277264133697E-2</v>
      </c>
      <c r="AY33" s="199">
        <v>32.6249727405256</v>
      </c>
      <c r="AZ33" s="199">
        <v>52.468676941194502</v>
      </c>
      <c r="BA33" s="199">
        <v>4.5664956513501398</v>
      </c>
      <c r="BB33" s="199">
        <v>4.9982627251251701</v>
      </c>
      <c r="BC33" s="199">
        <v>0.39487963208011401</v>
      </c>
      <c r="BD33" s="200">
        <v>4.9467123097245604</v>
      </c>
      <c r="BE33" s="198">
        <v>30.5953487438648</v>
      </c>
      <c r="BF33" s="199">
        <v>60.009445002615202</v>
      </c>
      <c r="BG33" s="199">
        <v>5.3434506495477603</v>
      </c>
      <c r="BH33" s="199">
        <v>1.1418878549140601</v>
      </c>
      <c r="BI33" s="199">
        <v>0.73471584088745401</v>
      </c>
      <c r="BJ33" s="200">
        <v>2.1751519081706601</v>
      </c>
      <c r="BK33" s="198">
        <v>36.214036532862998</v>
      </c>
      <c r="BL33" s="199">
        <v>57.091240631809399</v>
      </c>
      <c r="BM33" s="199">
        <v>1.8870501596420599</v>
      </c>
      <c r="BN33" s="199">
        <v>1.9833986334498499</v>
      </c>
      <c r="BO33" s="199">
        <v>0.36138598177229098</v>
      </c>
      <c r="BP33" s="200">
        <v>2.4628880604633299</v>
      </c>
      <c r="BQ33" s="198">
        <v>40.383411313897398</v>
      </c>
      <c r="BR33" s="199">
        <v>55.401809622214898</v>
      </c>
      <c r="BS33" s="199">
        <v>1.0820007535812599</v>
      </c>
      <c r="BT33" s="199">
        <v>2.4673483137568701</v>
      </c>
      <c r="BU33" s="199">
        <v>0</v>
      </c>
      <c r="BV33" s="200">
        <v>0.66542999654958801</v>
      </c>
      <c r="BW33" s="198">
        <v>73.702986941903205</v>
      </c>
      <c r="BX33" s="199">
        <v>22.674759558996001</v>
      </c>
      <c r="BY33" s="199">
        <v>2.4542575650949998</v>
      </c>
      <c r="BZ33" s="199">
        <v>9.0898428336851994E-2</v>
      </c>
      <c r="CA33" s="199">
        <v>0.30299476112284002</v>
      </c>
      <c r="CB33" s="200">
        <v>0.77410274454609396</v>
      </c>
    </row>
    <row r="34" spans="1:80" ht="15.75" customHeight="1" x14ac:dyDescent="0.4">
      <c r="A34" s="106"/>
      <c r="B34" s="154" t="s">
        <v>8</v>
      </c>
      <c r="C34" s="102">
        <v>50.633783580972299</v>
      </c>
      <c r="D34" s="137">
        <v>37.5674830376662</v>
      </c>
      <c r="E34" s="137">
        <v>3.5731032299684098</v>
      </c>
      <c r="F34" s="137">
        <v>3.8276594625026599</v>
      </c>
      <c r="G34" s="137">
        <v>0.71021676467142403</v>
      </c>
      <c r="H34" s="197">
        <v>3.6877539242191002</v>
      </c>
      <c r="I34" s="102">
        <v>23.492345076813201</v>
      </c>
      <c r="J34" s="137">
        <v>55.833879075682702</v>
      </c>
      <c r="K34" s="137">
        <v>6.5249186568938198</v>
      </c>
      <c r="L34" s="137">
        <v>5.8222906212806702</v>
      </c>
      <c r="M34" s="137">
        <v>2.2171991673739</v>
      </c>
      <c r="N34" s="197">
        <v>6.1093674019556001</v>
      </c>
      <c r="O34" s="102">
        <v>70.092519327537204</v>
      </c>
      <c r="P34" s="137">
        <v>19.882603866914</v>
      </c>
      <c r="Q34" s="137">
        <v>1.5346624785562899</v>
      </c>
      <c r="R34" s="137">
        <v>4.66620171849633</v>
      </c>
      <c r="S34" s="137">
        <v>0.53087739829659297</v>
      </c>
      <c r="T34" s="197">
        <v>3.2931352101995701</v>
      </c>
      <c r="U34" s="102">
        <v>64.836517608984096</v>
      </c>
      <c r="V34" s="137">
        <v>25.239832032913299</v>
      </c>
      <c r="W34" s="137">
        <v>1.5980642834724399</v>
      </c>
      <c r="X34" s="137">
        <v>5.1716016031547296</v>
      </c>
      <c r="Y34" s="137">
        <v>0.395684064877181</v>
      </c>
      <c r="Z34" s="197">
        <v>2.7583004065982402</v>
      </c>
      <c r="AA34" s="102">
        <v>65.167534965694998</v>
      </c>
      <c r="AB34" s="137">
        <v>28.528240507479399</v>
      </c>
      <c r="AC34" s="137">
        <v>2.1086944332620798</v>
      </c>
      <c r="AD34" s="137">
        <v>2.2827042671583002</v>
      </c>
      <c r="AE34" s="137">
        <v>0.12935015588687601</v>
      </c>
      <c r="AF34" s="197">
        <v>1.7834756705183501</v>
      </c>
      <c r="AG34" s="102">
        <v>70.819146243195206</v>
      </c>
      <c r="AH34" s="137">
        <v>25.322939650670801</v>
      </c>
      <c r="AI34" s="137">
        <v>0.96464068163072403</v>
      </c>
      <c r="AJ34" s="137">
        <v>1.9668124937081599</v>
      </c>
      <c r="AK34" s="137">
        <v>7.5524291855362602E-3</v>
      </c>
      <c r="AL34" s="197">
        <v>0.91890850160960003</v>
      </c>
      <c r="AM34" s="102">
        <v>48.405700821122302</v>
      </c>
      <c r="AN34" s="137">
        <v>37.721559623804502</v>
      </c>
      <c r="AO34" s="137">
        <v>5.1205172405822896</v>
      </c>
      <c r="AP34" s="137">
        <v>3.4463926867090899</v>
      </c>
      <c r="AQ34" s="137">
        <v>0.26178768627939802</v>
      </c>
      <c r="AR34" s="137">
        <v>5.0440419415023801</v>
      </c>
      <c r="AS34" s="102">
        <v>99.491253212836</v>
      </c>
      <c r="AT34" s="137">
        <v>7.3898965215164106E-2</v>
      </c>
      <c r="AU34" s="137">
        <v>0</v>
      </c>
      <c r="AV34" s="137">
        <v>0.33984554468470601</v>
      </c>
      <c r="AW34" s="137">
        <v>0</v>
      </c>
      <c r="AX34" s="197">
        <v>9.5002277264133697E-2</v>
      </c>
      <c r="AY34" s="137">
        <v>31.101343724294502</v>
      </c>
      <c r="AZ34" s="137">
        <v>53.820115029503803</v>
      </c>
      <c r="BA34" s="137">
        <v>4.5431609449256403</v>
      </c>
      <c r="BB34" s="137">
        <v>4.7876646025007599</v>
      </c>
      <c r="BC34" s="137">
        <v>0.37664636677954699</v>
      </c>
      <c r="BD34" s="197">
        <v>5.3710693319957796</v>
      </c>
      <c r="BE34" s="102">
        <v>29.0260012488</v>
      </c>
      <c r="BF34" s="137">
        <v>61.316454174990497</v>
      </c>
      <c r="BG34" s="137">
        <v>5.5359314618727602</v>
      </c>
      <c r="BH34" s="137">
        <v>1.16888705199202</v>
      </c>
      <c r="BI34" s="137">
        <v>0.721766061696411</v>
      </c>
      <c r="BJ34" s="197">
        <v>2.2309600006483201</v>
      </c>
      <c r="BK34" s="102">
        <v>33.969257571439897</v>
      </c>
      <c r="BL34" s="137">
        <v>59.645370094896599</v>
      </c>
      <c r="BM34" s="137">
        <v>1.80359411224146</v>
      </c>
      <c r="BN34" s="137">
        <v>1.90641888779519</v>
      </c>
      <c r="BO34" s="137">
        <v>0.35651865820602102</v>
      </c>
      <c r="BP34" s="197">
        <v>2.3188406754207498</v>
      </c>
      <c r="BQ34" s="102">
        <v>38.606098875231197</v>
      </c>
      <c r="BR34" s="137">
        <v>57.2942181841711</v>
      </c>
      <c r="BS34" s="137">
        <v>1.0871946825055101</v>
      </c>
      <c r="BT34" s="137">
        <v>2.3581990311949901</v>
      </c>
      <c r="BU34" s="137">
        <v>0</v>
      </c>
      <c r="BV34" s="197">
        <v>0.65428922689716895</v>
      </c>
      <c r="BW34" s="102">
        <v>70.573426049846006</v>
      </c>
      <c r="BX34" s="137">
        <v>25.5060880307724</v>
      </c>
      <c r="BY34" s="137">
        <v>2.5840204400602702</v>
      </c>
      <c r="BZ34" s="137">
        <v>8.7038718191092102E-2</v>
      </c>
      <c r="CA34" s="137">
        <v>0.40711658508736598</v>
      </c>
      <c r="CB34" s="197">
        <v>0.84231017604282699</v>
      </c>
    </row>
    <row r="35" spans="1:80" ht="15.75" customHeight="1" x14ac:dyDescent="0.4">
      <c r="A35" s="106"/>
      <c r="B35" s="136" t="s">
        <v>9</v>
      </c>
      <c r="C35" s="198">
        <v>49.0472115685996</v>
      </c>
      <c r="D35" s="199">
        <v>38.932168296443898</v>
      </c>
      <c r="E35" s="199">
        <v>3.7733496717092501</v>
      </c>
      <c r="F35" s="199">
        <v>3.7178011882524902</v>
      </c>
      <c r="G35" s="199">
        <v>0.70373502079226102</v>
      </c>
      <c r="H35" s="200">
        <v>3.8257342542025001</v>
      </c>
      <c r="I35" s="198">
        <v>22.750047045642901</v>
      </c>
      <c r="J35" s="199">
        <v>56.295668463562102</v>
      </c>
      <c r="K35" s="199">
        <v>6.80399092375609</v>
      </c>
      <c r="L35" s="199">
        <v>5.6234202454717899</v>
      </c>
      <c r="M35" s="199">
        <v>2.19954166160068</v>
      </c>
      <c r="N35" s="200">
        <v>6.3273316599663803</v>
      </c>
      <c r="O35" s="198">
        <v>69.434724718921103</v>
      </c>
      <c r="P35" s="199">
        <v>20.566582658309901</v>
      </c>
      <c r="Q35" s="199">
        <v>1.56975544864644</v>
      </c>
      <c r="R35" s="199">
        <v>4.6216523746316103</v>
      </c>
      <c r="S35" s="199">
        <v>0.53128716622948602</v>
      </c>
      <c r="T35" s="200">
        <v>3.27599763326148</v>
      </c>
      <c r="U35" s="198">
        <v>61.978166575787299</v>
      </c>
      <c r="V35" s="199">
        <v>28.396188896409299</v>
      </c>
      <c r="W35" s="199">
        <v>1.6344880136655999</v>
      </c>
      <c r="X35" s="199">
        <v>4.9324864379420204</v>
      </c>
      <c r="Y35" s="199">
        <v>0.37860544578418598</v>
      </c>
      <c r="Z35" s="200">
        <v>2.6800646304116</v>
      </c>
      <c r="AA35" s="198">
        <v>63.588052893111303</v>
      </c>
      <c r="AB35" s="199">
        <v>29.980862830153001</v>
      </c>
      <c r="AC35" s="199">
        <v>2.1278463296464598</v>
      </c>
      <c r="AD35" s="199">
        <v>2.22781080792869</v>
      </c>
      <c r="AE35" s="199">
        <v>0.14202622657570299</v>
      </c>
      <c r="AF35" s="200">
        <v>1.9334009125848199</v>
      </c>
      <c r="AG35" s="198">
        <v>69.820254785071995</v>
      </c>
      <c r="AH35" s="199">
        <v>26.408678958246298</v>
      </c>
      <c r="AI35" s="199">
        <v>0.97853343495642897</v>
      </c>
      <c r="AJ35" s="199">
        <v>1.87646690370245</v>
      </c>
      <c r="AK35" s="199">
        <v>8.6466097533249402E-3</v>
      </c>
      <c r="AL35" s="200">
        <v>0.90741930826952499</v>
      </c>
      <c r="AM35" s="198">
        <v>46.325574136295401</v>
      </c>
      <c r="AN35" s="199">
        <v>38.9931940623241</v>
      </c>
      <c r="AO35" s="199">
        <v>5.5854216794496203</v>
      </c>
      <c r="AP35" s="199">
        <v>3.3110058753996698</v>
      </c>
      <c r="AQ35" s="199">
        <v>0.26071426713773299</v>
      </c>
      <c r="AR35" s="199">
        <v>5.5240899793934002</v>
      </c>
      <c r="AS35" s="198">
        <v>99.491253212836</v>
      </c>
      <c r="AT35" s="199">
        <v>7.3898965215164106E-2</v>
      </c>
      <c r="AU35" s="199">
        <v>0</v>
      </c>
      <c r="AV35" s="199">
        <v>0.33984554468470601</v>
      </c>
      <c r="AW35" s="199">
        <v>0</v>
      </c>
      <c r="AX35" s="200">
        <v>9.5002277264133697E-2</v>
      </c>
      <c r="AY35" s="199">
        <v>29.414635048250901</v>
      </c>
      <c r="AZ35" s="199">
        <v>55.279186694954703</v>
      </c>
      <c r="BA35" s="199">
        <v>4.8771383565790201</v>
      </c>
      <c r="BB35" s="199">
        <v>4.7692419283580696</v>
      </c>
      <c r="BC35" s="199">
        <v>0.35974957685076703</v>
      </c>
      <c r="BD35" s="200">
        <v>5.3000483950066899</v>
      </c>
      <c r="BE35" s="198">
        <v>27.7032012059612</v>
      </c>
      <c r="BF35" s="199">
        <v>62.441613914614301</v>
      </c>
      <c r="BG35" s="199">
        <v>5.6982906422103703</v>
      </c>
      <c r="BH35" s="199">
        <v>1.11536036493906</v>
      </c>
      <c r="BI35" s="199">
        <v>0.70785333872950296</v>
      </c>
      <c r="BJ35" s="200">
        <v>2.3336805335455799</v>
      </c>
      <c r="BK35" s="198">
        <v>31.914118716055601</v>
      </c>
      <c r="BL35" s="199">
        <v>61.834580280337399</v>
      </c>
      <c r="BM35" s="199">
        <v>1.92692788182187</v>
      </c>
      <c r="BN35" s="199">
        <v>1.80367572490913</v>
      </c>
      <c r="BO35" s="199">
        <v>0.334949292269549</v>
      </c>
      <c r="BP35" s="200">
        <v>2.18574810460643</v>
      </c>
      <c r="BQ35" s="198">
        <v>36.737913820562397</v>
      </c>
      <c r="BR35" s="199">
        <v>59.194063844631899</v>
      </c>
      <c r="BS35" s="199">
        <v>1.0611365472663601</v>
      </c>
      <c r="BT35" s="199">
        <v>2.2413270250725801</v>
      </c>
      <c r="BU35" s="199">
        <v>0</v>
      </c>
      <c r="BV35" s="200">
        <v>0.76555876246683796</v>
      </c>
      <c r="BW35" s="198">
        <v>69.003477306002907</v>
      </c>
      <c r="BX35" s="199">
        <v>26.791727672035101</v>
      </c>
      <c r="BY35" s="199">
        <v>2.89806002928258</v>
      </c>
      <c r="BZ35" s="199">
        <v>8.5102489019033695E-2</v>
      </c>
      <c r="CA35" s="199">
        <v>0.398060029282577</v>
      </c>
      <c r="CB35" s="200">
        <v>0.82357247437774495</v>
      </c>
    </row>
    <row r="36" spans="1:80" ht="15.75" customHeight="1" x14ac:dyDescent="0.4">
      <c r="A36" s="106"/>
      <c r="B36" s="154" t="s">
        <v>10</v>
      </c>
      <c r="C36" s="102">
        <v>47.840773823905302</v>
      </c>
      <c r="D36" s="137">
        <v>40.155951234164</v>
      </c>
      <c r="E36" s="137">
        <v>3.96713316266246</v>
      </c>
      <c r="F36" s="137">
        <v>3.5371205636798302</v>
      </c>
      <c r="G36" s="137">
        <v>0.68177492382779004</v>
      </c>
      <c r="H36" s="197">
        <v>3.8172462917605801</v>
      </c>
      <c r="I36" s="102">
        <v>22.2075072345386</v>
      </c>
      <c r="J36" s="137">
        <v>56.747525451282101</v>
      </c>
      <c r="K36" s="137">
        <v>6.9757077894886397</v>
      </c>
      <c r="L36" s="137">
        <v>5.4299455501301397</v>
      </c>
      <c r="M36" s="137">
        <v>2.1507997384453099</v>
      </c>
      <c r="N36" s="197">
        <v>6.4885142361151198</v>
      </c>
      <c r="O36" s="102">
        <v>68.869725237556395</v>
      </c>
      <c r="P36" s="137">
        <v>21.2092239487657</v>
      </c>
      <c r="Q36" s="137">
        <v>1.6954675759536399</v>
      </c>
      <c r="R36" s="137">
        <v>4.5115378805846804</v>
      </c>
      <c r="S36" s="137">
        <v>0.51818783404957702</v>
      </c>
      <c r="T36" s="197">
        <v>3.1958575230900501</v>
      </c>
      <c r="U36" s="102">
        <v>59.926945570213299</v>
      </c>
      <c r="V36" s="137">
        <v>30.922152219629901</v>
      </c>
      <c r="W36" s="137">
        <v>1.71853147700224</v>
      </c>
      <c r="X36" s="137">
        <v>4.5361934495016598</v>
      </c>
      <c r="Y36" s="137">
        <v>0.34804965594149001</v>
      </c>
      <c r="Z36" s="197">
        <v>2.54812762771139</v>
      </c>
      <c r="AA36" s="102">
        <v>61.849169146212802</v>
      </c>
      <c r="AB36" s="137">
        <v>31.954972809477201</v>
      </c>
      <c r="AC36" s="137">
        <v>2.0602530168956501</v>
      </c>
      <c r="AD36" s="137">
        <v>2.10722264977802</v>
      </c>
      <c r="AE36" s="137">
        <v>0.13510575883859699</v>
      </c>
      <c r="AF36" s="197">
        <v>1.8932766187977299</v>
      </c>
      <c r="AG36" s="102">
        <v>69.661565059283006</v>
      </c>
      <c r="AH36" s="137">
        <v>26.927079723874101</v>
      </c>
      <c r="AI36" s="137">
        <v>0.92363029415263698</v>
      </c>
      <c r="AJ36" s="137">
        <v>1.6656316571597001</v>
      </c>
      <c r="AK36" s="137">
        <v>1.27918296025962E-2</v>
      </c>
      <c r="AL36" s="197">
        <v>0.80930143592802095</v>
      </c>
      <c r="AM36" s="102">
        <v>45.3470340563699</v>
      </c>
      <c r="AN36" s="137">
        <v>39.397795345504299</v>
      </c>
      <c r="AO36" s="137">
        <v>6.2112035934774399</v>
      </c>
      <c r="AP36" s="137">
        <v>3.0782598406598498</v>
      </c>
      <c r="AQ36" s="137">
        <v>0.27402320568891497</v>
      </c>
      <c r="AR36" s="137">
        <v>5.6916839582995298</v>
      </c>
      <c r="AS36" s="102">
        <v>99.491260818088705</v>
      </c>
      <c r="AT36" s="137">
        <v>7.38978604999741E-2</v>
      </c>
      <c r="AU36" s="137">
        <v>0</v>
      </c>
      <c r="AV36" s="137">
        <v>0.33984046433568699</v>
      </c>
      <c r="AW36" s="137">
        <v>0</v>
      </c>
      <c r="AX36" s="197">
        <v>9.5000857075657794E-2</v>
      </c>
      <c r="AY36" s="137">
        <v>28.167498836410299</v>
      </c>
      <c r="AZ36" s="137">
        <v>56.817230782887201</v>
      </c>
      <c r="BA36" s="137">
        <v>5.1253778936731003</v>
      </c>
      <c r="BB36" s="137">
        <v>4.6458951401200403</v>
      </c>
      <c r="BC36" s="137">
        <v>0.33240360266012597</v>
      </c>
      <c r="BD36" s="197">
        <v>4.9115937442491902</v>
      </c>
      <c r="BE36" s="102">
        <v>26.679089872299699</v>
      </c>
      <c r="BF36" s="137">
        <v>63.359176405956397</v>
      </c>
      <c r="BG36" s="137">
        <v>5.8855612048359802</v>
      </c>
      <c r="BH36" s="137">
        <v>1.04325268883025</v>
      </c>
      <c r="BI36" s="137">
        <v>0.738805406525752</v>
      </c>
      <c r="BJ36" s="197">
        <v>2.2941144215518898</v>
      </c>
      <c r="BK36" s="102">
        <v>30.3222151698413</v>
      </c>
      <c r="BL36" s="137">
        <v>63.5635498477195</v>
      </c>
      <c r="BM36" s="137">
        <v>1.85590230495841</v>
      </c>
      <c r="BN36" s="137">
        <v>1.91625961343012</v>
      </c>
      <c r="BO36" s="137">
        <v>0.31067593957248202</v>
      </c>
      <c r="BP36" s="197">
        <v>2.0313971244781701</v>
      </c>
      <c r="BQ36" s="102">
        <v>33.8086897996956</v>
      </c>
      <c r="BR36" s="137">
        <v>62.360173153551401</v>
      </c>
      <c r="BS36" s="137">
        <v>1.0719612087096799</v>
      </c>
      <c r="BT36" s="137">
        <v>2.02082584454421</v>
      </c>
      <c r="BU36" s="137">
        <v>0</v>
      </c>
      <c r="BV36" s="197">
        <v>0.73834999349909403</v>
      </c>
      <c r="BW36" s="102">
        <v>64.917574267915398</v>
      </c>
      <c r="BX36" s="137">
        <v>30.7106835614697</v>
      </c>
      <c r="BY36" s="137">
        <v>2.8495147688265501</v>
      </c>
      <c r="BZ36" s="137">
        <v>7.8823579268551103E-2</v>
      </c>
      <c r="CA36" s="137">
        <v>0.36869093528838398</v>
      </c>
      <c r="CB36" s="197">
        <v>1.07471288723143</v>
      </c>
    </row>
    <row r="37" spans="1:80" ht="15.75" customHeight="1" x14ac:dyDescent="0.4">
      <c r="A37" s="106"/>
      <c r="B37" s="136" t="s">
        <v>11</v>
      </c>
      <c r="C37" s="198">
        <v>47.990052770270502</v>
      </c>
      <c r="D37" s="199">
        <v>40.577341687920601</v>
      </c>
      <c r="E37" s="199">
        <v>3.8692420208803799</v>
      </c>
      <c r="F37" s="199">
        <v>3.2098611804428501</v>
      </c>
      <c r="G37" s="199">
        <v>0.65032588566837202</v>
      </c>
      <c r="H37" s="200">
        <v>3.7031764548171799</v>
      </c>
      <c r="I37" s="198">
        <v>21.939294989212499</v>
      </c>
      <c r="J37" s="199">
        <v>57.4754901895529</v>
      </c>
      <c r="K37" s="199">
        <v>6.98353616225174</v>
      </c>
      <c r="L37" s="199">
        <v>5.0818523623208902</v>
      </c>
      <c r="M37" s="199">
        <v>2.0466085814230501</v>
      </c>
      <c r="N37" s="200">
        <v>6.4732177152389401</v>
      </c>
      <c r="O37" s="198">
        <v>69.006607575352206</v>
      </c>
      <c r="P37" s="199">
        <v>21.900808295596399</v>
      </c>
      <c r="Q37" s="199">
        <v>1.59219689852605</v>
      </c>
      <c r="R37" s="199">
        <v>4.1126493963945796</v>
      </c>
      <c r="S37" s="199">
        <v>0.47136271668958701</v>
      </c>
      <c r="T37" s="200">
        <v>2.9163751174411199</v>
      </c>
      <c r="U37" s="198">
        <v>60.119422648403599</v>
      </c>
      <c r="V37" s="199">
        <v>31.043725973173402</v>
      </c>
      <c r="W37" s="199">
        <v>1.5662463814726499</v>
      </c>
      <c r="X37" s="199">
        <v>3.8129134037595702</v>
      </c>
      <c r="Y37" s="199">
        <v>0.37659980368844798</v>
      </c>
      <c r="Z37" s="200">
        <v>3.0810917895024099</v>
      </c>
      <c r="AA37" s="198">
        <v>61.639592109983298</v>
      </c>
      <c r="AB37" s="199">
        <v>32.724035192954098</v>
      </c>
      <c r="AC37" s="199">
        <v>1.97348043809603</v>
      </c>
      <c r="AD37" s="199">
        <v>1.8359374570595299</v>
      </c>
      <c r="AE37" s="199">
        <v>0.130515466734522</v>
      </c>
      <c r="AF37" s="200">
        <v>1.69643933517254</v>
      </c>
      <c r="AG37" s="198">
        <v>70.289677710816804</v>
      </c>
      <c r="AH37" s="199">
        <v>26.7192468719287</v>
      </c>
      <c r="AI37" s="199">
        <v>0.82271137682955797</v>
      </c>
      <c r="AJ37" s="199">
        <v>1.4069808559394701</v>
      </c>
      <c r="AK37" s="199">
        <v>1.0696411920081399E-2</v>
      </c>
      <c r="AL37" s="200">
        <v>0.750686772565339</v>
      </c>
      <c r="AM37" s="198">
        <v>45.107183933978199</v>
      </c>
      <c r="AN37" s="199">
        <v>39.816256479951399</v>
      </c>
      <c r="AO37" s="199">
        <v>6.26004093202185</v>
      </c>
      <c r="AP37" s="199">
        <v>2.9212108001692898</v>
      </c>
      <c r="AQ37" s="199">
        <v>0.28728538641068702</v>
      </c>
      <c r="AR37" s="199">
        <v>5.6080224674686097</v>
      </c>
      <c r="AS37" s="198">
        <v>99.448900806215093</v>
      </c>
      <c r="AT37" s="199">
        <v>0.13325592391532001</v>
      </c>
      <c r="AU37" s="199">
        <v>0</v>
      </c>
      <c r="AV37" s="199">
        <v>0.326556019081023</v>
      </c>
      <c r="AW37" s="199">
        <v>0</v>
      </c>
      <c r="AX37" s="200">
        <v>9.1287250788558594E-2</v>
      </c>
      <c r="AY37" s="199">
        <v>29.368936716729799</v>
      </c>
      <c r="AZ37" s="199">
        <v>56.701596454437599</v>
      </c>
      <c r="BA37" s="199">
        <v>4.8836981383992999</v>
      </c>
      <c r="BB37" s="199">
        <v>4.2157682065598499</v>
      </c>
      <c r="BC37" s="199">
        <v>0.41595691721744898</v>
      </c>
      <c r="BD37" s="200">
        <v>4.41404356665603</v>
      </c>
      <c r="BE37" s="198">
        <v>27.037853787834699</v>
      </c>
      <c r="BF37" s="199">
        <v>63.3332921498072</v>
      </c>
      <c r="BG37" s="199">
        <v>5.65813434407751</v>
      </c>
      <c r="BH37" s="199">
        <v>1.01600763482306</v>
      </c>
      <c r="BI37" s="199">
        <v>0.735110874590437</v>
      </c>
      <c r="BJ37" s="200">
        <v>2.2196012088670698</v>
      </c>
      <c r="BK37" s="198">
        <v>32.235878141113403</v>
      </c>
      <c r="BL37" s="199">
        <v>62.174667814651897</v>
      </c>
      <c r="BM37" s="199">
        <v>1.8416185819165301</v>
      </c>
      <c r="BN37" s="199">
        <v>1.66346048041636</v>
      </c>
      <c r="BO37" s="199">
        <v>0.32439108200822803</v>
      </c>
      <c r="BP37" s="200">
        <v>1.7599838998936299</v>
      </c>
      <c r="BQ37" s="198">
        <v>32.1848720992379</v>
      </c>
      <c r="BR37" s="199">
        <v>64.330276686277003</v>
      </c>
      <c r="BS37" s="199">
        <v>1.0776665926025299</v>
      </c>
      <c r="BT37" s="199">
        <v>1.76302678119251</v>
      </c>
      <c r="BU37" s="199">
        <v>0</v>
      </c>
      <c r="BV37" s="200">
        <v>0.64415784069003801</v>
      </c>
      <c r="BW37" s="198">
        <v>61.621643190614897</v>
      </c>
      <c r="BX37" s="199">
        <v>33.973105622281601</v>
      </c>
      <c r="BY37" s="199">
        <v>2.9623718127768202</v>
      </c>
      <c r="BZ37" s="199">
        <v>7.4218905869677998E-2</v>
      </c>
      <c r="CA37" s="199">
        <v>0.34715294680978398</v>
      </c>
      <c r="CB37" s="200">
        <v>1.0215075216471801</v>
      </c>
    </row>
    <row r="38" spans="1:80" s="115" customFormat="1" ht="15.75" customHeight="1" x14ac:dyDescent="0.4">
      <c r="A38" s="203"/>
      <c r="B38" s="354" t="s">
        <v>12</v>
      </c>
      <c r="C38" s="308">
        <v>48.175206377571698</v>
      </c>
      <c r="D38" s="321">
        <v>40.879781133920901</v>
      </c>
      <c r="E38" s="321">
        <v>3.8243151534258302</v>
      </c>
      <c r="F38" s="321">
        <v>2.9588762291816599</v>
      </c>
      <c r="G38" s="321">
        <v>0.60575011773763898</v>
      </c>
      <c r="H38" s="322">
        <v>3.55607098816232</v>
      </c>
      <c r="I38" s="308">
        <v>21.844641051665899</v>
      </c>
      <c r="J38" s="321">
        <v>57.812309582313098</v>
      </c>
      <c r="K38" s="321">
        <v>7.2194693141466004</v>
      </c>
      <c r="L38" s="321">
        <v>4.7177745411772598</v>
      </c>
      <c r="M38" s="321">
        <v>1.9076642208280701</v>
      </c>
      <c r="N38" s="322">
        <v>6.49814128986913</v>
      </c>
      <c r="O38" s="308">
        <v>69.569545384908494</v>
      </c>
      <c r="P38" s="321">
        <v>22.1363261439894</v>
      </c>
      <c r="Q38" s="321">
        <v>1.4408144692119</v>
      </c>
      <c r="R38" s="321">
        <v>3.8003586111551599</v>
      </c>
      <c r="S38" s="321">
        <v>0.424781791675505</v>
      </c>
      <c r="T38" s="322">
        <v>2.6281735990594202</v>
      </c>
      <c r="U38" s="308">
        <v>60.120463044356804</v>
      </c>
      <c r="V38" s="321">
        <v>31.573077656551</v>
      </c>
      <c r="W38" s="321">
        <v>1.57463811201874</v>
      </c>
      <c r="X38" s="321">
        <v>3.2590742973253599</v>
      </c>
      <c r="Y38" s="321">
        <v>0.394047175511264</v>
      </c>
      <c r="Z38" s="322">
        <v>3.07869971423677</v>
      </c>
      <c r="AA38" s="308">
        <v>61.472043216125698</v>
      </c>
      <c r="AB38" s="321">
        <v>33.184129861190101</v>
      </c>
      <c r="AC38" s="321">
        <v>1.8057016478915899</v>
      </c>
      <c r="AD38" s="321">
        <v>1.57984627275497</v>
      </c>
      <c r="AE38" s="321">
        <v>0.125690397923582</v>
      </c>
      <c r="AF38" s="322">
        <v>1.83258860411403</v>
      </c>
      <c r="AG38" s="308">
        <v>70.729740041149398</v>
      </c>
      <c r="AH38" s="321">
        <v>26.2785277852999</v>
      </c>
      <c r="AI38" s="321">
        <v>0.89971160594968702</v>
      </c>
      <c r="AJ38" s="321">
        <v>1.3228748071827701</v>
      </c>
      <c r="AK38" s="321">
        <v>9.1376204109929696E-3</v>
      </c>
      <c r="AL38" s="322">
        <v>0.76000814000726502</v>
      </c>
      <c r="AM38" s="308">
        <v>45.910428124500598</v>
      </c>
      <c r="AN38" s="321">
        <v>39.676612346495801</v>
      </c>
      <c r="AO38" s="321">
        <v>6.0987949904725696</v>
      </c>
      <c r="AP38" s="321">
        <v>2.7453716075933698</v>
      </c>
      <c r="AQ38" s="321">
        <v>0.291877790435284</v>
      </c>
      <c r="AR38" s="321">
        <v>5.27691514050235</v>
      </c>
      <c r="AS38" s="308">
        <v>99.404847180537502</v>
      </c>
      <c r="AT38" s="321">
        <v>0.20077199487144501</v>
      </c>
      <c r="AU38" s="321">
        <v>0</v>
      </c>
      <c r="AV38" s="321">
        <v>0.30821947214929801</v>
      </c>
      <c r="AW38" s="321">
        <v>0</v>
      </c>
      <c r="AX38" s="322">
        <v>8.6161352441735506E-2</v>
      </c>
      <c r="AY38" s="321">
        <v>29.351994197003201</v>
      </c>
      <c r="AZ38" s="321">
        <v>57.410758063568302</v>
      </c>
      <c r="BA38" s="321">
        <v>4.7107899585186201</v>
      </c>
      <c r="BB38" s="321">
        <v>4.2134620017199103</v>
      </c>
      <c r="BC38" s="321">
        <v>0.36403308282414298</v>
      </c>
      <c r="BD38" s="322">
        <v>3.9489626963659101</v>
      </c>
      <c r="BE38" s="308">
        <v>26.844511788730198</v>
      </c>
      <c r="BF38" s="321">
        <v>63.772740351663799</v>
      </c>
      <c r="BG38" s="321">
        <v>5.7323802698578001</v>
      </c>
      <c r="BH38" s="321">
        <v>0.93492727066663905</v>
      </c>
      <c r="BI38" s="321">
        <v>0.70136289442798305</v>
      </c>
      <c r="BJ38" s="322">
        <v>2.0140774246536601</v>
      </c>
      <c r="BK38" s="308">
        <v>32.848967109661103</v>
      </c>
      <c r="BL38" s="321">
        <v>61.928038043445</v>
      </c>
      <c r="BM38" s="321">
        <v>1.6985640832746001</v>
      </c>
      <c r="BN38" s="321">
        <v>1.6510920983947099</v>
      </c>
      <c r="BO38" s="321">
        <v>0.33008754982289301</v>
      </c>
      <c r="BP38" s="322">
        <v>1.5432511154016699</v>
      </c>
      <c r="BQ38" s="308">
        <v>31.4267461072331</v>
      </c>
      <c r="BR38" s="321">
        <v>65.228705168622298</v>
      </c>
      <c r="BS38" s="321">
        <v>1.2245594273548801</v>
      </c>
      <c r="BT38" s="321">
        <v>1.55596750711016</v>
      </c>
      <c r="BU38" s="321">
        <v>0</v>
      </c>
      <c r="BV38" s="322">
        <v>0.56402178967958105</v>
      </c>
      <c r="BW38" s="308">
        <v>57.075036839698299</v>
      </c>
      <c r="BX38" s="321">
        <v>38.433060634876803</v>
      </c>
      <c r="BY38" s="321">
        <v>3.1301040222417398</v>
      </c>
      <c r="BZ38" s="321">
        <v>6.7509200850761106E-2</v>
      </c>
      <c r="CA38" s="321">
        <v>0.31576884268904398</v>
      </c>
      <c r="CB38" s="322">
        <v>0.97852045964329004</v>
      </c>
    </row>
    <row r="39" spans="1:80" s="115" customFormat="1" ht="15" customHeight="1" x14ac:dyDescent="0.4">
      <c r="A39" s="114"/>
      <c r="I39" s="116"/>
      <c r="J39" s="116"/>
      <c r="K39" s="116"/>
      <c r="L39" s="116"/>
      <c r="M39" s="116"/>
      <c r="N39" s="116"/>
      <c r="CB39" s="117"/>
    </row>
    <row r="40" spans="1:80" s="115" customFormat="1" x14ac:dyDescent="0.4">
      <c r="A40" s="114"/>
      <c r="B40" s="115" t="s">
        <v>87</v>
      </c>
      <c r="C40" s="146"/>
      <c r="D40" s="146"/>
      <c r="E40" s="146"/>
      <c r="F40" s="146"/>
      <c r="G40" s="146"/>
      <c r="H40" s="146"/>
      <c r="I40" s="146"/>
      <c r="J40" s="146"/>
      <c r="K40" s="146"/>
      <c r="L40" s="147"/>
      <c r="M40" s="147"/>
      <c r="N40" s="147"/>
      <c r="O40" s="146"/>
      <c r="P40" s="146"/>
      <c r="Q40" s="146"/>
      <c r="R40" s="146"/>
      <c r="S40" s="146"/>
      <c r="T40" s="146"/>
      <c r="U40" s="146"/>
      <c r="V40" s="146"/>
      <c r="W40" s="146"/>
      <c r="X40" s="146"/>
      <c r="Y40" s="146"/>
      <c r="Z40" s="146"/>
      <c r="CB40" s="117"/>
    </row>
    <row r="41" spans="1:80" s="120" customFormat="1" ht="14.25" customHeight="1" x14ac:dyDescent="0.4">
      <c r="A41" s="119"/>
      <c r="B41" s="146" t="s">
        <v>17</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42"/>
      <c r="BB41" s="142"/>
      <c r="BC41" s="142"/>
      <c r="BD41" s="142"/>
      <c r="CB41" s="121"/>
    </row>
    <row r="42" spans="1:80" s="123" customFormat="1" x14ac:dyDescent="0.4">
      <c r="A42" s="122"/>
      <c r="B42" s="136" t="s">
        <v>60</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42"/>
      <c r="BB42" s="142"/>
      <c r="BC42" s="142"/>
      <c r="BD42" s="142"/>
      <c r="CB42" s="124"/>
    </row>
    <row r="43" spans="1:80" ht="15" customHeight="1" x14ac:dyDescent="0.4">
      <c r="A43" s="129"/>
      <c r="B43" s="130" t="str">
        <f>'1.1 V.A Ing.real'!B33</f>
        <v>Actualizado el 18 de enero de 2021</v>
      </c>
      <c r="C43" s="130"/>
      <c r="D43" s="130"/>
      <c r="E43" s="130"/>
      <c r="F43" s="130"/>
      <c r="G43" s="130"/>
      <c r="H43" s="130"/>
      <c r="I43" s="130"/>
      <c r="J43" s="130"/>
      <c r="K43" s="130"/>
      <c r="L43" s="130"/>
      <c r="M43" s="130"/>
      <c r="N43" s="130"/>
      <c r="O43" s="130"/>
      <c r="P43" s="130"/>
      <c r="Q43" s="130"/>
      <c r="R43" s="149"/>
      <c r="S43" s="149"/>
      <c r="T43" s="149"/>
      <c r="U43" s="149"/>
      <c r="V43" s="149"/>
      <c r="W43" s="88"/>
      <c r="X43" s="88"/>
      <c r="Y43" s="88"/>
      <c r="Z43" s="88"/>
      <c r="AA43" s="130"/>
      <c r="AB43" s="130"/>
      <c r="AC43" s="201"/>
      <c r="AD43" s="201"/>
      <c r="AE43" s="201"/>
      <c r="AF43" s="201"/>
      <c r="AG43" s="201"/>
      <c r="AH43" s="201"/>
      <c r="AI43" s="201"/>
      <c r="AJ43" s="201"/>
      <c r="AK43" s="201"/>
      <c r="AL43" s="201"/>
      <c r="AM43" s="130"/>
      <c r="AN43" s="130"/>
      <c r="AO43" s="130"/>
      <c r="AP43" s="130"/>
      <c r="AQ43" s="130"/>
      <c r="AR43" s="130"/>
      <c r="AS43" s="130"/>
      <c r="AT43" s="130"/>
      <c r="AU43" s="150"/>
      <c r="AV43" s="150"/>
      <c r="AW43" s="150"/>
      <c r="AX43" s="150"/>
      <c r="CB43" s="107"/>
    </row>
    <row r="44" spans="1:80" s="88" customFormat="1" x14ac:dyDescent="0.4">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202"/>
      <c r="AD44" s="202"/>
      <c r="AE44" s="202"/>
      <c r="AF44" s="202"/>
      <c r="AG44" s="202"/>
      <c r="AH44" s="202"/>
      <c r="AI44" s="202"/>
      <c r="AJ44" s="202"/>
      <c r="AK44" s="202"/>
      <c r="AL44" s="20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3"/>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0C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B45"/>
  <sheetViews>
    <sheetView showGridLines="0" zoomScale="70" zoomScaleNormal="70" zoomScaleSheetLayoutView="90" workbookViewId="0">
      <pane ySplit="15" topLeftCell="A16" activePane="bottomLeft" state="frozen"/>
      <selection activeCell="F17" sqref="F17"/>
      <selection pane="bottomLeft"/>
    </sheetView>
  </sheetViews>
  <sheetFormatPr baseColWidth="10" defaultColWidth="11.44140625" defaultRowHeight="16.8" x14ac:dyDescent="0.4"/>
  <cols>
    <col min="1" max="1" width="8.88671875" style="105" customWidth="1"/>
    <col min="2" max="2" width="19.88671875" style="134" bestFit="1" customWidth="1"/>
    <col min="3" max="3" width="17.109375" style="134" customWidth="1"/>
    <col min="4" max="4" width="13.6640625" style="134" customWidth="1"/>
    <col min="5" max="5" width="14.109375" style="134" customWidth="1"/>
    <col min="6" max="6" width="20.5546875" style="134" customWidth="1"/>
    <col min="7" max="7" width="14.33203125" style="134" customWidth="1"/>
    <col min="8" max="8" width="11.33203125" style="134" bestFit="1" customWidth="1"/>
    <col min="9" max="9" width="16.109375" style="134" customWidth="1"/>
    <col min="10" max="10" width="13" style="134" customWidth="1"/>
    <col min="11" max="11" width="13.88671875" style="134" customWidth="1"/>
    <col min="12" max="12" width="19.88671875" style="134" customWidth="1"/>
    <col min="13" max="13" width="13" style="134" customWidth="1"/>
    <col min="14" max="14" width="10.33203125" style="134" customWidth="1"/>
    <col min="15" max="15" width="16.109375" style="105" customWidth="1"/>
    <col min="16" max="16" width="13.88671875" style="105" customWidth="1"/>
    <col min="17" max="17" width="13.44140625" style="105" customWidth="1"/>
    <col min="18" max="18" width="19.5546875" style="105" customWidth="1"/>
    <col min="19" max="19" width="13.44140625" style="105" customWidth="1"/>
    <col min="20" max="20" width="11.44140625" style="105" customWidth="1"/>
    <col min="21" max="21" width="16.88671875" style="105" customWidth="1"/>
    <col min="22" max="23" width="14.6640625" style="105" customWidth="1"/>
    <col min="24" max="24" width="18.6640625" style="105" customWidth="1"/>
    <col min="25" max="26" width="14.6640625" style="105" customWidth="1"/>
    <col min="27" max="27" width="17.33203125" style="105" customWidth="1"/>
    <col min="28" max="29" width="14.6640625" style="105" customWidth="1"/>
    <col min="30" max="30" width="20" style="105" customWidth="1"/>
    <col min="31" max="32" width="14.6640625" style="105" customWidth="1"/>
    <col min="33" max="33" width="17.5546875" style="105" customWidth="1"/>
    <col min="34" max="35" width="14.6640625" style="105" customWidth="1"/>
    <col min="36" max="36" width="19" style="105" customWidth="1"/>
    <col min="37" max="38" width="14.6640625" style="105" customWidth="1"/>
    <col min="39" max="39" width="16.5546875" style="105" customWidth="1"/>
    <col min="40" max="41" width="14.6640625" style="105" customWidth="1"/>
    <col min="42" max="42" width="20.44140625" style="105" customWidth="1"/>
    <col min="43" max="44" width="14.6640625" style="105" customWidth="1"/>
    <col min="45" max="45" width="16.5546875" style="105" customWidth="1"/>
    <col min="46" max="47" width="14.6640625" style="105" customWidth="1"/>
    <col min="48" max="48" width="19.109375" style="105" customWidth="1"/>
    <col min="49" max="50" width="14.6640625" style="105" customWidth="1"/>
    <col min="51" max="51" width="16.88671875" style="105" customWidth="1"/>
    <col min="52" max="53" width="14.6640625" style="105" customWidth="1"/>
    <col min="54" max="54" width="18.6640625" style="105" customWidth="1"/>
    <col min="55" max="56" width="14.6640625" style="105" customWidth="1"/>
    <col min="57" max="57" width="16.88671875" style="105" customWidth="1"/>
    <col min="58" max="59" width="14.6640625" style="105" customWidth="1"/>
    <col min="60" max="60" width="19.44140625" style="105" customWidth="1"/>
    <col min="61" max="62" width="14.6640625" style="105" customWidth="1"/>
    <col min="63" max="63" width="16.44140625" style="105" customWidth="1"/>
    <col min="64" max="65" width="14.6640625" style="105" customWidth="1"/>
    <col min="66" max="66" width="19.6640625" style="105" customWidth="1"/>
    <col min="67" max="68" width="14.6640625" style="105" customWidth="1"/>
    <col min="69" max="69" width="17.33203125" style="105" customWidth="1"/>
    <col min="70" max="71" width="14.6640625" style="105" customWidth="1"/>
    <col min="72" max="72" width="19.44140625" style="105" customWidth="1"/>
    <col min="73" max="74" width="14.6640625" style="105" customWidth="1"/>
    <col min="75" max="75" width="17.33203125" style="105" customWidth="1"/>
    <col min="76" max="77" width="14.6640625" style="105" customWidth="1"/>
    <col min="78" max="78" width="19.109375" style="105" customWidth="1"/>
    <col min="79" max="79" width="13.6640625" style="105" customWidth="1"/>
    <col min="80"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86"/>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K4" s="94"/>
      <c r="L4" s="236"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3" t="s">
        <v>4</v>
      </c>
      <c r="B7" s="373"/>
      <c r="C7" s="373"/>
      <c r="D7" s="373"/>
      <c r="E7" s="373"/>
      <c r="F7" s="373"/>
      <c r="G7" s="373"/>
      <c r="H7" s="373"/>
      <c r="I7" s="373"/>
      <c r="J7" s="373"/>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row>
    <row r="8" spans="1:80" s="92" customFormat="1" ht="15" customHeight="1" x14ac:dyDescent="0.4">
      <c r="A8" s="373"/>
      <c r="B8" s="373"/>
      <c r="C8" s="373"/>
      <c r="D8" s="373"/>
      <c r="E8" s="373"/>
      <c r="F8" s="373"/>
      <c r="G8" s="373"/>
      <c r="H8" s="373"/>
      <c r="I8" s="373"/>
      <c r="J8" s="373"/>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94" customFormat="1" ht="13.5" customHeight="1" x14ac:dyDescent="0.4">
      <c r="A9" s="227"/>
      <c r="B9" s="228"/>
      <c r="C9" s="228"/>
      <c r="D9" s="228"/>
      <c r="E9" s="228"/>
      <c r="F9" s="228"/>
      <c r="G9" s="228"/>
      <c r="H9" s="228"/>
      <c r="I9" s="228"/>
      <c r="J9" s="228"/>
      <c r="K9" s="135"/>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3.5" customHeight="1" x14ac:dyDescent="0.4">
      <c r="A10" s="95" t="s">
        <v>141</v>
      </c>
      <c r="B10" s="170"/>
      <c r="C10" s="170"/>
      <c r="D10" s="170"/>
      <c r="E10" s="170"/>
      <c r="F10" s="170"/>
      <c r="G10" s="170"/>
      <c r="H10" s="170"/>
      <c r="I10" s="170"/>
      <c r="J10" s="170"/>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row>
    <row r="11" spans="1:80" s="88" customFormat="1" ht="13.5" customHeight="1" x14ac:dyDescent="0.4">
      <c r="A11" s="95" t="s">
        <v>82</v>
      </c>
      <c r="B11" s="170"/>
      <c r="C11" s="170"/>
      <c r="D11" s="170"/>
      <c r="E11" s="170"/>
      <c r="F11" s="170"/>
      <c r="G11" s="170"/>
      <c r="H11" s="170"/>
      <c r="I11" s="170"/>
      <c r="J11" s="170"/>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row>
    <row r="12" spans="1:80" s="88" customFormat="1" ht="13.5" customHeight="1" x14ac:dyDescent="0.4">
      <c r="A12" s="95" t="s">
        <v>148</v>
      </c>
      <c r="B12" s="235"/>
      <c r="C12" s="235"/>
      <c r="D12" s="235"/>
      <c r="E12" s="235"/>
      <c r="F12" s="235"/>
      <c r="G12" s="235"/>
      <c r="H12" s="235"/>
      <c r="I12" s="235"/>
      <c r="J12" s="235"/>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row>
    <row r="13" spans="1:80" s="88" customFormat="1" ht="13.5" customHeight="1" x14ac:dyDescent="0.4">
      <c r="A13" s="230"/>
      <c r="B13" s="231"/>
      <c r="C13" s="231"/>
      <c r="D13" s="231"/>
      <c r="E13" s="231"/>
      <c r="F13" s="231"/>
      <c r="G13" s="231"/>
      <c r="H13" s="231"/>
      <c r="I13" s="232"/>
      <c r="J13" s="232"/>
      <c r="K13" s="254"/>
      <c r="L13" s="254"/>
      <c r="M13" s="254"/>
      <c r="N13" s="254"/>
      <c r="O13" s="98"/>
      <c r="P13" s="98"/>
      <c r="Q13" s="98"/>
      <c r="R13" s="98"/>
      <c r="S13" s="98"/>
      <c r="T13" s="98"/>
    </row>
    <row r="14" spans="1:80" s="100" customFormat="1" ht="22.5" customHeight="1" x14ac:dyDescent="0.4">
      <c r="A14" s="377" t="s">
        <v>25</v>
      </c>
      <c r="B14" s="379" t="s">
        <v>26</v>
      </c>
      <c r="C14" s="376" t="s">
        <v>24</v>
      </c>
      <c r="D14" s="376"/>
      <c r="E14" s="376"/>
      <c r="F14" s="376"/>
      <c r="G14" s="376"/>
      <c r="H14" s="376"/>
      <c r="I14" s="376" t="s">
        <v>5</v>
      </c>
      <c r="J14" s="376"/>
      <c r="K14" s="376"/>
      <c r="L14" s="376"/>
      <c r="M14" s="376"/>
      <c r="N14" s="376"/>
      <c r="O14" s="376" t="s">
        <v>6</v>
      </c>
      <c r="P14" s="376"/>
      <c r="Q14" s="376"/>
      <c r="R14" s="376"/>
      <c r="S14" s="376"/>
      <c r="T14" s="376"/>
      <c r="U14" s="376" t="s">
        <v>20</v>
      </c>
      <c r="V14" s="376"/>
      <c r="W14" s="376"/>
      <c r="X14" s="376"/>
      <c r="Y14" s="376"/>
      <c r="Z14" s="376"/>
      <c r="AA14" s="376" t="s">
        <v>21</v>
      </c>
      <c r="AB14" s="376"/>
      <c r="AC14" s="376"/>
      <c r="AD14" s="376"/>
      <c r="AE14" s="376"/>
      <c r="AF14" s="376"/>
      <c r="AG14" s="376" t="s">
        <v>22</v>
      </c>
      <c r="AH14" s="376"/>
      <c r="AI14" s="376"/>
      <c r="AJ14" s="376"/>
      <c r="AK14" s="376"/>
      <c r="AL14" s="376"/>
      <c r="AM14" s="376" t="s">
        <v>3</v>
      </c>
      <c r="AN14" s="376"/>
      <c r="AO14" s="376"/>
      <c r="AP14" s="376"/>
      <c r="AQ14" s="376"/>
      <c r="AR14" s="376"/>
      <c r="AS14" s="376" t="s">
        <v>7</v>
      </c>
      <c r="AT14" s="376"/>
      <c r="AU14" s="376"/>
      <c r="AV14" s="376"/>
      <c r="AW14" s="376"/>
      <c r="AX14" s="376"/>
      <c r="AY14" s="376" t="s">
        <v>41</v>
      </c>
      <c r="AZ14" s="376"/>
      <c r="BA14" s="376"/>
      <c r="BB14" s="376"/>
      <c r="BC14" s="376"/>
      <c r="BD14" s="376"/>
      <c r="BE14" s="376" t="s">
        <v>38</v>
      </c>
      <c r="BF14" s="376"/>
      <c r="BG14" s="376"/>
      <c r="BH14" s="376"/>
      <c r="BI14" s="376"/>
      <c r="BJ14" s="376"/>
      <c r="BK14" s="376" t="s">
        <v>42</v>
      </c>
      <c r="BL14" s="376"/>
      <c r="BM14" s="376"/>
      <c r="BN14" s="376"/>
      <c r="BO14" s="376"/>
      <c r="BP14" s="376"/>
      <c r="BQ14" s="376" t="s">
        <v>23</v>
      </c>
      <c r="BR14" s="376"/>
      <c r="BS14" s="376"/>
      <c r="BT14" s="376"/>
      <c r="BU14" s="376"/>
      <c r="BV14" s="376"/>
      <c r="BW14" s="376" t="s">
        <v>40</v>
      </c>
      <c r="BX14" s="376"/>
      <c r="BY14" s="376"/>
      <c r="BZ14" s="376"/>
      <c r="CA14" s="376"/>
      <c r="CB14" s="381"/>
    </row>
    <row r="15" spans="1:80" s="100" customFormat="1" ht="50.4" x14ac:dyDescent="0.4">
      <c r="A15" s="387"/>
      <c r="B15" s="388"/>
      <c r="C15" s="225" t="s">
        <v>34</v>
      </c>
      <c r="D15" s="225" t="s">
        <v>1</v>
      </c>
      <c r="E15" s="225" t="s">
        <v>35</v>
      </c>
      <c r="F15" s="225" t="s">
        <v>36</v>
      </c>
      <c r="G15" s="225" t="s">
        <v>143</v>
      </c>
      <c r="H15" s="225" t="s">
        <v>2</v>
      </c>
      <c r="I15" s="225" t="s">
        <v>34</v>
      </c>
      <c r="J15" s="225" t="s">
        <v>1</v>
      </c>
      <c r="K15" s="225" t="s">
        <v>35</v>
      </c>
      <c r="L15" s="225" t="s">
        <v>36</v>
      </c>
      <c r="M15" s="225" t="s">
        <v>143</v>
      </c>
      <c r="N15" s="225" t="s">
        <v>2</v>
      </c>
      <c r="O15" s="225" t="s">
        <v>34</v>
      </c>
      <c r="P15" s="225" t="s">
        <v>1</v>
      </c>
      <c r="Q15" s="225" t="s">
        <v>35</v>
      </c>
      <c r="R15" s="225" t="s">
        <v>36</v>
      </c>
      <c r="S15" s="225" t="s">
        <v>143</v>
      </c>
      <c r="T15" s="225" t="s">
        <v>2</v>
      </c>
      <c r="U15" s="225" t="s">
        <v>34</v>
      </c>
      <c r="V15" s="225" t="s">
        <v>1</v>
      </c>
      <c r="W15" s="225" t="s">
        <v>35</v>
      </c>
      <c r="X15" s="225" t="s">
        <v>36</v>
      </c>
      <c r="Y15" s="225" t="s">
        <v>143</v>
      </c>
      <c r="Z15" s="225" t="s">
        <v>2</v>
      </c>
      <c r="AA15" s="225" t="s">
        <v>34</v>
      </c>
      <c r="AB15" s="225" t="s">
        <v>1</v>
      </c>
      <c r="AC15" s="225" t="s">
        <v>35</v>
      </c>
      <c r="AD15" s="225" t="s">
        <v>36</v>
      </c>
      <c r="AE15" s="225" t="s">
        <v>143</v>
      </c>
      <c r="AF15" s="225" t="s">
        <v>2</v>
      </c>
      <c r="AG15" s="225" t="s">
        <v>34</v>
      </c>
      <c r="AH15" s="225" t="s">
        <v>1</v>
      </c>
      <c r="AI15" s="225" t="s">
        <v>35</v>
      </c>
      <c r="AJ15" s="225" t="s">
        <v>36</v>
      </c>
      <c r="AK15" s="225" t="s">
        <v>143</v>
      </c>
      <c r="AL15" s="225" t="s">
        <v>2</v>
      </c>
      <c r="AM15" s="225" t="s">
        <v>34</v>
      </c>
      <c r="AN15" s="225" t="s">
        <v>1</v>
      </c>
      <c r="AO15" s="225" t="s">
        <v>35</v>
      </c>
      <c r="AP15" s="225" t="s">
        <v>36</v>
      </c>
      <c r="AQ15" s="225" t="s">
        <v>37</v>
      </c>
      <c r="AR15" s="225" t="s">
        <v>2</v>
      </c>
      <c r="AS15" s="225" t="s">
        <v>34</v>
      </c>
      <c r="AT15" s="225" t="s">
        <v>1</v>
      </c>
      <c r="AU15" s="225" t="s">
        <v>35</v>
      </c>
      <c r="AV15" s="225" t="s">
        <v>36</v>
      </c>
      <c r="AW15" s="225" t="s">
        <v>143</v>
      </c>
      <c r="AX15" s="225" t="s">
        <v>2</v>
      </c>
      <c r="AY15" s="225" t="s">
        <v>34</v>
      </c>
      <c r="AZ15" s="225" t="s">
        <v>1</v>
      </c>
      <c r="BA15" s="225" t="s">
        <v>35</v>
      </c>
      <c r="BB15" s="225" t="s">
        <v>36</v>
      </c>
      <c r="BC15" s="225" t="s">
        <v>143</v>
      </c>
      <c r="BD15" s="225" t="s">
        <v>2</v>
      </c>
      <c r="BE15" s="225" t="s">
        <v>34</v>
      </c>
      <c r="BF15" s="225" t="s">
        <v>1</v>
      </c>
      <c r="BG15" s="225" t="s">
        <v>35</v>
      </c>
      <c r="BH15" s="225" t="s">
        <v>36</v>
      </c>
      <c r="BI15" s="225" t="s">
        <v>143</v>
      </c>
      <c r="BJ15" s="225" t="s">
        <v>2</v>
      </c>
      <c r="BK15" s="225" t="s">
        <v>34</v>
      </c>
      <c r="BL15" s="225" t="s">
        <v>1</v>
      </c>
      <c r="BM15" s="225" t="s">
        <v>35</v>
      </c>
      <c r="BN15" s="225" t="s">
        <v>36</v>
      </c>
      <c r="BO15" s="225" t="s">
        <v>143</v>
      </c>
      <c r="BP15" s="225" t="s">
        <v>2</v>
      </c>
      <c r="BQ15" s="225" t="s">
        <v>34</v>
      </c>
      <c r="BR15" s="225" t="s">
        <v>1</v>
      </c>
      <c r="BS15" s="225" t="s">
        <v>35</v>
      </c>
      <c r="BT15" s="225" t="s">
        <v>36</v>
      </c>
      <c r="BU15" s="225" t="s">
        <v>37</v>
      </c>
      <c r="BV15" s="225" t="s">
        <v>2</v>
      </c>
      <c r="BW15" s="225" t="s">
        <v>34</v>
      </c>
      <c r="BX15" s="225" t="s">
        <v>1</v>
      </c>
      <c r="BY15" s="225" t="s">
        <v>35</v>
      </c>
      <c r="BZ15" s="225" t="s">
        <v>36</v>
      </c>
      <c r="CA15" s="225" t="s">
        <v>143</v>
      </c>
      <c r="CB15" s="226" t="s">
        <v>2</v>
      </c>
    </row>
    <row r="16" spans="1:80" ht="15.75" customHeight="1" x14ac:dyDescent="0.4">
      <c r="A16" s="316" t="s">
        <v>51</v>
      </c>
      <c r="B16" s="339" t="s">
        <v>47</v>
      </c>
      <c r="C16" s="294">
        <v>59.964527426979799</v>
      </c>
      <c r="D16" s="309">
        <v>31.848750456271901</v>
      </c>
      <c r="E16" s="309">
        <v>2.1499663342492101</v>
      </c>
      <c r="F16" s="309">
        <v>3.0758656965071798</v>
      </c>
      <c r="G16" s="309">
        <v>0.48576275405797098</v>
      </c>
      <c r="H16" s="326">
        <v>2.4751273319338898</v>
      </c>
      <c r="I16" s="294">
        <v>23.2798346322908</v>
      </c>
      <c r="J16" s="309">
        <v>58.114349380294101</v>
      </c>
      <c r="K16" s="309">
        <v>3.9621136510196302</v>
      </c>
      <c r="L16" s="309">
        <v>5.8761247263418097</v>
      </c>
      <c r="M16" s="309">
        <v>1.73904074987749</v>
      </c>
      <c r="N16" s="326">
        <v>7.0285368601761897</v>
      </c>
      <c r="O16" s="294">
        <v>72.485520485542906</v>
      </c>
      <c r="P16" s="309">
        <v>21.679164755230801</v>
      </c>
      <c r="Q16" s="309">
        <v>0.42861347319994098</v>
      </c>
      <c r="R16" s="309">
        <v>4.8875969383714102</v>
      </c>
      <c r="S16" s="309">
        <v>8.1152967496464605E-3</v>
      </c>
      <c r="T16" s="326">
        <v>0.51098905090541402</v>
      </c>
      <c r="U16" s="294">
        <v>78.0190562745412</v>
      </c>
      <c r="V16" s="309">
        <v>17.071439212968599</v>
      </c>
      <c r="W16" s="309">
        <v>1.2100054285892901</v>
      </c>
      <c r="X16" s="309">
        <v>2.1603505429965102</v>
      </c>
      <c r="Y16" s="309">
        <v>0.27241219227347802</v>
      </c>
      <c r="Z16" s="326">
        <v>1.2667363486309999</v>
      </c>
      <c r="AA16" s="294">
        <v>67.152712778580096</v>
      </c>
      <c r="AB16" s="309">
        <v>27.637686085456298</v>
      </c>
      <c r="AC16" s="309">
        <v>1.35226210787487</v>
      </c>
      <c r="AD16" s="309">
        <v>1.3703633781396101</v>
      </c>
      <c r="AE16" s="309">
        <v>0.24909384855875499</v>
      </c>
      <c r="AF16" s="326">
        <v>2.2378818013902699</v>
      </c>
      <c r="AG16" s="294">
        <v>72.823433793454299</v>
      </c>
      <c r="AH16" s="309">
        <v>20.751325408415202</v>
      </c>
      <c r="AI16" s="309">
        <v>2.2087350306490401</v>
      </c>
      <c r="AJ16" s="309">
        <v>2.9485849461797198</v>
      </c>
      <c r="AK16" s="309">
        <v>7.2795593058317898E-2</v>
      </c>
      <c r="AL16" s="326">
        <v>1.19512522824337</v>
      </c>
      <c r="AM16" s="294">
        <v>48.359762328495201</v>
      </c>
      <c r="AN16" s="309">
        <v>40.613514491887699</v>
      </c>
      <c r="AO16" s="309">
        <v>3.8502527285413901</v>
      </c>
      <c r="AP16" s="309">
        <v>3.8007970960846502</v>
      </c>
      <c r="AQ16" s="309">
        <v>0.63469810437563401</v>
      </c>
      <c r="AR16" s="326">
        <v>2.7409752506154299</v>
      </c>
      <c r="AS16" s="294">
        <v>98.977304887496402</v>
      </c>
      <c r="AT16" s="309">
        <v>0.92478509823876298</v>
      </c>
      <c r="AU16" s="309">
        <v>0</v>
      </c>
      <c r="AV16" s="309">
        <v>7.5755193518785902E-2</v>
      </c>
      <c r="AW16" s="309">
        <v>0</v>
      </c>
      <c r="AX16" s="326">
        <v>2.2154820746060001E-2</v>
      </c>
      <c r="AY16" s="294">
        <v>40.726088703330902</v>
      </c>
      <c r="AZ16" s="309">
        <v>45.665223207998899</v>
      </c>
      <c r="BA16" s="309">
        <v>4.4855426327692101</v>
      </c>
      <c r="BB16" s="309">
        <v>3.6497552126046902</v>
      </c>
      <c r="BC16" s="309">
        <v>7.38814748544116E-2</v>
      </c>
      <c r="BD16" s="326">
        <v>5.3995087684419003</v>
      </c>
      <c r="BE16" s="294">
        <v>38.558307673166198</v>
      </c>
      <c r="BF16" s="309">
        <v>50.923800011830103</v>
      </c>
      <c r="BG16" s="309">
        <v>2.7875474138018999</v>
      </c>
      <c r="BH16" s="309">
        <v>2.5088606613830202</v>
      </c>
      <c r="BI16" s="309">
        <v>1.8705123036223801</v>
      </c>
      <c r="BJ16" s="326">
        <v>3.3509719361964398</v>
      </c>
      <c r="BK16" s="294">
        <v>57.6425570883546</v>
      </c>
      <c r="BL16" s="309">
        <v>38.429224899725398</v>
      </c>
      <c r="BM16" s="309">
        <v>0.72199202623180003</v>
      </c>
      <c r="BN16" s="309">
        <v>2.5017057598199801</v>
      </c>
      <c r="BO16" s="309">
        <v>6.6648893628365805E-2</v>
      </c>
      <c r="BP16" s="326">
        <v>0.63787133223984005</v>
      </c>
      <c r="BQ16" s="294">
        <v>55.7321909210699</v>
      </c>
      <c r="BR16" s="309">
        <v>42.956866026765901</v>
      </c>
      <c r="BS16" s="309">
        <v>0.68107588256967799</v>
      </c>
      <c r="BT16" s="309">
        <v>0.62986716959451405</v>
      </c>
      <c r="BU16" s="309">
        <v>0</v>
      </c>
      <c r="BV16" s="326">
        <v>0</v>
      </c>
      <c r="BW16" s="294">
        <v>82.028932130215097</v>
      </c>
      <c r="BX16" s="309">
        <v>10.938555030384901</v>
      </c>
      <c r="BY16" s="309">
        <v>4.2293290774047003</v>
      </c>
      <c r="BZ16" s="309">
        <v>0.327379125488511</v>
      </c>
      <c r="CA16" s="309">
        <v>0.51152988357579898</v>
      </c>
      <c r="CB16" s="326">
        <v>1.96427475293107</v>
      </c>
    </row>
    <row r="17" spans="1:80" ht="15.75" customHeight="1" x14ac:dyDescent="0.4">
      <c r="A17" s="158"/>
      <c r="B17" s="91" t="s">
        <v>48</v>
      </c>
      <c r="C17" s="108">
        <v>46.517784393811901</v>
      </c>
      <c r="D17" s="110">
        <v>42.626385656090697</v>
      </c>
      <c r="E17" s="110">
        <v>2.96308053613597</v>
      </c>
      <c r="F17" s="110">
        <v>5.2530048105673197</v>
      </c>
      <c r="G17" s="110">
        <v>0.52527953804215799</v>
      </c>
      <c r="H17" s="111">
        <v>2.1144650653519501</v>
      </c>
      <c r="I17" s="108">
        <v>18.047424569456101</v>
      </c>
      <c r="J17" s="110">
        <v>62.732821826036897</v>
      </c>
      <c r="K17" s="110">
        <v>4.4930466884695797</v>
      </c>
      <c r="L17" s="110">
        <v>6.6725108177916201</v>
      </c>
      <c r="M17" s="110">
        <v>2.2015832667475199</v>
      </c>
      <c r="N17" s="111">
        <v>5.8526128314983001</v>
      </c>
      <c r="O17" s="108">
        <v>58.070701671351401</v>
      </c>
      <c r="P17" s="110">
        <v>28.1208773419783</v>
      </c>
      <c r="Q17" s="110">
        <v>1.3195235316988001</v>
      </c>
      <c r="R17" s="110">
        <v>11.2859892171798</v>
      </c>
      <c r="S17" s="110">
        <v>0</v>
      </c>
      <c r="T17" s="111">
        <v>1.20290823779171</v>
      </c>
      <c r="U17" s="108">
        <v>58.646143709612701</v>
      </c>
      <c r="V17" s="110">
        <v>32.127858799771097</v>
      </c>
      <c r="W17" s="110">
        <v>0.71509901569283596</v>
      </c>
      <c r="X17" s="110">
        <v>7.1385106591964202</v>
      </c>
      <c r="Y17" s="110">
        <v>3.84828579424666E-2</v>
      </c>
      <c r="Z17" s="111">
        <v>1.3339049577845301</v>
      </c>
      <c r="AA17" s="108">
        <v>57.405390974988897</v>
      </c>
      <c r="AB17" s="110">
        <v>37.936856987774199</v>
      </c>
      <c r="AC17" s="110">
        <v>0.94427292808191898</v>
      </c>
      <c r="AD17" s="110">
        <v>2.6528975711712701</v>
      </c>
      <c r="AE17" s="110">
        <v>0.124223775536541</v>
      </c>
      <c r="AF17" s="111">
        <v>0.93635776244726299</v>
      </c>
      <c r="AG17" s="108">
        <v>60.033619861792701</v>
      </c>
      <c r="AH17" s="110">
        <v>31.014962256327799</v>
      </c>
      <c r="AI17" s="110">
        <v>4.3122780966358301</v>
      </c>
      <c r="AJ17" s="110">
        <v>3.3688678419901099</v>
      </c>
      <c r="AK17" s="110">
        <v>0</v>
      </c>
      <c r="AL17" s="111">
        <v>1.2702719432536</v>
      </c>
      <c r="AM17" s="108">
        <v>37.372237276051102</v>
      </c>
      <c r="AN17" s="110">
        <v>47.2758177288501</v>
      </c>
      <c r="AO17" s="110">
        <v>7.3982786270347303</v>
      </c>
      <c r="AP17" s="110">
        <v>4.4212901630258301</v>
      </c>
      <c r="AQ17" s="110">
        <v>0.55353229786410396</v>
      </c>
      <c r="AR17" s="111">
        <v>2.97884390717407</v>
      </c>
      <c r="AS17" s="108">
        <v>97.958723984508794</v>
      </c>
      <c r="AT17" s="110">
        <v>1.93470726290269</v>
      </c>
      <c r="AU17" s="110">
        <v>0</v>
      </c>
      <c r="AV17" s="110">
        <v>0.106568752588531</v>
      </c>
      <c r="AW17" s="110">
        <v>0</v>
      </c>
      <c r="AX17" s="111">
        <v>0</v>
      </c>
      <c r="AY17" s="108">
        <v>28.2964152790905</v>
      </c>
      <c r="AZ17" s="110">
        <v>59.643100181691601</v>
      </c>
      <c r="BA17" s="110">
        <v>4.0194937524927203</v>
      </c>
      <c r="BB17" s="110">
        <v>6.4099552175472896</v>
      </c>
      <c r="BC17" s="110">
        <v>0.101317491624158</v>
      </c>
      <c r="BD17" s="111">
        <v>1.52971807755371</v>
      </c>
      <c r="BE17" s="108">
        <v>25.396326280307399</v>
      </c>
      <c r="BF17" s="110">
        <v>63.7801530236368</v>
      </c>
      <c r="BG17" s="110">
        <v>4.2634245521033503</v>
      </c>
      <c r="BH17" s="110">
        <v>3.02474801312102</v>
      </c>
      <c r="BI17" s="110">
        <v>1.14582518757537</v>
      </c>
      <c r="BJ17" s="111">
        <v>2.3895229432561398</v>
      </c>
      <c r="BK17" s="108">
        <v>36.798778180113402</v>
      </c>
      <c r="BL17" s="110">
        <v>58.879192680800799</v>
      </c>
      <c r="BM17" s="110">
        <v>0.92979419025132304</v>
      </c>
      <c r="BN17" s="110">
        <v>2.8308912399616202</v>
      </c>
      <c r="BO17" s="110">
        <v>8.6435699408867694E-2</v>
      </c>
      <c r="BP17" s="111">
        <v>0.47490800946397599</v>
      </c>
      <c r="BQ17" s="108">
        <v>35.022558492374003</v>
      </c>
      <c r="BR17" s="110">
        <v>62.171770608746598</v>
      </c>
      <c r="BS17" s="110">
        <v>1.0216202187974099</v>
      </c>
      <c r="BT17" s="110">
        <v>1.78405068008198</v>
      </c>
      <c r="BU17" s="110">
        <v>0</v>
      </c>
      <c r="BV17" s="111">
        <v>0</v>
      </c>
      <c r="BW17" s="108">
        <v>84.769809863912798</v>
      </c>
      <c r="BX17" s="110">
        <v>13.840362899334</v>
      </c>
      <c r="BY17" s="110">
        <v>0.44397258951838597</v>
      </c>
      <c r="BZ17" s="110">
        <v>0.30885049705626899</v>
      </c>
      <c r="CA17" s="110">
        <v>0.14477367049512599</v>
      </c>
      <c r="CB17" s="111">
        <v>0.49223047968342798</v>
      </c>
    </row>
    <row r="18" spans="1:80" ht="15.75" customHeight="1" x14ac:dyDescent="0.4">
      <c r="A18" s="158"/>
      <c r="B18" s="154" t="s">
        <v>49</v>
      </c>
      <c r="C18" s="102">
        <v>48.691855243272101</v>
      </c>
      <c r="D18" s="137">
        <v>41.289440757926599</v>
      </c>
      <c r="E18" s="137">
        <v>2.0771506469488301</v>
      </c>
      <c r="F18" s="137">
        <v>4.8227805231741696</v>
      </c>
      <c r="G18" s="137">
        <v>0.53059795388819497</v>
      </c>
      <c r="H18" s="197">
        <v>2.58817487479019</v>
      </c>
      <c r="I18" s="102">
        <v>18.753800122698099</v>
      </c>
      <c r="J18" s="137">
        <v>63.446879930928198</v>
      </c>
      <c r="K18" s="137">
        <v>3.05047593736909</v>
      </c>
      <c r="L18" s="137">
        <v>6.3062635036660604</v>
      </c>
      <c r="M18" s="137">
        <v>1.75354393098172</v>
      </c>
      <c r="N18" s="197">
        <v>6.6890365743567504</v>
      </c>
      <c r="O18" s="102">
        <v>62.022370455958303</v>
      </c>
      <c r="P18" s="137">
        <v>25.954739592593999</v>
      </c>
      <c r="Q18" s="137">
        <v>0.74002622570059895</v>
      </c>
      <c r="R18" s="137">
        <v>11.2116242310732</v>
      </c>
      <c r="S18" s="137">
        <v>6.1947386673039201E-2</v>
      </c>
      <c r="T18" s="197">
        <v>9.2921080009558694E-3</v>
      </c>
      <c r="U18" s="102">
        <v>61.515997872510198</v>
      </c>
      <c r="V18" s="137">
        <v>26.655578561104999</v>
      </c>
      <c r="W18" s="137">
        <v>2.0068959469919601</v>
      </c>
      <c r="X18" s="137">
        <v>6.7113772065851096</v>
      </c>
      <c r="Y18" s="137">
        <v>0.36443363370453102</v>
      </c>
      <c r="Z18" s="197">
        <v>2.7457167791032</v>
      </c>
      <c r="AA18" s="102">
        <v>63.164653906772799</v>
      </c>
      <c r="AB18" s="137">
        <v>33.882130621639497</v>
      </c>
      <c r="AC18" s="137">
        <v>0.75919848888138297</v>
      </c>
      <c r="AD18" s="137">
        <v>1.9453771264416899</v>
      </c>
      <c r="AE18" s="137">
        <v>5.87891219577319E-2</v>
      </c>
      <c r="AF18" s="197">
        <v>0.189850734306903</v>
      </c>
      <c r="AG18" s="102">
        <v>59.012238091113304</v>
      </c>
      <c r="AH18" s="137">
        <v>34.302207732854299</v>
      </c>
      <c r="AI18" s="137">
        <v>0.62530605435671205</v>
      </c>
      <c r="AJ18" s="137">
        <v>4.6717711939816597</v>
      </c>
      <c r="AK18" s="137">
        <v>4.9581170354776598E-2</v>
      </c>
      <c r="AL18" s="197">
        <v>1.3388957573392499</v>
      </c>
      <c r="AM18" s="102">
        <v>42.338383512925603</v>
      </c>
      <c r="AN18" s="137">
        <v>43.991368425085902</v>
      </c>
      <c r="AO18" s="137">
        <v>5.0655431918365803</v>
      </c>
      <c r="AP18" s="137">
        <v>3.0468971787150498</v>
      </c>
      <c r="AQ18" s="137">
        <v>1.1424053113096999</v>
      </c>
      <c r="AR18" s="197">
        <v>4.41540238012717</v>
      </c>
      <c r="AS18" s="102">
        <v>98.2970558497951</v>
      </c>
      <c r="AT18" s="137">
        <v>0.93698968253063697</v>
      </c>
      <c r="AU18" s="137">
        <v>0</v>
      </c>
      <c r="AV18" s="137">
        <v>9.9723054830584801E-2</v>
      </c>
      <c r="AW18" s="137">
        <v>0</v>
      </c>
      <c r="AX18" s="197">
        <v>0.66623141284367804</v>
      </c>
      <c r="AY18" s="102">
        <v>29.018682172134898</v>
      </c>
      <c r="AZ18" s="137">
        <v>60.767160946027502</v>
      </c>
      <c r="BA18" s="137">
        <v>2.3864416715750401</v>
      </c>
      <c r="BB18" s="137">
        <v>4.4117638894980002</v>
      </c>
      <c r="BC18" s="137">
        <v>0.114303605698637</v>
      </c>
      <c r="BD18" s="197">
        <v>3.30164771506593</v>
      </c>
      <c r="BE18" s="102">
        <v>22.604153307121699</v>
      </c>
      <c r="BF18" s="137">
        <v>67.832602508853697</v>
      </c>
      <c r="BG18" s="137">
        <v>3.9995625281779801</v>
      </c>
      <c r="BH18" s="137">
        <v>1.8348638290271999</v>
      </c>
      <c r="BI18" s="137">
        <v>0.44321560672856802</v>
      </c>
      <c r="BJ18" s="197">
        <v>3.2856022200908099</v>
      </c>
      <c r="BK18" s="102">
        <v>33.864455644254399</v>
      </c>
      <c r="BL18" s="137">
        <v>61.789287450762799</v>
      </c>
      <c r="BM18" s="137">
        <v>0.50881074724818098</v>
      </c>
      <c r="BN18" s="137">
        <v>2.2593938822763402</v>
      </c>
      <c r="BO18" s="137">
        <v>8.21422528182182E-2</v>
      </c>
      <c r="BP18" s="197">
        <v>1.49591002263999</v>
      </c>
      <c r="BQ18" s="102">
        <v>47.084223635052801</v>
      </c>
      <c r="BR18" s="137">
        <v>49.301959756177503</v>
      </c>
      <c r="BS18" s="137">
        <v>0.84774202005636801</v>
      </c>
      <c r="BT18" s="137">
        <v>2.76607458871338</v>
      </c>
      <c r="BU18" s="137">
        <v>0</v>
      </c>
      <c r="BV18" s="197">
        <v>0</v>
      </c>
      <c r="BW18" s="102">
        <v>72.872903128305893</v>
      </c>
      <c r="BX18" s="137">
        <v>21.535439020704199</v>
      </c>
      <c r="BY18" s="137">
        <v>1.1183315701979799</v>
      </c>
      <c r="BZ18" s="137">
        <v>2.7656037479220199</v>
      </c>
      <c r="CA18" s="137">
        <v>0.90675532718754703</v>
      </c>
      <c r="CB18" s="197">
        <v>0.80096720568233304</v>
      </c>
    </row>
    <row r="19" spans="1:80" s="115" customFormat="1" ht="15.75" customHeight="1" x14ac:dyDescent="0.4">
      <c r="A19" s="179"/>
      <c r="B19" s="136" t="s">
        <v>14</v>
      </c>
      <c r="C19" s="198">
        <v>52.210244533840502</v>
      </c>
      <c r="D19" s="199">
        <v>38.823182638264001</v>
      </c>
      <c r="E19" s="199">
        <v>2.3314726990270902</v>
      </c>
      <c r="F19" s="199">
        <v>4.3700634113209098</v>
      </c>
      <c r="G19" s="199">
        <v>0.44606667824880097</v>
      </c>
      <c r="H19" s="200">
        <v>1.81897003929875</v>
      </c>
      <c r="I19" s="198">
        <v>19.566813050712899</v>
      </c>
      <c r="J19" s="199">
        <v>62.408801681494097</v>
      </c>
      <c r="K19" s="199">
        <v>3.8102390243519202</v>
      </c>
      <c r="L19" s="199">
        <v>6.7401767655885498</v>
      </c>
      <c r="M19" s="199">
        <v>1.42661760028523</v>
      </c>
      <c r="N19" s="200">
        <v>6.0473518775672899</v>
      </c>
      <c r="O19" s="198">
        <v>65.011181137861897</v>
      </c>
      <c r="P19" s="199">
        <v>23.891903810500899</v>
      </c>
      <c r="Q19" s="199">
        <v>0.65171162692627105</v>
      </c>
      <c r="R19" s="199">
        <v>10.445203424711</v>
      </c>
      <c r="S19" s="199">
        <v>0</v>
      </c>
      <c r="T19" s="200">
        <v>0</v>
      </c>
      <c r="U19" s="198">
        <v>67.065684633285002</v>
      </c>
      <c r="V19" s="199">
        <v>27.596069977382299</v>
      </c>
      <c r="W19" s="199">
        <v>0.48617851929491201</v>
      </c>
      <c r="X19" s="199">
        <v>3.0410584450074598</v>
      </c>
      <c r="Y19" s="199">
        <v>0.221317487639311</v>
      </c>
      <c r="Z19" s="200">
        <v>1.58969093739102</v>
      </c>
      <c r="AA19" s="198">
        <v>61.514690947047697</v>
      </c>
      <c r="AB19" s="199">
        <v>33.828250627697699</v>
      </c>
      <c r="AC19" s="199">
        <v>1.7675567278848201</v>
      </c>
      <c r="AD19" s="199">
        <v>1.87525272472518</v>
      </c>
      <c r="AE19" s="199">
        <v>8.7701356955454599E-2</v>
      </c>
      <c r="AF19" s="200">
        <v>0.92654761568915001</v>
      </c>
      <c r="AG19" s="198">
        <v>61.439666126445097</v>
      </c>
      <c r="AH19" s="199">
        <v>32.516962039537297</v>
      </c>
      <c r="AI19" s="199">
        <v>0.28817643298871698</v>
      </c>
      <c r="AJ19" s="199">
        <v>4.8870858871942202</v>
      </c>
      <c r="AK19" s="199">
        <v>5.2468666175518796E-3</v>
      </c>
      <c r="AL19" s="200">
        <v>0.86286264721704597</v>
      </c>
      <c r="AM19" s="198">
        <v>50.789195503406397</v>
      </c>
      <c r="AN19" s="199">
        <v>39.058917634302297</v>
      </c>
      <c r="AO19" s="199">
        <v>5.3335743803902202</v>
      </c>
      <c r="AP19" s="199">
        <v>2.3896250334762401</v>
      </c>
      <c r="AQ19" s="199">
        <v>1.05617530444325</v>
      </c>
      <c r="AR19" s="200">
        <v>1.37251214398157</v>
      </c>
      <c r="AS19" s="198">
        <v>99.385191217410906</v>
      </c>
      <c r="AT19" s="199">
        <v>0.51460751922676296</v>
      </c>
      <c r="AU19" s="199">
        <v>0</v>
      </c>
      <c r="AV19" s="199">
        <v>8.9526901973207298E-2</v>
      </c>
      <c r="AW19" s="199">
        <v>0</v>
      </c>
      <c r="AX19" s="200">
        <v>1.06743613891132E-2</v>
      </c>
      <c r="AY19" s="198">
        <v>34.552489873395501</v>
      </c>
      <c r="AZ19" s="199">
        <v>56.626533997246703</v>
      </c>
      <c r="BA19" s="199">
        <v>1.7451227226111701</v>
      </c>
      <c r="BB19" s="199">
        <v>6.1106760149114399</v>
      </c>
      <c r="BC19" s="199">
        <v>0.14151480299202701</v>
      </c>
      <c r="BD19" s="200">
        <v>0.82366258884315202</v>
      </c>
      <c r="BE19" s="198">
        <v>29.0702190078865</v>
      </c>
      <c r="BF19" s="199">
        <v>59.833404858555902</v>
      </c>
      <c r="BG19" s="199">
        <v>4.8690384899501202</v>
      </c>
      <c r="BH19" s="199">
        <v>1.6106542095524901</v>
      </c>
      <c r="BI19" s="199">
        <v>0.64386770882433597</v>
      </c>
      <c r="BJ19" s="200">
        <v>3.9728157252305798</v>
      </c>
      <c r="BK19" s="198">
        <v>32.8936632418134</v>
      </c>
      <c r="BL19" s="199">
        <v>54.697453967165103</v>
      </c>
      <c r="BM19" s="199">
        <v>5.3781110816611903</v>
      </c>
      <c r="BN19" s="199">
        <v>4.5002260715009603</v>
      </c>
      <c r="BO19" s="199">
        <v>0.122650285577678</v>
      </c>
      <c r="BP19" s="200">
        <v>2.4078953522817601</v>
      </c>
      <c r="BQ19" s="198">
        <v>51.354919590780803</v>
      </c>
      <c r="BR19" s="199">
        <v>45.479379077823701</v>
      </c>
      <c r="BS19" s="199">
        <v>0.61379978256432199</v>
      </c>
      <c r="BT19" s="199">
        <v>2.5519015488311001</v>
      </c>
      <c r="BU19" s="199">
        <v>0</v>
      </c>
      <c r="BV19" s="200">
        <v>0</v>
      </c>
      <c r="BW19" s="198">
        <v>77.072821898216205</v>
      </c>
      <c r="BX19" s="199">
        <v>18.769615827738299</v>
      </c>
      <c r="BY19" s="199">
        <v>0.77072821898216204</v>
      </c>
      <c r="BZ19" s="199">
        <v>2.75118191569663</v>
      </c>
      <c r="CA19" s="199">
        <v>0.198641293552104</v>
      </c>
      <c r="CB19" s="200">
        <v>0.43701084581462801</v>
      </c>
    </row>
    <row r="20" spans="1:80" ht="15.75" customHeight="1" x14ac:dyDescent="0.4">
      <c r="A20" s="158"/>
      <c r="B20" s="154" t="s">
        <v>15</v>
      </c>
      <c r="C20" s="102">
        <v>44.814997702648803</v>
      </c>
      <c r="D20" s="137">
        <v>44.499031219897503</v>
      </c>
      <c r="E20" s="137">
        <v>2.3018671998870799</v>
      </c>
      <c r="F20" s="137">
        <v>5.4132875090646699</v>
      </c>
      <c r="G20" s="137">
        <v>0.45157327839181699</v>
      </c>
      <c r="H20" s="197">
        <v>2.5192430901101499</v>
      </c>
      <c r="I20" s="102">
        <v>18.340019119125898</v>
      </c>
      <c r="J20" s="137">
        <v>63.9956005130894</v>
      </c>
      <c r="K20" s="137">
        <v>4.2857672901279402</v>
      </c>
      <c r="L20" s="137">
        <v>7.1965257671478797</v>
      </c>
      <c r="M20" s="137">
        <v>1.7035271644254699</v>
      </c>
      <c r="N20" s="197">
        <v>4.4785601460833702</v>
      </c>
      <c r="O20" s="102">
        <v>54.301753056003001</v>
      </c>
      <c r="P20" s="137">
        <v>29.020802931235998</v>
      </c>
      <c r="Q20" s="137">
        <v>0.78734009286458795</v>
      </c>
      <c r="R20" s="137">
        <v>12.563808079850901</v>
      </c>
      <c r="S20" s="137">
        <v>0</v>
      </c>
      <c r="T20" s="197">
        <v>3.3262958400454901</v>
      </c>
      <c r="U20" s="102">
        <v>57.677118217824798</v>
      </c>
      <c r="V20" s="137">
        <v>34.874466433170902</v>
      </c>
      <c r="W20" s="137">
        <v>0.28367786751235402</v>
      </c>
      <c r="X20" s="137">
        <v>5.6711004381832701</v>
      </c>
      <c r="Y20" s="137">
        <v>0.20084301363051499</v>
      </c>
      <c r="Z20" s="197">
        <v>1.2927940296782301</v>
      </c>
      <c r="AA20" s="102">
        <v>51.977100721868098</v>
      </c>
      <c r="AB20" s="137">
        <v>44.534043879290699</v>
      </c>
      <c r="AC20" s="137">
        <v>0.89359948028136005</v>
      </c>
      <c r="AD20" s="137">
        <v>2.2101233012686299</v>
      </c>
      <c r="AE20" s="137">
        <v>0.12799060813016699</v>
      </c>
      <c r="AF20" s="197">
        <v>0.25714200916103003</v>
      </c>
      <c r="AG20" s="102">
        <v>53.471283072315899</v>
      </c>
      <c r="AH20" s="137">
        <v>36.234302546920098</v>
      </c>
      <c r="AI20" s="137">
        <v>0.13353977036383499</v>
      </c>
      <c r="AJ20" s="137">
        <v>7.4164201024044303</v>
      </c>
      <c r="AK20" s="137">
        <v>4.7179698820474902E-2</v>
      </c>
      <c r="AL20" s="197">
        <v>2.6972748091752599</v>
      </c>
      <c r="AM20" s="102">
        <v>41.944886842704001</v>
      </c>
      <c r="AN20" s="137">
        <v>44.2166686272286</v>
      </c>
      <c r="AO20" s="137">
        <v>5.7615163056532497</v>
      </c>
      <c r="AP20" s="137">
        <v>4.0494808267607496</v>
      </c>
      <c r="AQ20" s="137">
        <v>0.80197314711047196</v>
      </c>
      <c r="AR20" s="197">
        <v>3.2254742505429101</v>
      </c>
      <c r="AS20" s="102">
        <v>99.029507027136205</v>
      </c>
      <c r="AT20" s="137">
        <v>0.762377987953481</v>
      </c>
      <c r="AU20" s="137">
        <v>0</v>
      </c>
      <c r="AV20" s="137">
        <v>9.3126917783137406E-2</v>
      </c>
      <c r="AW20" s="137">
        <v>0</v>
      </c>
      <c r="AX20" s="197">
        <v>0.114988067127145</v>
      </c>
      <c r="AY20" s="102">
        <v>30.8494973493606</v>
      </c>
      <c r="AZ20" s="137">
        <v>58.531051855499101</v>
      </c>
      <c r="BA20" s="137">
        <v>1.5249739004855301</v>
      </c>
      <c r="BB20" s="137">
        <v>6.10355236667358</v>
      </c>
      <c r="BC20" s="137">
        <v>3.1365770724971598E-2</v>
      </c>
      <c r="BD20" s="197">
        <v>2.9595587572562301</v>
      </c>
      <c r="BE20" s="102">
        <v>21.289574736616</v>
      </c>
      <c r="BF20" s="137">
        <v>65.9131392153528</v>
      </c>
      <c r="BG20" s="137">
        <v>5.6921830664434898</v>
      </c>
      <c r="BH20" s="137">
        <v>2.5771504101063099</v>
      </c>
      <c r="BI20" s="137">
        <v>0.25040503405866499</v>
      </c>
      <c r="BJ20" s="197">
        <v>4.2775475374227598</v>
      </c>
      <c r="BK20" s="102">
        <v>26.267257662245498</v>
      </c>
      <c r="BL20" s="137">
        <v>68.449262733885007</v>
      </c>
      <c r="BM20" s="137">
        <v>0.94845398478508103</v>
      </c>
      <c r="BN20" s="137">
        <v>2.1104438206350999</v>
      </c>
      <c r="BO20" s="137">
        <v>6.1569286318052301E-2</v>
      </c>
      <c r="BP20" s="197">
        <v>2.1630125121312398</v>
      </c>
      <c r="BQ20" s="102">
        <v>45.8404101757801</v>
      </c>
      <c r="BR20" s="137">
        <v>48.623385384367097</v>
      </c>
      <c r="BS20" s="137">
        <v>0.838730324828728</v>
      </c>
      <c r="BT20" s="137">
        <v>4.6974741150239696</v>
      </c>
      <c r="BU20" s="137">
        <v>0</v>
      </c>
      <c r="BV20" s="197">
        <v>0</v>
      </c>
      <c r="BW20" s="102">
        <v>81.713641488162395</v>
      </c>
      <c r="BX20" s="137">
        <v>15.9429859880818</v>
      </c>
      <c r="BY20" s="137">
        <v>0.39458850056369799</v>
      </c>
      <c r="BZ20" s="137">
        <v>0.49122241906909297</v>
      </c>
      <c r="CA20" s="137">
        <v>0.16105653084232599</v>
      </c>
      <c r="CB20" s="197">
        <v>1.29650507328072</v>
      </c>
    </row>
    <row r="21" spans="1:80" s="115" customFormat="1" ht="15.75" customHeight="1" x14ac:dyDescent="0.4">
      <c r="A21" s="179"/>
      <c r="B21" s="136" t="s">
        <v>16</v>
      </c>
      <c r="C21" s="198">
        <v>53.955611288139799</v>
      </c>
      <c r="D21" s="199">
        <v>36.857824792694899</v>
      </c>
      <c r="E21" s="199">
        <v>2.2170891185638002</v>
      </c>
      <c r="F21" s="199">
        <v>4.2222398491077202</v>
      </c>
      <c r="G21" s="199">
        <v>0.29392183093093199</v>
      </c>
      <c r="H21" s="200">
        <v>2.4533131205629299</v>
      </c>
      <c r="I21" s="198">
        <v>21.0498930067033</v>
      </c>
      <c r="J21" s="199">
        <v>60.364395164607899</v>
      </c>
      <c r="K21" s="199">
        <v>4.2320583219436196</v>
      </c>
      <c r="L21" s="199">
        <v>8.1516686239240403</v>
      </c>
      <c r="M21" s="199">
        <v>1.3010599492276</v>
      </c>
      <c r="N21" s="200">
        <v>4.9009249335935499</v>
      </c>
      <c r="O21" s="198">
        <v>61.743244188185301</v>
      </c>
      <c r="P21" s="199">
        <v>24.911861300830999</v>
      </c>
      <c r="Q21" s="199">
        <v>0.58707195203704199</v>
      </c>
      <c r="R21" s="199">
        <v>8.6848588792732606</v>
      </c>
      <c r="S21" s="199">
        <v>0</v>
      </c>
      <c r="T21" s="200">
        <v>4.0729636796733599</v>
      </c>
      <c r="U21" s="198">
        <v>72.668976179193194</v>
      </c>
      <c r="V21" s="199">
        <v>20.441594877653099</v>
      </c>
      <c r="W21" s="199">
        <v>0.38319388264444099</v>
      </c>
      <c r="X21" s="199">
        <v>5.0313770367361803</v>
      </c>
      <c r="Y21" s="199">
        <v>0.128174912892103</v>
      </c>
      <c r="Z21" s="200">
        <v>1.34668311088103</v>
      </c>
      <c r="AA21" s="198">
        <v>64.198845574869495</v>
      </c>
      <c r="AB21" s="199">
        <v>32.502011187219097</v>
      </c>
      <c r="AC21" s="199">
        <v>0.85934973411680604</v>
      </c>
      <c r="AD21" s="199">
        <v>1.55112061288017</v>
      </c>
      <c r="AE21" s="199">
        <v>7.2317881877021498E-2</v>
      </c>
      <c r="AF21" s="200">
        <v>0.81635500903737801</v>
      </c>
      <c r="AG21" s="198">
        <v>65.573591205950606</v>
      </c>
      <c r="AH21" s="199">
        <v>30.3372828645177</v>
      </c>
      <c r="AI21" s="199">
        <v>0.37892000455291502</v>
      </c>
      <c r="AJ21" s="199">
        <v>2.4346029916007099</v>
      </c>
      <c r="AK21" s="199">
        <v>2.6750996999167598E-2</v>
      </c>
      <c r="AL21" s="200">
        <v>1.24885193637879</v>
      </c>
      <c r="AM21" s="198">
        <v>50.148434167331303</v>
      </c>
      <c r="AN21" s="199">
        <v>38.429802984216501</v>
      </c>
      <c r="AO21" s="199">
        <v>4.9355548806498897</v>
      </c>
      <c r="AP21" s="199">
        <v>2.53998622883321</v>
      </c>
      <c r="AQ21" s="199">
        <v>0.53139547823506506</v>
      </c>
      <c r="AR21" s="200">
        <v>3.41482626073409</v>
      </c>
      <c r="AS21" s="198">
        <v>99.234808404654402</v>
      </c>
      <c r="AT21" s="199">
        <v>0.61496117328849198</v>
      </c>
      <c r="AU21" s="199">
        <v>0</v>
      </c>
      <c r="AV21" s="199">
        <v>6.6628064692678096E-2</v>
      </c>
      <c r="AW21" s="199">
        <v>0</v>
      </c>
      <c r="AX21" s="200">
        <v>8.3602357364384094E-2</v>
      </c>
      <c r="AY21" s="198">
        <v>32.192916398135097</v>
      </c>
      <c r="AZ21" s="199">
        <v>56.028562035055003</v>
      </c>
      <c r="BA21" s="199">
        <v>2.3966249986175399</v>
      </c>
      <c r="BB21" s="199">
        <v>5.4056024138177197</v>
      </c>
      <c r="BC21" s="199">
        <v>6.8720610251084099E-2</v>
      </c>
      <c r="BD21" s="200">
        <v>3.9075735441234598</v>
      </c>
      <c r="BE21" s="198">
        <v>31.188737427705</v>
      </c>
      <c r="BF21" s="199">
        <v>58.519970376842501</v>
      </c>
      <c r="BG21" s="199">
        <v>7.2987366864701002</v>
      </c>
      <c r="BH21" s="199">
        <v>1.4352406684757999</v>
      </c>
      <c r="BI21" s="199">
        <v>0.15716803663930701</v>
      </c>
      <c r="BJ21" s="200">
        <v>1.40014680386728</v>
      </c>
      <c r="BK21" s="198">
        <v>23.185812021926999</v>
      </c>
      <c r="BL21" s="199">
        <v>72.373302493087706</v>
      </c>
      <c r="BM21" s="199">
        <v>1.08728348073561</v>
      </c>
      <c r="BN21" s="199">
        <v>1.91881634990859</v>
      </c>
      <c r="BO21" s="199">
        <v>0.105349473183958</v>
      </c>
      <c r="BP21" s="200">
        <v>1.32943618115714</v>
      </c>
      <c r="BQ21" s="198">
        <v>51.692574233601199</v>
      </c>
      <c r="BR21" s="199">
        <v>44.731098705423697</v>
      </c>
      <c r="BS21" s="199">
        <v>0.61372058328119705</v>
      </c>
      <c r="BT21" s="199">
        <v>2.9626064776938201</v>
      </c>
      <c r="BU21" s="199">
        <v>0</v>
      </c>
      <c r="BV21" s="200">
        <v>0</v>
      </c>
      <c r="BW21" s="198">
        <v>81.794601248571198</v>
      </c>
      <c r="BX21" s="199">
        <v>17.576716785368902</v>
      </c>
      <c r="BY21" s="199">
        <v>0.20369881883994301</v>
      </c>
      <c r="BZ21" s="199">
        <v>0.20516427796828701</v>
      </c>
      <c r="CA21" s="199">
        <v>0.21981886925173699</v>
      </c>
      <c r="CB21" s="200">
        <v>0</v>
      </c>
    </row>
    <row r="22" spans="1:80" ht="15.75" customHeight="1" x14ac:dyDescent="0.4">
      <c r="A22" s="158"/>
      <c r="B22" s="154" t="s">
        <v>8</v>
      </c>
      <c r="C22" s="102">
        <v>51.270880305604102</v>
      </c>
      <c r="D22" s="137">
        <v>37.760355526119199</v>
      </c>
      <c r="E22" s="137">
        <v>2.8841281140706299</v>
      </c>
      <c r="F22" s="137">
        <v>4.5184017227573401</v>
      </c>
      <c r="G22" s="137">
        <v>0.16821046102840301</v>
      </c>
      <c r="H22" s="197">
        <v>3.3980238704203298</v>
      </c>
      <c r="I22" s="102">
        <v>22.639115435766001</v>
      </c>
      <c r="J22" s="137">
        <v>56.681940286555601</v>
      </c>
      <c r="K22" s="137">
        <v>4.8626411826633804</v>
      </c>
      <c r="L22" s="137">
        <v>7.6671463685528201</v>
      </c>
      <c r="M22" s="137">
        <v>0.111284384541225</v>
      </c>
      <c r="N22" s="197">
        <v>8.0378723419209201</v>
      </c>
      <c r="O22" s="102">
        <v>64.725955517195203</v>
      </c>
      <c r="P22" s="137">
        <v>21.078093393293599</v>
      </c>
      <c r="Q22" s="137">
        <v>1.77711984482734</v>
      </c>
      <c r="R22" s="137">
        <v>8.9032333307229408</v>
      </c>
      <c r="S22" s="137">
        <v>7.9619813521425407E-3</v>
      </c>
      <c r="T22" s="197">
        <v>3.5076359326087401</v>
      </c>
      <c r="U22" s="102">
        <v>69.927880067963997</v>
      </c>
      <c r="V22" s="137">
        <v>22.946565742773299</v>
      </c>
      <c r="W22" s="137">
        <v>1.6844180152586099</v>
      </c>
      <c r="X22" s="137">
        <v>4.1182673819986997</v>
      </c>
      <c r="Y22" s="137">
        <v>0.112895239186717</v>
      </c>
      <c r="Z22" s="197">
        <v>1.2099735528186</v>
      </c>
      <c r="AA22" s="102">
        <v>61.372281734260703</v>
      </c>
      <c r="AB22" s="137">
        <v>33.684831845103602</v>
      </c>
      <c r="AC22" s="137">
        <v>2.2662782172038298</v>
      </c>
      <c r="AD22" s="137">
        <v>2.2838815460374202</v>
      </c>
      <c r="AE22" s="137">
        <v>0</v>
      </c>
      <c r="AF22" s="197">
        <v>0.39272665739451101</v>
      </c>
      <c r="AG22" s="102">
        <v>64.056031295225097</v>
      </c>
      <c r="AH22" s="137">
        <v>29.327282844838901</v>
      </c>
      <c r="AI22" s="137">
        <v>1.79290258514495</v>
      </c>
      <c r="AJ22" s="137">
        <v>1.8396907673114999</v>
      </c>
      <c r="AK22" s="137">
        <v>0.86320770184377704</v>
      </c>
      <c r="AL22" s="197">
        <v>2.1208848056357201</v>
      </c>
      <c r="AM22" s="102">
        <v>44.896695092588701</v>
      </c>
      <c r="AN22" s="137">
        <v>41.934333059717297</v>
      </c>
      <c r="AO22" s="137">
        <v>5.4713790294989204</v>
      </c>
      <c r="AP22" s="137">
        <v>4.2957264277939098</v>
      </c>
      <c r="AQ22" s="137">
        <v>0.35660874137070198</v>
      </c>
      <c r="AR22" s="197">
        <v>3.0452576490305399</v>
      </c>
      <c r="AS22" s="102">
        <v>98.980908665773399</v>
      </c>
      <c r="AT22" s="137">
        <v>0.897859099068953</v>
      </c>
      <c r="AU22" s="137">
        <v>0</v>
      </c>
      <c r="AV22" s="137">
        <v>0.104226808506553</v>
      </c>
      <c r="AW22" s="137">
        <v>0</v>
      </c>
      <c r="AX22" s="197">
        <v>1.7005426651069199E-2</v>
      </c>
      <c r="AY22" s="102">
        <v>30.884148000362799</v>
      </c>
      <c r="AZ22" s="137">
        <v>54.098032103019897</v>
      </c>
      <c r="BA22" s="137">
        <v>1.9945588101931599</v>
      </c>
      <c r="BB22" s="137">
        <v>4.4378344064568802</v>
      </c>
      <c r="BC22" s="137">
        <v>1.9044164323932199E-2</v>
      </c>
      <c r="BD22" s="197">
        <v>8.5663825156434203</v>
      </c>
      <c r="BE22" s="102">
        <v>27.1977404541231</v>
      </c>
      <c r="BF22" s="137">
        <v>62.335154790297601</v>
      </c>
      <c r="BG22" s="137">
        <v>5.1108807733980104</v>
      </c>
      <c r="BH22" s="137">
        <v>2.3315990916196201</v>
      </c>
      <c r="BI22" s="137">
        <v>0.34081036385531699</v>
      </c>
      <c r="BJ22" s="197">
        <v>2.6838145267063198</v>
      </c>
      <c r="BK22" s="102">
        <v>23.5748854228558</v>
      </c>
      <c r="BL22" s="137">
        <v>73.139610058184999</v>
      </c>
      <c r="BM22" s="137">
        <v>0.37586014652263899</v>
      </c>
      <c r="BN22" s="137">
        <v>1.8989313112964801</v>
      </c>
      <c r="BO22" s="137">
        <v>0.21619810656525101</v>
      </c>
      <c r="BP22" s="197">
        <v>0.794514954574841</v>
      </c>
      <c r="BQ22" s="102">
        <v>46.728368155035199</v>
      </c>
      <c r="BR22" s="137">
        <v>48.324509766581002</v>
      </c>
      <c r="BS22" s="137">
        <v>0.368600798141338</v>
      </c>
      <c r="BT22" s="137">
        <v>4.5785212802424002</v>
      </c>
      <c r="BU22" s="137">
        <v>0</v>
      </c>
      <c r="BV22" s="197">
        <v>0</v>
      </c>
      <c r="BW22" s="102">
        <v>82.472780505657397</v>
      </c>
      <c r="BX22" s="137">
        <v>16.597029491597802</v>
      </c>
      <c r="BY22" s="137">
        <v>0.469669706303943</v>
      </c>
      <c r="BZ22" s="137">
        <v>0.34615267315258202</v>
      </c>
      <c r="CA22" s="137">
        <v>0.114367623288298</v>
      </c>
      <c r="CB22" s="197">
        <v>0</v>
      </c>
    </row>
    <row r="23" spans="1:80" s="115" customFormat="1" ht="15.75" customHeight="1" x14ac:dyDescent="0.4">
      <c r="A23" s="179"/>
      <c r="B23" s="136" t="s">
        <v>9</v>
      </c>
      <c r="C23" s="198">
        <v>48.833665904568399</v>
      </c>
      <c r="D23" s="199">
        <v>40.3326310646937</v>
      </c>
      <c r="E23" s="199">
        <v>2.79664966484314</v>
      </c>
      <c r="F23" s="199">
        <v>4.9036672777340797</v>
      </c>
      <c r="G23" s="199">
        <v>0.30788559254828002</v>
      </c>
      <c r="H23" s="200">
        <v>2.82550049561253</v>
      </c>
      <c r="I23" s="198">
        <v>25.4452584683421</v>
      </c>
      <c r="J23" s="199">
        <v>54.982870422142703</v>
      </c>
      <c r="K23" s="199">
        <v>4.7427819409690297</v>
      </c>
      <c r="L23" s="199">
        <v>6.9495370419297799</v>
      </c>
      <c r="M23" s="199">
        <v>1.08248017102168</v>
      </c>
      <c r="N23" s="200">
        <v>6.7970719555947996</v>
      </c>
      <c r="O23" s="198">
        <v>62.273384737786401</v>
      </c>
      <c r="P23" s="199">
        <v>28.592096943374202</v>
      </c>
      <c r="Q23" s="199">
        <v>1.2071348809831</v>
      </c>
      <c r="R23" s="199">
        <v>4.68718756044656</v>
      </c>
      <c r="S23" s="199">
        <v>0.17349335561093501</v>
      </c>
      <c r="T23" s="200">
        <v>3.0667025217988702</v>
      </c>
      <c r="U23" s="198">
        <v>62.443676116667703</v>
      </c>
      <c r="V23" s="199">
        <v>26.880365891810701</v>
      </c>
      <c r="W23" s="199">
        <v>1.0023966307955401</v>
      </c>
      <c r="X23" s="199">
        <v>9.0882782665217707</v>
      </c>
      <c r="Y23" s="199">
        <v>6.4881306050322093E-2</v>
      </c>
      <c r="Z23" s="200">
        <v>0.52040178815395199</v>
      </c>
      <c r="AA23" s="198">
        <v>54.779406275769702</v>
      </c>
      <c r="AB23" s="199">
        <v>40.351755130357098</v>
      </c>
      <c r="AC23" s="199">
        <v>1.25295696601637</v>
      </c>
      <c r="AD23" s="199">
        <v>2.9864498568200202</v>
      </c>
      <c r="AE23" s="199">
        <v>9.6118082699257305E-3</v>
      </c>
      <c r="AF23" s="200">
        <v>0.61981996276677498</v>
      </c>
      <c r="AG23" s="198">
        <v>59.766862082204099</v>
      </c>
      <c r="AH23" s="199">
        <v>33.283871981494102</v>
      </c>
      <c r="AI23" s="199">
        <v>0.101337145837783</v>
      </c>
      <c r="AJ23" s="199">
        <v>4.8952159101401698</v>
      </c>
      <c r="AK23" s="199">
        <v>3.1472600671245798E-2</v>
      </c>
      <c r="AL23" s="200">
        <v>1.92124027965257</v>
      </c>
      <c r="AM23" s="198">
        <v>45.600217327299397</v>
      </c>
      <c r="AN23" s="199">
        <v>39.876007629057902</v>
      </c>
      <c r="AO23" s="199">
        <v>5.55421824786215</v>
      </c>
      <c r="AP23" s="199">
        <v>4.4964536052981297</v>
      </c>
      <c r="AQ23" s="199">
        <v>0.33891735981988302</v>
      </c>
      <c r="AR23" s="200">
        <v>4.13418583066262</v>
      </c>
      <c r="AS23" s="198">
        <v>99.786525265852006</v>
      </c>
      <c r="AT23" s="199">
        <v>1.5476192779195401E-2</v>
      </c>
      <c r="AU23" s="199">
        <v>0</v>
      </c>
      <c r="AV23" s="199">
        <v>0.147023831402356</v>
      </c>
      <c r="AW23" s="199">
        <v>0</v>
      </c>
      <c r="AX23" s="200">
        <v>5.0974709966474699E-2</v>
      </c>
      <c r="AY23" s="198">
        <v>34.7127390818724</v>
      </c>
      <c r="AZ23" s="199">
        <v>53.249236439192202</v>
      </c>
      <c r="BA23" s="199">
        <v>4.4443760928916003</v>
      </c>
      <c r="BB23" s="199">
        <v>4.3434249300251002</v>
      </c>
      <c r="BC23" s="199">
        <v>0.37479094754074399</v>
      </c>
      <c r="BD23" s="200">
        <v>2.8754325084780099</v>
      </c>
      <c r="BE23" s="198">
        <v>27.622558838422901</v>
      </c>
      <c r="BF23" s="199">
        <v>62.216418038714799</v>
      </c>
      <c r="BG23" s="199">
        <v>4.9233755227401002</v>
      </c>
      <c r="BH23" s="199">
        <v>1.7068133710406901</v>
      </c>
      <c r="BI23" s="199">
        <v>0.113637715822416</v>
      </c>
      <c r="BJ23" s="200">
        <v>3.4171965132590598</v>
      </c>
      <c r="BK23" s="198">
        <v>24.947229768667199</v>
      </c>
      <c r="BL23" s="199">
        <v>68.435498476990205</v>
      </c>
      <c r="BM23" s="199">
        <v>1.07433934304767</v>
      </c>
      <c r="BN23" s="199">
        <v>3.9000576273977101</v>
      </c>
      <c r="BO23" s="199">
        <v>0.58253066600806802</v>
      </c>
      <c r="BP23" s="200">
        <v>1.0603441178891899</v>
      </c>
      <c r="BQ23" s="198">
        <v>41.540415633703702</v>
      </c>
      <c r="BR23" s="199">
        <v>54.843907813791198</v>
      </c>
      <c r="BS23" s="199">
        <v>1.20558259113029</v>
      </c>
      <c r="BT23" s="199">
        <v>2.2532366173905101</v>
      </c>
      <c r="BU23" s="199">
        <v>0</v>
      </c>
      <c r="BV23" s="200">
        <v>0.15685734398432999</v>
      </c>
      <c r="BW23" s="198">
        <v>78.902570188777204</v>
      </c>
      <c r="BX23" s="199">
        <v>19.971813225531299</v>
      </c>
      <c r="BY23" s="199">
        <v>0.48214219485962201</v>
      </c>
      <c r="BZ23" s="199">
        <v>0.550754737974261</v>
      </c>
      <c r="CA23" s="199">
        <v>9.2719652857619697E-2</v>
      </c>
      <c r="CB23" s="200">
        <v>0</v>
      </c>
    </row>
    <row r="24" spans="1:80" ht="15.75" customHeight="1" x14ac:dyDescent="0.4">
      <c r="A24" s="158"/>
      <c r="B24" s="154" t="s">
        <v>10</v>
      </c>
      <c r="C24" s="102">
        <v>46.704792077975398</v>
      </c>
      <c r="D24" s="137">
        <v>41.514895556536203</v>
      </c>
      <c r="E24" s="137">
        <v>2.6450020234434302</v>
      </c>
      <c r="F24" s="137">
        <v>5.5258196855249304</v>
      </c>
      <c r="G24" s="137">
        <v>0.478281458820209</v>
      </c>
      <c r="H24" s="197">
        <v>3.1312091976998402</v>
      </c>
      <c r="I24" s="102">
        <v>28.5893659169374</v>
      </c>
      <c r="J24" s="137">
        <v>51.3411578183429</v>
      </c>
      <c r="K24" s="137">
        <v>3.0556746949803202</v>
      </c>
      <c r="L24" s="137">
        <v>6.6718102857576902</v>
      </c>
      <c r="M24" s="137">
        <v>1.3048913854872299</v>
      </c>
      <c r="N24" s="197">
        <v>9.0370998984944695</v>
      </c>
      <c r="O24" s="102">
        <v>57.4415006000483</v>
      </c>
      <c r="P24" s="137">
        <v>30.6027580387352</v>
      </c>
      <c r="Q24" s="137">
        <v>2.2714932564357002</v>
      </c>
      <c r="R24" s="137">
        <v>8.2212996421106208</v>
      </c>
      <c r="S24" s="137">
        <v>3.74581398692218E-2</v>
      </c>
      <c r="T24" s="197">
        <v>1.4254903228009399</v>
      </c>
      <c r="U24" s="102">
        <v>58.117740267734703</v>
      </c>
      <c r="V24" s="137">
        <v>27.413370386020802</v>
      </c>
      <c r="W24" s="137">
        <v>2.4343281231260101</v>
      </c>
      <c r="X24" s="137">
        <v>9.5414420285561903</v>
      </c>
      <c r="Y24" s="137">
        <v>0.73392849659794102</v>
      </c>
      <c r="Z24" s="197">
        <v>1.7591906979643801</v>
      </c>
      <c r="AA24" s="102">
        <v>52.549363727413201</v>
      </c>
      <c r="AB24" s="137">
        <v>40.2913185829741</v>
      </c>
      <c r="AC24" s="137">
        <v>1.5349532143579301</v>
      </c>
      <c r="AD24" s="137">
        <v>4.5554683636034801</v>
      </c>
      <c r="AE24" s="137">
        <v>8.7581804306622602E-2</v>
      </c>
      <c r="AF24" s="197">
        <v>0.98131430734465797</v>
      </c>
      <c r="AG24" s="102">
        <v>59.2736593083524</v>
      </c>
      <c r="AH24" s="137">
        <v>33.689852366970797</v>
      </c>
      <c r="AI24" s="137">
        <v>0.11079478331938999</v>
      </c>
      <c r="AJ24" s="137">
        <v>5.0724162860446702</v>
      </c>
      <c r="AK24" s="137">
        <v>4.6221136599500098E-2</v>
      </c>
      <c r="AL24" s="197">
        <v>1.8070561187132801</v>
      </c>
      <c r="AM24" s="102">
        <v>42.501690306139999</v>
      </c>
      <c r="AN24" s="137">
        <v>44.517815291692699</v>
      </c>
      <c r="AO24" s="137">
        <v>6.4656394807129596</v>
      </c>
      <c r="AP24" s="137">
        <v>3.03316655468852</v>
      </c>
      <c r="AQ24" s="137">
        <v>0.464147132966297</v>
      </c>
      <c r="AR24" s="197">
        <v>3.01754123379953</v>
      </c>
      <c r="AS24" s="102">
        <v>99.119399612681306</v>
      </c>
      <c r="AT24" s="137">
        <v>0.21651411410579499</v>
      </c>
      <c r="AU24" s="137">
        <v>0</v>
      </c>
      <c r="AV24" s="137">
        <v>0.50038047962075005</v>
      </c>
      <c r="AW24" s="137">
        <v>0</v>
      </c>
      <c r="AX24" s="197">
        <v>0.16370579359218601</v>
      </c>
      <c r="AY24" s="102">
        <v>29.353678783201001</v>
      </c>
      <c r="AZ24" s="137">
        <v>60.441826593478602</v>
      </c>
      <c r="BA24" s="137">
        <v>1.1570621862991699</v>
      </c>
      <c r="BB24" s="137">
        <v>5.1744518466648204</v>
      </c>
      <c r="BC24" s="137">
        <v>0.720301611673135</v>
      </c>
      <c r="BD24" s="197">
        <v>3.1526789786832601</v>
      </c>
      <c r="BE24" s="102">
        <v>24.2295573882698</v>
      </c>
      <c r="BF24" s="137">
        <v>63.624780855949197</v>
      </c>
      <c r="BG24" s="137">
        <v>5.4665891956686199</v>
      </c>
      <c r="BH24" s="137">
        <v>2.8834724627230699</v>
      </c>
      <c r="BI24" s="137">
        <v>0.133371733667349</v>
      </c>
      <c r="BJ24" s="197">
        <v>3.6622283637220301</v>
      </c>
      <c r="BK24" s="102">
        <v>23.8571755660798</v>
      </c>
      <c r="BL24" s="137">
        <v>63.653398888928997</v>
      </c>
      <c r="BM24" s="137">
        <v>0.53757998626224601</v>
      </c>
      <c r="BN24" s="137">
        <v>10.974416446742101</v>
      </c>
      <c r="BO24" s="137">
        <v>7.8208789752117897E-2</v>
      </c>
      <c r="BP24" s="197">
        <v>0.89922032223467396</v>
      </c>
      <c r="BQ24" s="102">
        <v>44.3970757912236</v>
      </c>
      <c r="BR24" s="137">
        <v>50.187337940275199</v>
      </c>
      <c r="BS24" s="137">
        <v>2.1503542051784699</v>
      </c>
      <c r="BT24" s="137">
        <v>3.2652320633227099</v>
      </c>
      <c r="BU24" s="137">
        <v>0</v>
      </c>
      <c r="BV24" s="197">
        <v>0</v>
      </c>
      <c r="BW24" s="102">
        <v>81.779015622960102</v>
      </c>
      <c r="BX24" s="137">
        <v>15.3778087239073</v>
      </c>
      <c r="BY24" s="137">
        <v>0.51496293717452202</v>
      </c>
      <c r="BZ24" s="137">
        <v>2.18315273365537</v>
      </c>
      <c r="CA24" s="137">
        <v>0.14505998230268199</v>
      </c>
      <c r="CB24" s="197">
        <v>0</v>
      </c>
    </row>
    <row r="25" spans="1:80" s="115" customFormat="1" ht="15.75" customHeight="1" x14ac:dyDescent="0.4">
      <c r="A25" s="179"/>
      <c r="B25" s="136" t="s">
        <v>11</v>
      </c>
      <c r="C25" s="198">
        <v>49.736215122519397</v>
      </c>
      <c r="D25" s="199">
        <v>38.690839272361004</v>
      </c>
      <c r="E25" s="199">
        <v>2.7539398243758799</v>
      </c>
      <c r="F25" s="199">
        <v>5.4386093849085899</v>
      </c>
      <c r="G25" s="199">
        <v>0.74188650405274004</v>
      </c>
      <c r="H25" s="200">
        <v>2.6385098917822698</v>
      </c>
      <c r="I25" s="198">
        <v>27.7530487124261</v>
      </c>
      <c r="J25" s="199">
        <v>52.518026810421702</v>
      </c>
      <c r="K25" s="199">
        <v>5.4804906912841398</v>
      </c>
      <c r="L25" s="199">
        <v>7.6653248271571197</v>
      </c>
      <c r="M25" s="199">
        <v>3.07760652294396</v>
      </c>
      <c r="N25" s="200">
        <v>3.5055024357668998</v>
      </c>
      <c r="O25" s="198">
        <v>61.610311099190703</v>
      </c>
      <c r="P25" s="199">
        <v>23.513365858713499</v>
      </c>
      <c r="Q25" s="199">
        <v>2.1154704331696901</v>
      </c>
      <c r="R25" s="199">
        <v>7.3137022878757696</v>
      </c>
      <c r="S25" s="199">
        <v>0</v>
      </c>
      <c r="T25" s="200">
        <v>5.4471503210503398</v>
      </c>
      <c r="U25" s="198">
        <v>61.777928712277401</v>
      </c>
      <c r="V25" s="199">
        <v>23.921379604617801</v>
      </c>
      <c r="W25" s="199">
        <v>1.9240472783120299</v>
      </c>
      <c r="X25" s="199">
        <v>9.7727579996563207</v>
      </c>
      <c r="Y25" s="199">
        <v>0.59285882803143097</v>
      </c>
      <c r="Z25" s="200">
        <v>2.0110275771050299</v>
      </c>
      <c r="AA25" s="198">
        <v>54.897045061426901</v>
      </c>
      <c r="AB25" s="199">
        <v>37.437219329488698</v>
      </c>
      <c r="AC25" s="199">
        <v>1.5718182739467601</v>
      </c>
      <c r="AD25" s="199">
        <v>5.1067088373071101</v>
      </c>
      <c r="AE25" s="199">
        <v>9.6649057392107995E-2</v>
      </c>
      <c r="AF25" s="200">
        <v>0.89055944043850599</v>
      </c>
      <c r="AG25" s="198">
        <v>57.925102134222897</v>
      </c>
      <c r="AH25" s="199">
        <v>35.469935940015802</v>
      </c>
      <c r="AI25" s="199">
        <v>7.9376590424130006E-2</v>
      </c>
      <c r="AJ25" s="199">
        <v>4.3417838033379397</v>
      </c>
      <c r="AK25" s="199">
        <v>1.1992552765821301E-2</v>
      </c>
      <c r="AL25" s="200">
        <v>2.1718089792334099</v>
      </c>
      <c r="AM25" s="198">
        <v>53.609432189814598</v>
      </c>
      <c r="AN25" s="199">
        <v>34.465509605193802</v>
      </c>
      <c r="AO25" s="199">
        <v>4.2200229989365399</v>
      </c>
      <c r="AP25" s="199">
        <v>2.91134568832575</v>
      </c>
      <c r="AQ25" s="199">
        <v>0.65055046763339897</v>
      </c>
      <c r="AR25" s="200">
        <v>4.1431390500959804</v>
      </c>
      <c r="AS25" s="198">
        <v>99.250051892527196</v>
      </c>
      <c r="AT25" s="199">
        <v>2.92934439295627E-2</v>
      </c>
      <c r="AU25" s="199">
        <v>0</v>
      </c>
      <c r="AV25" s="199">
        <v>0.72065466354323104</v>
      </c>
      <c r="AW25" s="199">
        <v>0</v>
      </c>
      <c r="AX25" s="200">
        <v>0</v>
      </c>
      <c r="AY25" s="198">
        <v>33.4146029294822</v>
      </c>
      <c r="AZ25" s="199">
        <v>56.691586078979803</v>
      </c>
      <c r="BA25" s="199">
        <v>1.20981193991645</v>
      </c>
      <c r="BB25" s="199">
        <v>5.1995056682396097</v>
      </c>
      <c r="BC25" s="199">
        <v>0.48174266632815999</v>
      </c>
      <c r="BD25" s="200">
        <v>3.0027507170538201</v>
      </c>
      <c r="BE25" s="198">
        <v>28.639684737022701</v>
      </c>
      <c r="BF25" s="199">
        <v>60.545528850778801</v>
      </c>
      <c r="BG25" s="199">
        <v>6.4921330943571496</v>
      </c>
      <c r="BH25" s="199">
        <v>2.1361850368800601</v>
      </c>
      <c r="BI25" s="199">
        <v>9.5995284154910598E-2</v>
      </c>
      <c r="BJ25" s="200">
        <v>2.0904729968062998</v>
      </c>
      <c r="BK25" s="198">
        <v>21.588577002874398</v>
      </c>
      <c r="BL25" s="199">
        <v>72.702583037904503</v>
      </c>
      <c r="BM25" s="199">
        <v>1.2426926746268001</v>
      </c>
      <c r="BN25" s="199">
        <v>3.59657939970776</v>
      </c>
      <c r="BO25" s="199">
        <v>0.31371522469801799</v>
      </c>
      <c r="BP25" s="200">
        <v>0.55585266018853596</v>
      </c>
      <c r="BQ25" s="198">
        <v>42.710665481642103</v>
      </c>
      <c r="BR25" s="199">
        <v>53.883605220015802</v>
      </c>
      <c r="BS25" s="199">
        <v>1.1135668804749801</v>
      </c>
      <c r="BT25" s="199">
        <v>2.2921624178671101</v>
      </c>
      <c r="BU25" s="199">
        <v>0</v>
      </c>
      <c r="BV25" s="200">
        <v>0</v>
      </c>
      <c r="BW25" s="198">
        <v>79.011262249524606</v>
      </c>
      <c r="BX25" s="199">
        <v>18.1556238116133</v>
      </c>
      <c r="BY25" s="199">
        <v>2.36068451075033</v>
      </c>
      <c r="BZ25" s="199">
        <v>0.26766125493637599</v>
      </c>
      <c r="CA25" s="199">
        <v>0.20476817317536899</v>
      </c>
      <c r="CB25" s="200">
        <v>0</v>
      </c>
    </row>
    <row r="26" spans="1:80" ht="15.75" customHeight="1" x14ac:dyDescent="0.4">
      <c r="A26" s="158"/>
      <c r="B26" s="154" t="s">
        <v>12</v>
      </c>
      <c r="C26" s="102">
        <v>49.4884575637696</v>
      </c>
      <c r="D26" s="137">
        <v>38.438569590464702</v>
      </c>
      <c r="E26" s="137">
        <v>2.8551113366615599</v>
      </c>
      <c r="F26" s="137">
        <v>5.4845153477295403</v>
      </c>
      <c r="G26" s="137">
        <v>0.97312158752536404</v>
      </c>
      <c r="H26" s="197">
        <v>2.7602245738495199</v>
      </c>
      <c r="I26" s="102">
        <v>24.4888624223458</v>
      </c>
      <c r="J26" s="137">
        <v>51.395066668254103</v>
      </c>
      <c r="K26" s="137">
        <v>6.0071918878681601</v>
      </c>
      <c r="L26" s="137">
        <v>8.3873000376958498</v>
      </c>
      <c r="M26" s="137">
        <v>2.8443181852634498</v>
      </c>
      <c r="N26" s="197">
        <v>6.8772607985726397</v>
      </c>
      <c r="O26" s="102">
        <v>63.171014088841901</v>
      </c>
      <c r="P26" s="137">
        <v>28.2721270437081</v>
      </c>
      <c r="Q26" s="137">
        <v>1.0356880211406401</v>
      </c>
      <c r="R26" s="137">
        <v>6.0928703324498903</v>
      </c>
      <c r="S26" s="137">
        <v>0.126157643101697</v>
      </c>
      <c r="T26" s="197">
        <v>1.30214287075782</v>
      </c>
      <c r="U26" s="102">
        <v>59.669577106172397</v>
      </c>
      <c r="V26" s="137">
        <v>24.406971830744201</v>
      </c>
      <c r="W26" s="137">
        <v>1.33315604890088</v>
      </c>
      <c r="X26" s="137">
        <v>12.7334242518239</v>
      </c>
      <c r="Y26" s="137">
        <v>0.48708656942157902</v>
      </c>
      <c r="Z26" s="197">
        <v>1.36978419293701</v>
      </c>
      <c r="AA26" s="102">
        <v>58.143832041426499</v>
      </c>
      <c r="AB26" s="137">
        <v>36.4017265613912</v>
      </c>
      <c r="AC26" s="137">
        <v>1.4256150102330001</v>
      </c>
      <c r="AD26" s="137">
        <v>2.4482970180073398</v>
      </c>
      <c r="AE26" s="137">
        <v>0.12493647297984101</v>
      </c>
      <c r="AF26" s="197">
        <v>1.4555928959622</v>
      </c>
      <c r="AG26" s="102">
        <v>57.971141227412602</v>
      </c>
      <c r="AH26" s="137">
        <v>36.0893417054343</v>
      </c>
      <c r="AI26" s="137">
        <v>9.9708843722682905E-2</v>
      </c>
      <c r="AJ26" s="137">
        <v>3.2783235232523298</v>
      </c>
      <c r="AK26" s="137">
        <v>1.9199599357604E-2</v>
      </c>
      <c r="AL26" s="197">
        <v>2.5422851008204801</v>
      </c>
      <c r="AM26" s="102">
        <v>49.090226072286903</v>
      </c>
      <c r="AN26" s="137">
        <v>39.249176799162498</v>
      </c>
      <c r="AO26" s="137">
        <v>4.4913858807693297</v>
      </c>
      <c r="AP26" s="137">
        <v>3.1973166857477802</v>
      </c>
      <c r="AQ26" s="137">
        <v>0.59279960297063605</v>
      </c>
      <c r="AR26" s="197">
        <v>3.37909495906294</v>
      </c>
      <c r="AS26" s="102">
        <v>98.519745869696493</v>
      </c>
      <c r="AT26" s="137">
        <v>0.24699489543882799</v>
      </c>
      <c r="AU26" s="137">
        <v>0</v>
      </c>
      <c r="AV26" s="137">
        <v>1.2332592348647</v>
      </c>
      <c r="AW26" s="137">
        <v>0</v>
      </c>
      <c r="AX26" s="197">
        <v>0</v>
      </c>
      <c r="AY26" s="102">
        <v>33.498826228493897</v>
      </c>
      <c r="AZ26" s="137">
        <v>54.3258558925004</v>
      </c>
      <c r="BA26" s="137">
        <v>2.5042956026866099</v>
      </c>
      <c r="BB26" s="137">
        <v>6.1882238569774701</v>
      </c>
      <c r="BC26" s="137">
        <v>0.30354564047557198</v>
      </c>
      <c r="BD26" s="197">
        <v>3.1792527788660299</v>
      </c>
      <c r="BE26" s="102">
        <v>30.3749866253292</v>
      </c>
      <c r="BF26" s="137">
        <v>60.159269495050701</v>
      </c>
      <c r="BG26" s="137">
        <v>6.2663268847847098</v>
      </c>
      <c r="BH26" s="137">
        <v>1.18923658683619</v>
      </c>
      <c r="BI26" s="137">
        <v>4.9518903303087003E-2</v>
      </c>
      <c r="BJ26" s="197">
        <v>1.96066150469614</v>
      </c>
      <c r="BK26" s="102">
        <v>28.724726657097801</v>
      </c>
      <c r="BL26" s="137">
        <v>51.170714214984599</v>
      </c>
      <c r="BM26" s="137">
        <v>3.5821788022615402</v>
      </c>
      <c r="BN26" s="137">
        <v>2.2530780819033698</v>
      </c>
      <c r="BO26" s="137">
        <v>10.3043039790343</v>
      </c>
      <c r="BP26" s="197">
        <v>3.9649982647184099</v>
      </c>
      <c r="BQ26" s="102">
        <v>45.221069695798398</v>
      </c>
      <c r="BR26" s="137">
        <v>50.892759275177497</v>
      </c>
      <c r="BS26" s="137">
        <v>2.01483797645077</v>
      </c>
      <c r="BT26" s="137">
        <v>1.81220037037251</v>
      </c>
      <c r="BU26" s="137">
        <v>0</v>
      </c>
      <c r="BV26" s="197">
        <v>5.9132682200774202E-2</v>
      </c>
      <c r="BW26" s="102">
        <v>81.995801216727699</v>
      </c>
      <c r="BX26" s="137">
        <v>14.4720106655225</v>
      </c>
      <c r="BY26" s="137">
        <v>0.45205878296581198</v>
      </c>
      <c r="BZ26" s="137">
        <v>3.0035092020779399</v>
      </c>
      <c r="CA26" s="137">
        <v>7.6620132706069793E-2</v>
      </c>
      <c r="CB26" s="197">
        <v>0</v>
      </c>
    </row>
    <row r="27" spans="1:80" s="115" customFormat="1" ht="15.75" customHeight="1" x14ac:dyDescent="0.4">
      <c r="A27" s="179"/>
      <c r="B27" s="136" t="s">
        <v>13</v>
      </c>
      <c r="C27" s="198">
        <v>59.236871671949103</v>
      </c>
      <c r="D27" s="199">
        <v>30.282489952750598</v>
      </c>
      <c r="E27" s="199">
        <v>2.9567255568867599</v>
      </c>
      <c r="F27" s="199">
        <v>3.5250375487205998</v>
      </c>
      <c r="G27" s="199">
        <v>0.645148872517601</v>
      </c>
      <c r="H27" s="200">
        <v>3.3537263971754299</v>
      </c>
      <c r="I27" s="198">
        <v>27.758447487479501</v>
      </c>
      <c r="J27" s="199">
        <v>51.307316931371197</v>
      </c>
      <c r="K27" s="199">
        <v>5.7353302180489996</v>
      </c>
      <c r="L27" s="199">
        <v>6.98830710270619</v>
      </c>
      <c r="M27" s="199">
        <v>1.9998072759405201</v>
      </c>
      <c r="N27" s="200">
        <v>6.2107909844535802</v>
      </c>
      <c r="O27" s="198">
        <v>67.655709406485002</v>
      </c>
      <c r="P27" s="199">
        <v>24.0170169718618</v>
      </c>
      <c r="Q27" s="199">
        <v>0.597272683055039</v>
      </c>
      <c r="R27" s="199">
        <v>5.2365945629910202</v>
      </c>
      <c r="S27" s="199">
        <v>0.104558289205801</v>
      </c>
      <c r="T27" s="200">
        <v>2.3888480864013202</v>
      </c>
      <c r="U27" s="198">
        <v>74.145952224964105</v>
      </c>
      <c r="V27" s="199">
        <v>16.8941906594466</v>
      </c>
      <c r="W27" s="199">
        <v>0.67015847632775005</v>
      </c>
      <c r="X27" s="199">
        <v>5.4959665231777999</v>
      </c>
      <c r="Y27" s="199">
        <v>0.55920868171090499</v>
      </c>
      <c r="Z27" s="200">
        <v>2.23452343437275</v>
      </c>
      <c r="AA27" s="198">
        <v>67.279839080206699</v>
      </c>
      <c r="AB27" s="199">
        <v>29.490074805362902</v>
      </c>
      <c r="AC27" s="199">
        <v>0.811712997559214</v>
      </c>
      <c r="AD27" s="199">
        <v>1.64961949105935</v>
      </c>
      <c r="AE27" s="199">
        <v>2.8863805643852401E-2</v>
      </c>
      <c r="AF27" s="200">
        <v>0.73988982016789095</v>
      </c>
      <c r="AG27" s="198">
        <v>71.964869998055804</v>
      </c>
      <c r="AH27" s="199">
        <v>22.215916648891199</v>
      </c>
      <c r="AI27" s="199">
        <v>1.4871008171970601</v>
      </c>
      <c r="AJ27" s="199">
        <v>2.9113645409363298</v>
      </c>
      <c r="AK27" s="199">
        <v>5.7983288743921897E-2</v>
      </c>
      <c r="AL27" s="200">
        <v>1.3627647061755901</v>
      </c>
      <c r="AM27" s="198">
        <v>61.478518350747599</v>
      </c>
      <c r="AN27" s="199">
        <v>25.0275048283928</v>
      </c>
      <c r="AO27" s="199">
        <v>6.1035357776888501</v>
      </c>
      <c r="AP27" s="199">
        <v>2.2105735973631901</v>
      </c>
      <c r="AQ27" s="199">
        <v>0.42313802946378298</v>
      </c>
      <c r="AR27" s="200">
        <v>4.7567294163437897</v>
      </c>
      <c r="AS27" s="198">
        <v>98.960293560180403</v>
      </c>
      <c r="AT27" s="199">
        <v>0.28833620680151201</v>
      </c>
      <c r="AU27" s="199">
        <v>0</v>
      </c>
      <c r="AV27" s="199">
        <v>0.75137023301805705</v>
      </c>
      <c r="AW27" s="199">
        <v>0</v>
      </c>
      <c r="AX27" s="200">
        <v>0</v>
      </c>
      <c r="AY27" s="198">
        <v>39.276286048679303</v>
      </c>
      <c r="AZ27" s="199">
        <v>44.812221713018801</v>
      </c>
      <c r="BA27" s="199">
        <v>3.4205434411061701</v>
      </c>
      <c r="BB27" s="199">
        <v>3.6708878202036601</v>
      </c>
      <c r="BC27" s="199">
        <v>0.72765225245488196</v>
      </c>
      <c r="BD27" s="200">
        <v>8.0924087245371705</v>
      </c>
      <c r="BE27" s="198">
        <v>41.040554161053599</v>
      </c>
      <c r="BF27" s="199">
        <v>47.480629076495099</v>
      </c>
      <c r="BG27" s="199">
        <v>6.8646240175222601</v>
      </c>
      <c r="BH27" s="199">
        <v>1.39139926150626</v>
      </c>
      <c r="BI27" s="199">
        <v>6.3600593120959795E-2</v>
      </c>
      <c r="BJ27" s="200">
        <v>3.1591928903016999</v>
      </c>
      <c r="BK27" s="198">
        <v>35.356069090182501</v>
      </c>
      <c r="BL27" s="199">
        <v>49.841865825267099</v>
      </c>
      <c r="BM27" s="199">
        <v>2.97123101158473</v>
      </c>
      <c r="BN27" s="199">
        <v>2.0178719963568299</v>
      </c>
      <c r="BO27" s="199">
        <v>5.6142975970854598</v>
      </c>
      <c r="BP27" s="200">
        <v>4.1986644795234103</v>
      </c>
      <c r="BQ27" s="198">
        <v>57.180058253002002</v>
      </c>
      <c r="BR27" s="199">
        <v>39.847285132276198</v>
      </c>
      <c r="BS27" s="199">
        <v>0.76163864464985598</v>
      </c>
      <c r="BT27" s="199">
        <v>2.16433358611219</v>
      </c>
      <c r="BU27" s="199">
        <v>4.6684383959701099E-2</v>
      </c>
      <c r="BV27" s="200">
        <v>0</v>
      </c>
      <c r="BW27" s="198">
        <v>76.934703748488502</v>
      </c>
      <c r="BX27" s="199">
        <v>16.881939100802501</v>
      </c>
      <c r="BY27" s="199">
        <v>3.0229746070133001</v>
      </c>
      <c r="BZ27" s="199">
        <v>1.34659777948774</v>
      </c>
      <c r="CA27" s="199">
        <v>0</v>
      </c>
      <c r="CB27" s="200">
        <v>1.8137847642079801</v>
      </c>
    </row>
    <row r="28" spans="1:80" ht="15.75" customHeight="1" x14ac:dyDescent="0.4">
      <c r="A28" s="153" t="s">
        <v>52</v>
      </c>
      <c r="B28" s="154" t="s">
        <v>54</v>
      </c>
      <c r="C28" s="102">
        <v>62.688437178957102</v>
      </c>
      <c r="D28" s="137">
        <v>28.2563840719247</v>
      </c>
      <c r="E28" s="137">
        <v>2.4552963770340601</v>
      </c>
      <c r="F28" s="137">
        <v>3.1540008181258798</v>
      </c>
      <c r="G28" s="137">
        <v>0.47346888036021501</v>
      </c>
      <c r="H28" s="197">
        <v>2.9724126735980398</v>
      </c>
      <c r="I28" s="102">
        <v>29.615391918872</v>
      </c>
      <c r="J28" s="137">
        <v>51.975752563092499</v>
      </c>
      <c r="K28" s="137">
        <v>5.9017530859217002</v>
      </c>
      <c r="L28" s="137">
        <v>7.5038938085330003</v>
      </c>
      <c r="M28" s="137">
        <v>1.6121336997668601</v>
      </c>
      <c r="N28" s="197">
        <v>3.3910749238139499</v>
      </c>
      <c r="O28" s="102">
        <v>75.941704643018596</v>
      </c>
      <c r="P28" s="137">
        <v>18.898910442516101</v>
      </c>
      <c r="Q28" s="137">
        <v>1.22370239760629</v>
      </c>
      <c r="R28" s="137">
        <v>2.8564632309959102</v>
      </c>
      <c r="S28" s="137">
        <v>0.933417475057713</v>
      </c>
      <c r="T28" s="197">
        <v>0.14580181080533999</v>
      </c>
      <c r="U28" s="102">
        <v>78.040674103117794</v>
      </c>
      <c r="V28" s="137">
        <v>12.8276332725831</v>
      </c>
      <c r="W28" s="137">
        <v>1.53461735733046</v>
      </c>
      <c r="X28" s="137">
        <v>3.61893365500298</v>
      </c>
      <c r="Y28" s="137">
        <v>0.493857611880962</v>
      </c>
      <c r="Z28" s="197">
        <v>3.4842840000846902</v>
      </c>
      <c r="AA28" s="102">
        <v>69.481488979426501</v>
      </c>
      <c r="AB28" s="137">
        <v>24.219753137455399</v>
      </c>
      <c r="AC28" s="137">
        <v>2.5471886000555899</v>
      </c>
      <c r="AD28" s="137">
        <v>1.99166384474205</v>
      </c>
      <c r="AE28" s="137">
        <v>2.6783332402887002E-2</v>
      </c>
      <c r="AF28" s="197">
        <v>1.7331221059174999</v>
      </c>
      <c r="AG28" s="102">
        <v>79.3513821270611</v>
      </c>
      <c r="AH28" s="137">
        <v>17.4439901842773</v>
      </c>
      <c r="AI28" s="137">
        <v>0.217135939090844</v>
      </c>
      <c r="AJ28" s="137">
        <v>2.43173315507988</v>
      </c>
      <c r="AK28" s="137">
        <v>1.25189809844043E-2</v>
      </c>
      <c r="AL28" s="197">
        <v>0.54323961350644501</v>
      </c>
      <c r="AM28" s="102">
        <v>62.409390018495003</v>
      </c>
      <c r="AN28" s="137">
        <v>26.279233620746201</v>
      </c>
      <c r="AO28" s="137">
        <v>3.2906381555791402</v>
      </c>
      <c r="AP28" s="137">
        <v>2.2393148266101401</v>
      </c>
      <c r="AQ28" s="137">
        <v>0.37668635696179997</v>
      </c>
      <c r="AR28" s="197">
        <v>5.4047370216076702</v>
      </c>
      <c r="AS28" s="102">
        <v>99.2550306780618</v>
      </c>
      <c r="AT28" s="137">
        <v>9.7051761586524603E-3</v>
      </c>
      <c r="AU28" s="137">
        <v>0</v>
      </c>
      <c r="AV28" s="137">
        <v>0.50661019548165798</v>
      </c>
      <c r="AW28" s="137">
        <v>0</v>
      </c>
      <c r="AX28" s="197">
        <v>0.22865395029785199</v>
      </c>
      <c r="AY28" s="102">
        <v>41.677536882214497</v>
      </c>
      <c r="AZ28" s="137">
        <v>42.362879555858498</v>
      </c>
      <c r="BA28" s="137">
        <v>1.9296920456784401</v>
      </c>
      <c r="BB28" s="137">
        <v>5.4455050370587097</v>
      </c>
      <c r="BC28" s="137">
        <v>0.20616111666605899</v>
      </c>
      <c r="BD28" s="197">
        <v>8.3782253625238106</v>
      </c>
      <c r="BE28" s="102">
        <v>41.379043936425902</v>
      </c>
      <c r="BF28" s="137">
        <v>52.107048268006302</v>
      </c>
      <c r="BG28" s="137">
        <v>4.1893866063242102</v>
      </c>
      <c r="BH28" s="137">
        <v>0.49579484245664002</v>
      </c>
      <c r="BI28" s="137">
        <v>0.48404645211381597</v>
      </c>
      <c r="BJ28" s="197">
        <v>1.34467989467313</v>
      </c>
      <c r="BK28" s="102">
        <v>45.485666594225002</v>
      </c>
      <c r="BL28" s="137">
        <v>49.632373755175202</v>
      </c>
      <c r="BM28" s="137">
        <v>1.0909167279985801</v>
      </c>
      <c r="BN28" s="137">
        <v>2.1546221740901101</v>
      </c>
      <c r="BO28" s="137">
        <v>0</v>
      </c>
      <c r="BP28" s="197">
        <v>1.6364207485111399</v>
      </c>
      <c r="BQ28" s="102">
        <v>55.173835938466603</v>
      </c>
      <c r="BR28" s="137">
        <v>39.768776731627199</v>
      </c>
      <c r="BS28" s="137">
        <v>1.42928536944534</v>
      </c>
      <c r="BT28" s="137">
        <v>1.9231002501219101</v>
      </c>
      <c r="BU28" s="137">
        <v>0</v>
      </c>
      <c r="BV28" s="197">
        <v>1.7050017103389401</v>
      </c>
      <c r="BW28" s="102">
        <v>79.0642179665317</v>
      </c>
      <c r="BX28" s="137">
        <v>15.6225457620975</v>
      </c>
      <c r="BY28" s="137">
        <v>3.2411043315411101</v>
      </c>
      <c r="BZ28" s="137">
        <v>0</v>
      </c>
      <c r="CA28" s="137">
        <v>3.0206004953784799E-2</v>
      </c>
      <c r="CB28" s="197">
        <v>2.0419259348758501</v>
      </c>
    </row>
    <row r="29" spans="1:80" s="115" customFormat="1" ht="15.75" customHeight="1" x14ac:dyDescent="0.4">
      <c r="A29" s="179"/>
      <c r="B29" s="115" t="s">
        <v>56</v>
      </c>
      <c r="C29" s="198">
        <v>49.424771942928899</v>
      </c>
      <c r="D29" s="199">
        <v>39.743169854958197</v>
      </c>
      <c r="E29" s="199">
        <v>3.2390638157666301</v>
      </c>
      <c r="F29" s="199">
        <v>4.4170522475340999</v>
      </c>
      <c r="G29" s="199">
        <v>0.57532765527060203</v>
      </c>
      <c r="H29" s="200">
        <v>2.6006144835415501</v>
      </c>
      <c r="I29" s="198">
        <v>22.386061099747302</v>
      </c>
      <c r="J29" s="199">
        <v>59.176489115999999</v>
      </c>
      <c r="K29" s="199">
        <v>6.7406172274842397</v>
      </c>
      <c r="L29" s="199">
        <v>4.9574570309558199</v>
      </c>
      <c r="M29" s="199">
        <v>2.4653730196553698</v>
      </c>
      <c r="N29" s="200">
        <v>4.2740025061573297</v>
      </c>
      <c r="O29" s="198">
        <v>65.752317248455398</v>
      </c>
      <c r="P29" s="199">
        <v>21.895212306977399</v>
      </c>
      <c r="Q29" s="199">
        <v>2.0240999460748599</v>
      </c>
      <c r="R29" s="199">
        <v>8.0633005370162092</v>
      </c>
      <c r="S29" s="199">
        <v>0</v>
      </c>
      <c r="T29" s="200">
        <v>2.2650699614761201</v>
      </c>
      <c r="U29" s="198">
        <v>62.203399950661598</v>
      </c>
      <c r="V29" s="199">
        <v>25.146849857772398</v>
      </c>
      <c r="W29" s="199">
        <v>1.2958403321072101</v>
      </c>
      <c r="X29" s="199">
        <v>8.35485996428989</v>
      </c>
      <c r="Y29" s="199">
        <v>0.32194359813184498</v>
      </c>
      <c r="Z29" s="200">
        <v>2.6771062970371302</v>
      </c>
      <c r="AA29" s="198">
        <v>59.7853051008899</v>
      </c>
      <c r="AB29" s="199">
        <v>33.750155116087598</v>
      </c>
      <c r="AC29" s="199">
        <v>2.55353106326627</v>
      </c>
      <c r="AD29" s="199">
        <v>2.6509549651575899</v>
      </c>
      <c r="AE29" s="199">
        <v>0.14694459156300499</v>
      </c>
      <c r="AF29" s="200">
        <v>1.11310916303565</v>
      </c>
      <c r="AG29" s="198">
        <v>67.270721656576995</v>
      </c>
      <c r="AH29" s="199">
        <v>28.325138370360701</v>
      </c>
      <c r="AI29" s="199">
        <v>0.516812002996341</v>
      </c>
      <c r="AJ29" s="199">
        <v>3.0571225043156698</v>
      </c>
      <c r="AK29" s="199">
        <v>5.67741780351392E-3</v>
      </c>
      <c r="AL29" s="200">
        <v>0.82452804794679502</v>
      </c>
      <c r="AM29" s="198">
        <v>47.610567002699099</v>
      </c>
      <c r="AN29" s="199">
        <v>40.914429641618199</v>
      </c>
      <c r="AO29" s="199">
        <v>3.7376308764578901</v>
      </c>
      <c r="AP29" s="199">
        <v>3.2084709936856401</v>
      </c>
      <c r="AQ29" s="199">
        <v>0.26314869922652301</v>
      </c>
      <c r="AR29" s="200">
        <v>4.2657527863125804</v>
      </c>
      <c r="AS29" s="198">
        <v>99.026641139095702</v>
      </c>
      <c r="AT29" s="199">
        <v>0.16961133654969701</v>
      </c>
      <c r="AU29" s="199">
        <v>0</v>
      </c>
      <c r="AV29" s="199">
        <v>0.80374752435457997</v>
      </c>
      <c r="AW29" s="199">
        <v>0</v>
      </c>
      <c r="AX29" s="200">
        <v>0</v>
      </c>
      <c r="AY29" s="198">
        <v>32.766243447923401</v>
      </c>
      <c r="AZ29" s="199">
        <v>55.283951477675501</v>
      </c>
      <c r="BA29" s="199">
        <v>3.0377137740383602</v>
      </c>
      <c r="BB29" s="199">
        <v>5.2803612987155599</v>
      </c>
      <c r="BC29" s="199">
        <v>0.55151484433406395</v>
      </c>
      <c r="BD29" s="200">
        <v>3.0802151573132002</v>
      </c>
      <c r="BE29" s="198">
        <v>25.3566904001555</v>
      </c>
      <c r="BF29" s="199">
        <v>64.163238140831297</v>
      </c>
      <c r="BG29" s="199">
        <v>6.9600812003913202</v>
      </c>
      <c r="BH29" s="199">
        <v>1.7702118999940799</v>
      </c>
      <c r="BI29" s="199">
        <v>0.10333533776643899</v>
      </c>
      <c r="BJ29" s="200">
        <v>1.64644302086139</v>
      </c>
      <c r="BK29" s="198">
        <v>36.217834062055999</v>
      </c>
      <c r="BL29" s="199">
        <v>55.2799405209797</v>
      </c>
      <c r="BM29" s="199">
        <v>2.8674180789756698</v>
      </c>
      <c r="BN29" s="199">
        <v>1.6752584545098801</v>
      </c>
      <c r="BO29" s="199">
        <v>0.43005664188000298</v>
      </c>
      <c r="BP29" s="200">
        <v>3.52949224159876</v>
      </c>
      <c r="BQ29" s="198">
        <v>37.110164163039499</v>
      </c>
      <c r="BR29" s="199">
        <v>57.807373711077297</v>
      </c>
      <c r="BS29" s="199">
        <v>1.09919052686547</v>
      </c>
      <c r="BT29" s="199">
        <v>3.9832715990177299</v>
      </c>
      <c r="BU29" s="199">
        <v>0</v>
      </c>
      <c r="BV29" s="200">
        <v>0</v>
      </c>
      <c r="BW29" s="198">
        <v>71.405875386348498</v>
      </c>
      <c r="BX29" s="199">
        <v>26.023282012767599</v>
      </c>
      <c r="BY29" s="199">
        <v>1.5742800196423901</v>
      </c>
      <c r="BZ29" s="199">
        <v>0.129986423640198</v>
      </c>
      <c r="CA29" s="199">
        <v>0.86657615760131701</v>
      </c>
      <c r="CB29" s="200">
        <v>0</v>
      </c>
    </row>
    <row r="30" spans="1:80" ht="15.75" customHeight="1" x14ac:dyDescent="0.4">
      <c r="A30" s="106"/>
      <c r="B30" s="162" t="s">
        <v>65</v>
      </c>
      <c r="C30" s="102">
        <v>44.848474838135402</v>
      </c>
      <c r="D30" s="137">
        <v>43.886874448246303</v>
      </c>
      <c r="E30" s="137">
        <v>4.2383388120429304</v>
      </c>
      <c r="F30" s="137">
        <v>4.01824724109981</v>
      </c>
      <c r="G30" s="137">
        <v>0.79422728299774903</v>
      </c>
      <c r="H30" s="197">
        <v>2.21383737747778</v>
      </c>
      <c r="I30" s="102">
        <v>20.914513873285099</v>
      </c>
      <c r="J30" s="137">
        <v>54.482051002320397</v>
      </c>
      <c r="K30" s="137">
        <v>11.739447160878701</v>
      </c>
      <c r="L30" s="137">
        <v>5.4673613161580601</v>
      </c>
      <c r="M30" s="137">
        <v>3.11511036848347</v>
      </c>
      <c r="N30" s="197">
        <v>4.2815162788742196</v>
      </c>
      <c r="O30" s="102">
        <v>63.399557959106403</v>
      </c>
      <c r="P30" s="137">
        <v>26.482331588557599</v>
      </c>
      <c r="Q30" s="137">
        <v>1.9532288996335601</v>
      </c>
      <c r="R30" s="137">
        <v>7.7396579747261196</v>
      </c>
      <c r="S30" s="137">
        <v>0.315387045277503</v>
      </c>
      <c r="T30" s="197">
        <v>0.1098365326987</v>
      </c>
      <c r="U30" s="102">
        <v>55.621967584445798</v>
      </c>
      <c r="V30" s="137">
        <v>32.730217270516903</v>
      </c>
      <c r="W30" s="137">
        <v>2.23326466607962</v>
      </c>
      <c r="X30" s="137">
        <v>7.9565278969204902</v>
      </c>
      <c r="Y30" s="137">
        <v>0.547853844379383</v>
      </c>
      <c r="Z30" s="197">
        <v>0.91016873765777595</v>
      </c>
      <c r="AA30" s="102">
        <v>57.157046365155203</v>
      </c>
      <c r="AB30" s="137">
        <v>36.060145946851797</v>
      </c>
      <c r="AC30" s="137">
        <v>1.7434079471647801</v>
      </c>
      <c r="AD30" s="137">
        <v>3.8833754745211602</v>
      </c>
      <c r="AE30" s="137">
        <v>0.15661564328288499</v>
      </c>
      <c r="AF30" s="197">
        <v>0.99940862302418398</v>
      </c>
      <c r="AG30" s="102">
        <v>62.837432763243299</v>
      </c>
      <c r="AH30" s="137">
        <v>31.9633410492542</v>
      </c>
      <c r="AI30" s="137">
        <v>2.9017968658928499</v>
      </c>
      <c r="AJ30" s="137">
        <v>0.36976746767917301</v>
      </c>
      <c r="AK30" s="137">
        <v>5.8979611095383204E-3</v>
      </c>
      <c r="AL30" s="197">
        <v>1.92176389282086</v>
      </c>
      <c r="AM30" s="102">
        <v>40.277213988062897</v>
      </c>
      <c r="AN30" s="137">
        <v>47.619838211638097</v>
      </c>
      <c r="AO30" s="137">
        <v>5.3020339399392</v>
      </c>
      <c r="AP30" s="137">
        <v>2.1835961058486602</v>
      </c>
      <c r="AQ30" s="137">
        <v>0.31175831243294799</v>
      </c>
      <c r="AR30" s="197">
        <v>4.3055594420782501</v>
      </c>
      <c r="AS30" s="102">
        <v>99.618181009740596</v>
      </c>
      <c r="AT30" s="137">
        <v>0.106140515699473</v>
      </c>
      <c r="AU30" s="137">
        <v>0</v>
      </c>
      <c r="AV30" s="137">
        <v>8.8928540180639698E-2</v>
      </c>
      <c r="AW30" s="137">
        <v>0</v>
      </c>
      <c r="AX30" s="197">
        <v>0.18674993437934301</v>
      </c>
      <c r="AY30" s="102">
        <v>25.231288616749499</v>
      </c>
      <c r="AZ30" s="137">
        <v>64.559438373716404</v>
      </c>
      <c r="BA30" s="137">
        <v>2.1156071214393499</v>
      </c>
      <c r="BB30" s="137">
        <v>4.7560678252044601</v>
      </c>
      <c r="BC30" s="137">
        <v>0.32564458139278701</v>
      </c>
      <c r="BD30" s="197">
        <v>3.0119534814973798</v>
      </c>
      <c r="BE30" s="102">
        <v>19.443547229399901</v>
      </c>
      <c r="BF30" s="137">
        <v>72.449986669947904</v>
      </c>
      <c r="BG30" s="137">
        <v>4.7093535950125096</v>
      </c>
      <c r="BH30" s="137">
        <v>0.714824043312415</v>
      </c>
      <c r="BI30" s="137">
        <v>0.891959927812641</v>
      </c>
      <c r="BJ30" s="197">
        <v>1.7903285345145801</v>
      </c>
      <c r="BK30" s="102">
        <v>30.9715060910695</v>
      </c>
      <c r="BL30" s="137">
        <v>62.015375937872399</v>
      </c>
      <c r="BM30" s="137">
        <v>1.79839348835016</v>
      </c>
      <c r="BN30" s="137">
        <v>2.47233763949066</v>
      </c>
      <c r="BO30" s="137">
        <v>0.34241295945997402</v>
      </c>
      <c r="BP30" s="197">
        <v>2.3999738837573301</v>
      </c>
      <c r="BQ30" s="102">
        <v>29.1221829500134</v>
      </c>
      <c r="BR30" s="137">
        <v>67.846723442483807</v>
      </c>
      <c r="BS30" s="137">
        <v>0.87182791210486399</v>
      </c>
      <c r="BT30" s="137">
        <v>2.1592656953978899</v>
      </c>
      <c r="BU30" s="137">
        <v>0</v>
      </c>
      <c r="BV30" s="197">
        <v>0</v>
      </c>
      <c r="BW30" s="102">
        <v>70.521969390960905</v>
      </c>
      <c r="BX30" s="137">
        <v>28.535523540236099</v>
      </c>
      <c r="BY30" s="137">
        <v>0.85274449082177595</v>
      </c>
      <c r="BZ30" s="137">
        <v>8.97625779812396E-2</v>
      </c>
      <c r="CA30" s="137">
        <v>0</v>
      </c>
      <c r="CB30" s="197">
        <v>0</v>
      </c>
    </row>
    <row r="31" spans="1:80" s="115" customFormat="1" ht="15.75" customHeight="1" x14ac:dyDescent="0.4">
      <c r="A31" s="179"/>
      <c r="B31" s="115" t="s">
        <v>66</v>
      </c>
      <c r="C31" s="198">
        <v>6.4811238994551497</v>
      </c>
      <c r="D31" s="199">
        <v>71.8038032531135</v>
      </c>
      <c r="E31" s="199">
        <v>13.532350438854399</v>
      </c>
      <c r="F31" s="199">
        <v>1.0156589695975899</v>
      </c>
      <c r="G31" s="199">
        <v>1.3354163570744699</v>
      </c>
      <c r="H31" s="200">
        <v>5.83164708190494</v>
      </c>
      <c r="I31" s="198">
        <v>1.37383163514107</v>
      </c>
      <c r="J31" s="199">
        <v>58.535813371257703</v>
      </c>
      <c r="K31" s="199">
        <v>26.8614155983873</v>
      </c>
      <c r="L31" s="199">
        <v>2.10137219169065</v>
      </c>
      <c r="M31" s="199">
        <v>2.2918266780901999</v>
      </c>
      <c r="N31" s="200">
        <v>8.8357405254331205</v>
      </c>
      <c r="O31" s="198">
        <v>2.0822503750129999</v>
      </c>
      <c r="P31" s="199">
        <v>75.038243899541101</v>
      </c>
      <c r="Q31" s="199">
        <v>3.2265969612808401</v>
      </c>
      <c r="R31" s="199">
        <v>0.29332699648007599</v>
      </c>
      <c r="S31" s="199">
        <v>3.0506007633927901</v>
      </c>
      <c r="T31" s="200">
        <v>16.3089810042922</v>
      </c>
      <c r="U31" s="198">
        <v>0</v>
      </c>
      <c r="V31" s="199">
        <v>100</v>
      </c>
      <c r="W31" s="199">
        <v>0</v>
      </c>
      <c r="X31" s="199">
        <v>0</v>
      </c>
      <c r="Y31" s="199">
        <v>0</v>
      </c>
      <c r="Z31" s="200">
        <v>0</v>
      </c>
      <c r="AA31" s="198">
        <v>1.975987993997</v>
      </c>
      <c r="AB31" s="199">
        <v>92.255338195413501</v>
      </c>
      <c r="AC31" s="199">
        <v>0</v>
      </c>
      <c r="AD31" s="199">
        <v>0</v>
      </c>
      <c r="AE31" s="199">
        <v>0</v>
      </c>
      <c r="AF31" s="200">
        <v>5.7686738105895001</v>
      </c>
      <c r="AG31" s="198">
        <v>0</v>
      </c>
      <c r="AH31" s="199">
        <v>93.059950217272103</v>
      </c>
      <c r="AI31" s="199">
        <v>6.9400497827279297</v>
      </c>
      <c r="AJ31" s="199">
        <v>0</v>
      </c>
      <c r="AK31" s="199">
        <v>0</v>
      </c>
      <c r="AL31" s="200">
        <v>0</v>
      </c>
      <c r="AM31" s="198">
        <v>23.925201874539699</v>
      </c>
      <c r="AN31" s="199">
        <v>61.720459407906603</v>
      </c>
      <c r="AO31" s="199">
        <v>11.5932507938735</v>
      </c>
      <c r="AP31" s="199">
        <v>0</v>
      </c>
      <c r="AQ31" s="199">
        <v>0.49493998397414302</v>
      </c>
      <c r="AR31" s="200">
        <v>2.2661479397060802</v>
      </c>
      <c r="AS31" s="198" t="s">
        <v>111</v>
      </c>
      <c r="AT31" s="199" t="s">
        <v>111</v>
      </c>
      <c r="AU31" s="199" t="s">
        <v>111</v>
      </c>
      <c r="AV31" s="199" t="s">
        <v>111</v>
      </c>
      <c r="AW31" s="199" t="s">
        <v>111</v>
      </c>
      <c r="AX31" s="200" t="s">
        <v>111</v>
      </c>
      <c r="AY31" s="198">
        <v>8.8170679229044495</v>
      </c>
      <c r="AZ31" s="199">
        <v>60.6549951305687</v>
      </c>
      <c r="BA31" s="199">
        <v>18.2569700813082</v>
      </c>
      <c r="BB31" s="199">
        <v>4.2330079496297</v>
      </c>
      <c r="BC31" s="199">
        <v>0.14268566122347301</v>
      </c>
      <c r="BD31" s="200">
        <v>7.8952732543654998</v>
      </c>
      <c r="BE31" s="198">
        <v>4.4881050041017199</v>
      </c>
      <c r="BF31" s="199">
        <v>89.986874487284695</v>
      </c>
      <c r="BG31" s="199">
        <v>3.3437243642329801</v>
      </c>
      <c r="BH31" s="199">
        <v>0</v>
      </c>
      <c r="BI31" s="199">
        <v>0.89663658736669405</v>
      </c>
      <c r="BJ31" s="200">
        <v>1.2846595570139501</v>
      </c>
      <c r="BK31" s="198">
        <v>0.33846872082166202</v>
      </c>
      <c r="BL31" s="199">
        <v>89.080298786181103</v>
      </c>
      <c r="BM31" s="199">
        <v>7.5746965452847803</v>
      </c>
      <c r="BN31" s="199">
        <v>1.3538748832866501</v>
      </c>
      <c r="BO31" s="199">
        <v>0.82633053221288499</v>
      </c>
      <c r="BP31" s="200">
        <v>0.82633053221288499</v>
      </c>
      <c r="BQ31" s="198">
        <v>0.48955223880596999</v>
      </c>
      <c r="BR31" s="199">
        <v>99.510447761194001</v>
      </c>
      <c r="BS31" s="199">
        <v>0</v>
      </c>
      <c r="BT31" s="199">
        <v>0</v>
      </c>
      <c r="BU31" s="199">
        <v>0</v>
      </c>
      <c r="BV31" s="200">
        <v>0</v>
      </c>
      <c r="BW31" s="198">
        <v>0</v>
      </c>
      <c r="BX31" s="199">
        <v>100</v>
      </c>
      <c r="BY31" s="199">
        <v>0</v>
      </c>
      <c r="BZ31" s="199">
        <v>0</v>
      </c>
      <c r="CA31" s="199">
        <v>0</v>
      </c>
      <c r="CB31" s="200">
        <v>0</v>
      </c>
    </row>
    <row r="32" spans="1:80" ht="15.75" customHeight="1" x14ac:dyDescent="0.4">
      <c r="A32" s="106"/>
      <c r="B32" s="162" t="s">
        <v>15</v>
      </c>
      <c r="C32" s="102">
        <v>6.0073954395087696</v>
      </c>
      <c r="D32" s="137">
        <v>69.020298006156494</v>
      </c>
      <c r="E32" s="137">
        <v>7.5153799972771704</v>
      </c>
      <c r="F32" s="137">
        <v>1.14634844489349</v>
      </c>
      <c r="G32" s="137">
        <v>0.45491340858238399</v>
      </c>
      <c r="H32" s="197">
        <v>15.8556647035817</v>
      </c>
      <c r="I32" s="102">
        <v>0.10131007852489</v>
      </c>
      <c r="J32" s="137">
        <v>54.154842700777301</v>
      </c>
      <c r="K32" s="137">
        <v>6.4005268251798499</v>
      </c>
      <c r="L32" s="137">
        <v>2.5740039711443501</v>
      </c>
      <c r="M32" s="137">
        <v>1.1808387296329199</v>
      </c>
      <c r="N32" s="197">
        <v>35.588477694740703</v>
      </c>
      <c r="O32" s="102">
        <v>0</v>
      </c>
      <c r="P32" s="137">
        <v>44.775233943525798</v>
      </c>
      <c r="Q32" s="137">
        <v>2.6929317097953098</v>
      </c>
      <c r="R32" s="137">
        <v>0</v>
      </c>
      <c r="S32" s="137">
        <v>0.33743588062734597</v>
      </c>
      <c r="T32" s="197">
        <v>52.194398466051602</v>
      </c>
      <c r="U32" s="102">
        <v>0</v>
      </c>
      <c r="V32" s="137">
        <v>97.9212290691014</v>
      </c>
      <c r="W32" s="137">
        <v>2.0787709308985498</v>
      </c>
      <c r="X32" s="137">
        <v>0</v>
      </c>
      <c r="Y32" s="137">
        <v>0</v>
      </c>
      <c r="Z32" s="197">
        <v>0</v>
      </c>
      <c r="AA32" s="102">
        <v>9.7950082302951405</v>
      </c>
      <c r="AB32" s="137">
        <v>84.1834781610075</v>
      </c>
      <c r="AC32" s="137">
        <v>0.25360793170769103</v>
      </c>
      <c r="AD32" s="137">
        <v>0</v>
      </c>
      <c r="AE32" s="137">
        <v>0</v>
      </c>
      <c r="AF32" s="197">
        <v>5.7679056769896304</v>
      </c>
      <c r="AG32" s="102">
        <v>0</v>
      </c>
      <c r="AH32" s="137">
        <v>86.558624982046197</v>
      </c>
      <c r="AI32" s="137">
        <v>11.8135682481927</v>
      </c>
      <c r="AJ32" s="137">
        <v>0</v>
      </c>
      <c r="AK32" s="137">
        <v>0</v>
      </c>
      <c r="AL32" s="197">
        <v>1.6278067697611001</v>
      </c>
      <c r="AM32" s="102">
        <v>21.044256606209899</v>
      </c>
      <c r="AN32" s="137">
        <v>58.405234674984897</v>
      </c>
      <c r="AO32" s="137">
        <v>14.7572313626693</v>
      </c>
      <c r="AP32" s="137">
        <v>1.9058095348372099</v>
      </c>
      <c r="AQ32" s="137">
        <v>0</v>
      </c>
      <c r="AR32" s="197">
        <v>3.8874678212987002</v>
      </c>
      <c r="AS32" s="102" t="s">
        <v>111</v>
      </c>
      <c r="AT32" s="137" t="s">
        <v>111</v>
      </c>
      <c r="AU32" s="137" t="s">
        <v>111</v>
      </c>
      <c r="AV32" s="137" t="s">
        <v>111</v>
      </c>
      <c r="AW32" s="137" t="s">
        <v>111</v>
      </c>
      <c r="AX32" s="197" t="s">
        <v>111</v>
      </c>
      <c r="AY32" s="102">
        <v>0.28885245704745999</v>
      </c>
      <c r="AZ32" s="137">
        <v>84.5941352742297</v>
      </c>
      <c r="BA32" s="137">
        <v>11.4808342491337</v>
      </c>
      <c r="BB32" s="137">
        <v>0.92060460842776604</v>
      </c>
      <c r="BC32" s="137">
        <v>5.0444088133028302E-2</v>
      </c>
      <c r="BD32" s="197">
        <v>2.6651293230283302</v>
      </c>
      <c r="BE32" s="102">
        <v>2.0488509712560199</v>
      </c>
      <c r="BF32" s="137">
        <v>95.036163356089304</v>
      </c>
      <c r="BG32" s="137">
        <v>1.20869219342322</v>
      </c>
      <c r="BH32" s="137">
        <v>0</v>
      </c>
      <c r="BI32" s="137">
        <v>1.5342029856077199</v>
      </c>
      <c r="BJ32" s="197">
        <v>0.172090493623723</v>
      </c>
      <c r="BK32" s="102">
        <v>1.43835993901207</v>
      </c>
      <c r="BL32" s="137">
        <v>94.872972426842097</v>
      </c>
      <c r="BM32" s="137">
        <v>0</v>
      </c>
      <c r="BN32" s="137">
        <v>0</v>
      </c>
      <c r="BO32" s="137">
        <v>0.758675165787975</v>
      </c>
      <c r="BP32" s="197">
        <v>2.9299924683579199</v>
      </c>
      <c r="BQ32" s="102">
        <v>0.46547535251243199</v>
      </c>
      <c r="BR32" s="137">
        <v>99.534524647487601</v>
      </c>
      <c r="BS32" s="137">
        <v>0</v>
      </c>
      <c r="BT32" s="137">
        <v>0</v>
      </c>
      <c r="BU32" s="137">
        <v>0</v>
      </c>
      <c r="BV32" s="197">
        <v>0</v>
      </c>
      <c r="BW32" s="102">
        <v>0</v>
      </c>
      <c r="BX32" s="137">
        <v>91.853360488798401</v>
      </c>
      <c r="BY32" s="137">
        <v>8.1466395112016308</v>
      </c>
      <c r="BZ32" s="137">
        <v>0</v>
      </c>
      <c r="CA32" s="137">
        <v>0</v>
      </c>
      <c r="CB32" s="197">
        <v>0</v>
      </c>
    </row>
    <row r="33" spans="1:80" ht="15.75" customHeight="1" x14ac:dyDescent="0.4">
      <c r="A33" s="106"/>
      <c r="B33" s="136" t="s">
        <v>16</v>
      </c>
      <c r="C33" s="198">
        <v>3.22365815498955</v>
      </c>
      <c r="D33" s="199">
        <v>67.837099662569003</v>
      </c>
      <c r="E33" s="199">
        <v>11.9654495226725</v>
      </c>
      <c r="F33" s="199">
        <v>0.45538320254312498</v>
      </c>
      <c r="G33" s="199">
        <v>1.4626389964761599</v>
      </c>
      <c r="H33" s="200">
        <v>15.0557704607497</v>
      </c>
      <c r="I33" s="198">
        <v>1.1803812958434601</v>
      </c>
      <c r="J33" s="199">
        <v>48.687966238545201</v>
      </c>
      <c r="K33" s="199">
        <v>18.372785178368801</v>
      </c>
      <c r="L33" s="199">
        <v>0.16866037556680499</v>
      </c>
      <c r="M33" s="199">
        <v>3.6099500597824101</v>
      </c>
      <c r="N33" s="200">
        <v>27.980256851893301</v>
      </c>
      <c r="O33" s="198">
        <v>0</v>
      </c>
      <c r="P33" s="199">
        <v>45.860225039582602</v>
      </c>
      <c r="Q33" s="199">
        <v>6.1750154888434903</v>
      </c>
      <c r="R33" s="199">
        <v>0</v>
      </c>
      <c r="S33" s="199">
        <v>4.5187158482366101</v>
      </c>
      <c r="T33" s="200">
        <v>43.446043623337303</v>
      </c>
      <c r="U33" s="198">
        <v>0.89475892009888403</v>
      </c>
      <c r="V33" s="199">
        <v>95.680354808361898</v>
      </c>
      <c r="W33" s="199">
        <v>2.9086792022513599</v>
      </c>
      <c r="X33" s="199">
        <v>0</v>
      </c>
      <c r="Y33" s="199">
        <v>0</v>
      </c>
      <c r="Z33" s="200">
        <v>0.51620706928781801</v>
      </c>
      <c r="AA33" s="198">
        <v>1.1162855463068999</v>
      </c>
      <c r="AB33" s="199">
        <v>88.090633412754897</v>
      </c>
      <c r="AC33" s="199">
        <v>0.55891635981062604</v>
      </c>
      <c r="AD33" s="199">
        <v>0</v>
      </c>
      <c r="AE33" s="199">
        <v>0.11410403193365699</v>
      </c>
      <c r="AF33" s="200">
        <v>10.120060649193899</v>
      </c>
      <c r="AG33" s="198">
        <v>6.0367640277255497</v>
      </c>
      <c r="AH33" s="199">
        <v>85.608678069994994</v>
      </c>
      <c r="AI33" s="199">
        <v>4.9016338779593198</v>
      </c>
      <c r="AJ33" s="199">
        <v>0</v>
      </c>
      <c r="AK33" s="199">
        <v>0</v>
      </c>
      <c r="AL33" s="200">
        <v>3.45292402432016</v>
      </c>
      <c r="AM33" s="198">
        <v>9.8797397108512293</v>
      </c>
      <c r="AN33" s="199">
        <v>56.582408111352798</v>
      </c>
      <c r="AO33" s="199">
        <v>20.428206131465501</v>
      </c>
      <c r="AP33" s="199">
        <v>1.34970850716989</v>
      </c>
      <c r="AQ33" s="199">
        <v>0</v>
      </c>
      <c r="AR33" s="199">
        <v>11.7599375391606</v>
      </c>
      <c r="AS33" s="198" t="s">
        <v>111</v>
      </c>
      <c r="AT33" s="199" t="s">
        <v>111</v>
      </c>
      <c r="AU33" s="199" t="s">
        <v>111</v>
      </c>
      <c r="AV33" s="199" t="s">
        <v>111</v>
      </c>
      <c r="AW33" s="199" t="s">
        <v>111</v>
      </c>
      <c r="AX33" s="200" t="s">
        <v>111</v>
      </c>
      <c r="AY33" s="199">
        <v>1.66303978917527</v>
      </c>
      <c r="AZ33" s="199">
        <v>89.443989698336907</v>
      </c>
      <c r="BA33" s="199">
        <v>6.7998961847910699</v>
      </c>
      <c r="BB33" s="199">
        <v>0.53664477230529695</v>
      </c>
      <c r="BC33" s="199">
        <v>1.01619117970013</v>
      </c>
      <c r="BD33" s="200">
        <v>0.54023837569126998</v>
      </c>
      <c r="BE33" s="198">
        <v>1.20632682733401</v>
      </c>
      <c r="BF33" s="199">
        <v>81.240692602546602</v>
      </c>
      <c r="BG33" s="199">
        <v>10.544124774199201</v>
      </c>
      <c r="BH33" s="199">
        <v>0</v>
      </c>
      <c r="BI33" s="199">
        <v>0.12028021324404101</v>
      </c>
      <c r="BJ33" s="200">
        <v>6.8885755826761201</v>
      </c>
      <c r="BK33" s="198">
        <v>0.92672591129762205</v>
      </c>
      <c r="BL33" s="199">
        <v>95.848761622644602</v>
      </c>
      <c r="BM33" s="199">
        <v>0.97095367398996102</v>
      </c>
      <c r="BN33" s="199">
        <v>1.1931210400724099</v>
      </c>
      <c r="BO33" s="199">
        <v>0.97095367398996102</v>
      </c>
      <c r="BP33" s="200">
        <v>8.9484078005430803E-2</v>
      </c>
      <c r="BQ33" s="198">
        <v>0.60814619241152201</v>
      </c>
      <c r="BR33" s="199">
        <v>99.391853807588504</v>
      </c>
      <c r="BS33" s="199">
        <v>0</v>
      </c>
      <c r="BT33" s="199">
        <v>0</v>
      </c>
      <c r="BU33" s="199">
        <v>0</v>
      </c>
      <c r="BV33" s="200">
        <v>0</v>
      </c>
      <c r="BW33" s="198">
        <v>0</v>
      </c>
      <c r="BX33" s="199">
        <v>61.821835231078403</v>
      </c>
      <c r="BY33" s="199">
        <v>38.178164768921597</v>
      </c>
      <c r="BZ33" s="199">
        <v>0</v>
      </c>
      <c r="CA33" s="199">
        <v>0</v>
      </c>
      <c r="CB33" s="200">
        <v>0</v>
      </c>
    </row>
    <row r="34" spans="1:80" ht="15.75" customHeight="1" x14ac:dyDescent="0.4">
      <c r="A34" s="106"/>
      <c r="B34" s="154" t="s">
        <v>8</v>
      </c>
      <c r="C34" s="102">
        <v>2.1203938014408399</v>
      </c>
      <c r="D34" s="137">
        <v>74.533823342392793</v>
      </c>
      <c r="E34" s="137">
        <v>9.0038314291874606</v>
      </c>
      <c r="F34" s="137">
        <v>0.33211587307593898</v>
      </c>
      <c r="G34" s="137">
        <v>0.31700325182928202</v>
      </c>
      <c r="H34" s="197">
        <v>13.692832302073599</v>
      </c>
      <c r="I34" s="102">
        <v>0</v>
      </c>
      <c r="J34" s="137">
        <v>62.253985021688401</v>
      </c>
      <c r="K34" s="137">
        <v>15.207433811126601</v>
      </c>
      <c r="L34" s="137">
        <v>0</v>
      </c>
      <c r="M34" s="137">
        <v>1.0200691984599799</v>
      </c>
      <c r="N34" s="197">
        <v>21.518511968725001</v>
      </c>
      <c r="O34" s="102">
        <v>0.29339925469505201</v>
      </c>
      <c r="P34" s="137">
        <v>61.5440357156034</v>
      </c>
      <c r="Q34" s="137">
        <v>2.58598679113013</v>
      </c>
      <c r="R34" s="137">
        <v>0</v>
      </c>
      <c r="S34" s="137">
        <v>0</v>
      </c>
      <c r="T34" s="197">
        <v>35.5765782385714</v>
      </c>
      <c r="U34" s="102">
        <v>1.1062257086578899</v>
      </c>
      <c r="V34" s="137">
        <v>93.391720660195901</v>
      </c>
      <c r="W34" s="137">
        <v>1.86171374197567</v>
      </c>
      <c r="X34" s="137">
        <v>9.7107908146261704E-2</v>
      </c>
      <c r="Y34" s="137">
        <v>8.2742832976696393E-3</v>
      </c>
      <c r="Z34" s="197">
        <v>3.5349576977266399</v>
      </c>
      <c r="AA34" s="102">
        <v>0</v>
      </c>
      <c r="AB34" s="137">
        <v>88.839751666437905</v>
      </c>
      <c r="AC34" s="137">
        <v>1.0661876307264999</v>
      </c>
      <c r="AD34" s="137">
        <v>4.9067917482732697E-2</v>
      </c>
      <c r="AE34" s="137">
        <v>6.1334896853415803E-2</v>
      </c>
      <c r="AF34" s="197">
        <v>9.9836578884993905</v>
      </c>
      <c r="AG34" s="102">
        <v>24.131072326174799</v>
      </c>
      <c r="AH34" s="137">
        <v>69.892954846581304</v>
      </c>
      <c r="AI34" s="137">
        <v>3.5341740619648099</v>
      </c>
      <c r="AJ34" s="137">
        <v>0</v>
      </c>
      <c r="AK34" s="137">
        <v>0</v>
      </c>
      <c r="AL34" s="197">
        <v>2.44179876527912</v>
      </c>
      <c r="AM34" s="102">
        <v>1.15351255208305</v>
      </c>
      <c r="AN34" s="137">
        <v>54.633446969073098</v>
      </c>
      <c r="AO34" s="137">
        <v>22.927337172428</v>
      </c>
      <c r="AP34" s="137">
        <v>0.185001180274592</v>
      </c>
      <c r="AQ34" s="137">
        <v>0.327960796584706</v>
      </c>
      <c r="AR34" s="137">
        <v>20.772741329556499</v>
      </c>
      <c r="AS34" s="102" t="s">
        <v>111</v>
      </c>
      <c r="AT34" s="137" t="s">
        <v>111</v>
      </c>
      <c r="AU34" s="137" t="s">
        <v>111</v>
      </c>
      <c r="AV34" s="137" t="s">
        <v>111</v>
      </c>
      <c r="AW34" s="137" t="s">
        <v>111</v>
      </c>
      <c r="AX34" s="197" t="s">
        <v>111</v>
      </c>
      <c r="AY34" s="137">
        <v>1.55295587995203</v>
      </c>
      <c r="AZ34" s="137">
        <v>80.5287987884861</v>
      </c>
      <c r="BA34" s="137">
        <v>3.8355223527689701</v>
      </c>
      <c r="BB34" s="137">
        <v>0.70793620411081504</v>
      </c>
      <c r="BC34" s="137">
        <v>2.3081816595263201E-2</v>
      </c>
      <c r="BD34" s="197">
        <v>13.351704958086801</v>
      </c>
      <c r="BE34" s="102">
        <v>1.6244064384083901</v>
      </c>
      <c r="BF34" s="137">
        <v>84.720068396060498</v>
      </c>
      <c r="BG34" s="137">
        <v>8.6949602318359993</v>
      </c>
      <c r="BH34" s="137">
        <v>1.313515254024</v>
      </c>
      <c r="BI34" s="137">
        <v>0.38195202652938098</v>
      </c>
      <c r="BJ34" s="197">
        <v>3.26509765314167</v>
      </c>
      <c r="BK34" s="102">
        <v>0</v>
      </c>
      <c r="BL34" s="137">
        <v>98.265880286652902</v>
      </c>
      <c r="BM34" s="137">
        <v>0.55021303815171796</v>
      </c>
      <c r="BN34" s="137">
        <v>0.75457788089378497</v>
      </c>
      <c r="BO34" s="137">
        <v>0.28784544163405101</v>
      </c>
      <c r="BP34" s="197">
        <v>0.14148335266758499</v>
      </c>
      <c r="BQ34" s="102">
        <v>0.206794980430134</v>
      </c>
      <c r="BR34" s="137">
        <v>98.1802041722148</v>
      </c>
      <c r="BS34" s="137">
        <v>1.1994108864947699</v>
      </c>
      <c r="BT34" s="137">
        <v>0</v>
      </c>
      <c r="BU34" s="137">
        <v>0</v>
      </c>
      <c r="BV34" s="197">
        <v>0.413589960860267</v>
      </c>
      <c r="BW34" s="102">
        <v>0</v>
      </c>
      <c r="BX34" s="137">
        <v>89.354198809786197</v>
      </c>
      <c r="BY34" s="137">
        <v>5.5102490632576604</v>
      </c>
      <c r="BZ34" s="137">
        <v>0</v>
      </c>
      <c r="CA34" s="137">
        <v>2.7551245316288302</v>
      </c>
      <c r="CB34" s="197">
        <v>2.3804275953273102</v>
      </c>
    </row>
    <row r="35" spans="1:80" ht="15.75" customHeight="1" x14ac:dyDescent="0.4">
      <c r="A35" s="106"/>
      <c r="B35" s="136" t="s">
        <v>9</v>
      </c>
      <c r="C35" s="198">
        <v>5.1804006372066196</v>
      </c>
      <c r="D35" s="199">
        <v>76.833912014627799</v>
      </c>
      <c r="E35" s="199">
        <v>9.6273506985946096</v>
      </c>
      <c r="F35" s="199">
        <v>0.69693673429819303</v>
      </c>
      <c r="G35" s="199">
        <v>0.43336553394716099</v>
      </c>
      <c r="H35" s="200">
        <v>7.2280343813256804</v>
      </c>
      <c r="I35" s="198">
        <v>1.9673323627988299</v>
      </c>
      <c r="J35" s="199">
        <v>68.828144954225493</v>
      </c>
      <c r="K35" s="199">
        <v>16.520709906769</v>
      </c>
      <c r="L35" s="199">
        <v>4.5303317397757802E-2</v>
      </c>
      <c r="M35" s="199">
        <v>1.39261359634155</v>
      </c>
      <c r="N35" s="200">
        <v>11.2458958624674</v>
      </c>
      <c r="O35" s="198">
        <v>1.10814613135173</v>
      </c>
      <c r="P35" s="199">
        <v>91.986100483188096</v>
      </c>
      <c r="Q35" s="199">
        <v>5.2556735044254301</v>
      </c>
      <c r="R35" s="199">
        <v>0</v>
      </c>
      <c r="S35" s="199">
        <v>0.37328396678162901</v>
      </c>
      <c r="T35" s="200">
        <v>1.27679591425307</v>
      </c>
      <c r="U35" s="198">
        <v>3.3235526557770299</v>
      </c>
      <c r="V35" s="199">
        <v>92.747166447692194</v>
      </c>
      <c r="W35" s="199">
        <v>2.6907356383921699</v>
      </c>
      <c r="X35" s="199">
        <v>0</v>
      </c>
      <c r="Y35" s="199">
        <v>2.98225063828448E-2</v>
      </c>
      <c r="Z35" s="200">
        <v>1.2087227517557999</v>
      </c>
      <c r="AA35" s="198">
        <v>0.16234034240054601</v>
      </c>
      <c r="AB35" s="199">
        <v>88.328004534523501</v>
      </c>
      <c r="AC35" s="199">
        <v>3.02558373734984</v>
      </c>
      <c r="AD35" s="199">
        <v>2.43510513600819E-2</v>
      </c>
      <c r="AE35" s="199">
        <v>0.64936136960218405</v>
      </c>
      <c r="AF35" s="200">
        <v>7.81035896476389</v>
      </c>
      <c r="AG35" s="198">
        <v>49.048829292762903</v>
      </c>
      <c r="AH35" s="199">
        <v>49.056233560212398</v>
      </c>
      <c r="AI35" s="199">
        <v>1.2709425077143199</v>
      </c>
      <c r="AJ35" s="199">
        <v>0</v>
      </c>
      <c r="AK35" s="199">
        <v>3.1468136660564298E-2</v>
      </c>
      <c r="AL35" s="200">
        <v>0.592526502649802</v>
      </c>
      <c r="AM35" s="198">
        <v>1.72976443382635</v>
      </c>
      <c r="AN35" s="199">
        <v>66.168105516408801</v>
      </c>
      <c r="AO35" s="199">
        <v>16.201312136311198</v>
      </c>
      <c r="AP35" s="199">
        <v>0.428463475364674</v>
      </c>
      <c r="AQ35" s="199">
        <v>0.24504088010464201</v>
      </c>
      <c r="AR35" s="199">
        <v>15.2273135579842</v>
      </c>
      <c r="AS35" s="198" t="s">
        <v>111</v>
      </c>
      <c r="AT35" s="199" t="s">
        <v>111</v>
      </c>
      <c r="AU35" s="199" t="s">
        <v>111</v>
      </c>
      <c r="AV35" s="199" t="s">
        <v>111</v>
      </c>
      <c r="AW35" s="199" t="s">
        <v>111</v>
      </c>
      <c r="AX35" s="200" t="s">
        <v>111</v>
      </c>
      <c r="AY35" s="199">
        <v>0</v>
      </c>
      <c r="AZ35" s="199">
        <v>82.057809245323199</v>
      </c>
      <c r="BA35" s="199">
        <v>9.2510130471567908</v>
      </c>
      <c r="BB35" s="199">
        <v>4.5338498760594304</v>
      </c>
      <c r="BC35" s="199">
        <v>6.75364771192353E-2</v>
      </c>
      <c r="BD35" s="200">
        <v>4.0897913543413802</v>
      </c>
      <c r="BE35" s="198">
        <v>3.1499071331570598</v>
      </c>
      <c r="BF35" s="199">
        <v>83.126605310243406</v>
      </c>
      <c r="BG35" s="199">
        <v>8.8282133629901995</v>
      </c>
      <c r="BH35" s="199">
        <v>0.11121324572453201</v>
      </c>
      <c r="BI35" s="199">
        <v>0.40891673002795498</v>
      </c>
      <c r="BJ35" s="200">
        <v>4.37514421785691</v>
      </c>
      <c r="BK35" s="198">
        <v>0</v>
      </c>
      <c r="BL35" s="199">
        <v>95.798022965137406</v>
      </c>
      <c r="BM35" s="199">
        <v>3.8861286006202902</v>
      </c>
      <c r="BN35" s="199">
        <v>0.210565622828218</v>
      </c>
      <c r="BO35" s="199">
        <v>0</v>
      </c>
      <c r="BP35" s="200">
        <v>0.105282811414109</v>
      </c>
      <c r="BQ35" s="198">
        <v>0.91100570234772305</v>
      </c>
      <c r="BR35" s="199">
        <v>95.626487662037405</v>
      </c>
      <c r="BS35" s="199">
        <v>0.56167268866551401</v>
      </c>
      <c r="BT35" s="199">
        <v>0</v>
      </c>
      <c r="BU35" s="199">
        <v>0</v>
      </c>
      <c r="BV35" s="200">
        <v>2.9008339469493301</v>
      </c>
      <c r="BW35" s="198">
        <v>0</v>
      </c>
      <c r="BX35" s="199">
        <v>83.299053887289205</v>
      </c>
      <c r="BY35" s="199">
        <v>16.700946112710799</v>
      </c>
      <c r="BZ35" s="199">
        <v>0</v>
      </c>
      <c r="CA35" s="199">
        <v>0</v>
      </c>
      <c r="CB35" s="200">
        <v>0</v>
      </c>
    </row>
    <row r="36" spans="1:80" ht="15.75" customHeight="1" x14ac:dyDescent="0.4">
      <c r="A36" s="106"/>
      <c r="B36" s="154" t="s">
        <v>10</v>
      </c>
      <c r="C36" s="102">
        <v>30.546759405307299</v>
      </c>
      <c r="D36" s="137">
        <v>57.774510909810502</v>
      </c>
      <c r="E36" s="137">
        <v>7.0311827660462098</v>
      </c>
      <c r="F36" s="137">
        <v>0.90003655372713498</v>
      </c>
      <c r="G36" s="137">
        <v>0.27126433843202002</v>
      </c>
      <c r="H36" s="197">
        <v>3.4762460266769599</v>
      </c>
      <c r="I36" s="102">
        <v>11.3568861146399</v>
      </c>
      <c r="J36" s="137">
        <v>64.689699621036894</v>
      </c>
      <c r="K36" s="137">
        <v>11.987092255153099</v>
      </c>
      <c r="L36" s="137">
        <v>1.4881890835959799</v>
      </c>
      <c r="M36" s="137">
        <v>1.0820829655297499</v>
      </c>
      <c r="N36" s="197">
        <v>9.3960499600444702</v>
      </c>
      <c r="O36" s="102">
        <v>46.4762145753662</v>
      </c>
      <c r="P36" s="137">
        <v>45.749690393756303</v>
      </c>
      <c r="Q36" s="137">
        <v>7.5875463024102698</v>
      </c>
      <c r="R36" s="137">
        <v>0.15736585807335801</v>
      </c>
      <c r="S36" s="137">
        <v>0</v>
      </c>
      <c r="T36" s="197">
        <v>2.9182870393885601E-2</v>
      </c>
      <c r="U36" s="102">
        <v>36.536483923307202</v>
      </c>
      <c r="V36" s="137">
        <v>59.7183881979145</v>
      </c>
      <c r="W36" s="137">
        <v>2.6875246196327298</v>
      </c>
      <c r="X36" s="137">
        <v>2.2310180452950901E-2</v>
      </c>
      <c r="Y36" s="137">
        <v>0</v>
      </c>
      <c r="Z36" s="197">
        <v>1.03529307869258</v>
      </c>
      <c r="AA36" s="102">
        <v>34.657866387099403</v>
      </c>
      <c r="AB36" s="137">
        <v>63.081096303269597</v>
      </c>
      <c r="AC36" s="137">
        <v>0.89976574864731595</v>
      </c>
      <c r="AD36" s="137">
        <v>0.14329174326144301</v>
      </c>
      <c r="AE36" s="137">
        <v>2.38819572102404E-2</v>
      </c>
      <c r="AF36" s="197">
        <v>1.19409786051202</v>
      </c>
      <c r="AG36" s="102">
        <v>68.347959954703796</v>
      </c>
      <c r="AH36" s="137">
        <v>31.079781754615901</v>
      </c>
      <c r="AI36" s="137">
        <v>0.49218922943284898</v>
      </c>
      <c r="AJ36" s="137">
        <v>0</v>
      </c>
      <c r="AK36" s="137">
        <v>4.5753749284256601E-2</v>
      </c>
      <c r="AL36" s="197">
        <v>3.4315311963192499E-2</v>
      </c>
      <c r="AM36" s="102">
        <v>34.594243420331502</v>
      </c>
      <c r="AN36" s="137">
        <v>43.810251815648002</v>
      </c>
      <c r="AO36" s="137">
        <v>13.3056412609929</v>
      </c>
      <c r="AP36" s="137">
        <v>0.66493128380817601</v>
      </c>
      <c r="AQ36" s="137">
        <v>0.42581676754005798</v>
      </c>
      <c r="AR36" s="137">
        <v>7.1991154516794298</v>
      </c>
      <c r="AS36" s="102">
        <v>100</v>
      </c>
      <c r="AT36" s="137">
        <v>0</v>
      </c>
      <c r="AU36" s="137">
        <v>0</v>
      </c>
      <c r="AV36" s="137">
        <v>0</v>
      </c>
      <c r="AW36" s="137">
        <v>0</v>
      </c>
      <c r="AX36" s="197">
        <v>0</v>
      </c>
      <c r="AY36" s="137">
        <v>15.0423753545872</v>
      </c>
      <c r="AZ36" s="137">
        <v>73.434855188354305</v>
      </c>
      <c r="BA36" s="137">
        <v>6.9663973944409996</v>
      </c>
      <c r="BB36" s="137">
        <v>3.6067205211118001</v>
      </c>
      <c r="BC36" s="137">
        <v>4.9029335885971803E-2</v>
      </c>
      <c r="BD36" s="197">
        <v>0.90062220561969597</v>
      </c>
      <c r="BE36" s="102">
        <v>14.8449472640404</v>
      </c>
      <c r="BF36" s="137">
        <v>74.993464346885403</v>
      </c>
      <c r="BG36" s="137">
        <v>8.2216262507887805</v>
      </c>
      <c r="BH36" s="137">
        <v>0.20350671594699399</v>
      </c>
      <c r="BI36" s="137">
        <v>0.12778328675741499</v>
      </c>
      <c r="BJ36" s="197">
        <v>1.6086721355810001</v>
      </c>
      <c r="BK36" s="102">
        <v>13.740171604040301</v>
      </c>
      <c r="BL36" s="137">
        <v>81.856509533009302</v>
      </c>
      <c r="BM36" s="137">
        <v>1.1328367984360099</v>
      </c>
      <c r="BN36" s="137">
        <v>3.0180457413301101</v>
      </c>
      <c r="BO36" s="137">
        <v>5.8254536119458002E-2</v>
      </c>
      <c r="BP36" s="197">
        <v>0.19418178706486</v>
      </c>
      <c r="BQ36" s="102">
        <v>6.7717121102390001</v>
      </c>
      <c r="BR36" s="137">
        <v>91.556303705298603</v>
      </c>
      <c r="BS36" s="137">
        <v>1.1795102663978501</v>
      </c>
      <c r="BT36" s="137">
        <v>0</v>
      </c>
      <c r="BU36" s="137">
        <v>0</v>
      </c>
      <c r="BV36" s="197">
        <v>0.49247391806455398</v>
      </c>
      <c r="BW36" s="102">
        <v>12.742253684576999</v>
      </c>
      <c r="BX36" s="137">
        <v>80.724149936172694</v>
      </c>
      <c r="BY36" s="137">
        <v>2.2629685505396302</v>
      </c>
      <c r="BZ36" s="137">
        <v>0</v>
      </c>
      <c r="CA36" s="137">
        <v>0</v>
      </c>
      <c r="CB36" s="197">
        <v>4.2706278287106896</v>
      </c>
    </row>
    <row r="37" spans="1:80" ht="15.75" customHeight="1" x14ac:dyDescent="0.4">
      <c r="A37" s="106"/>
      <c r="B37" s="136" t="s">
        <v>11</v>
      </c>
      <c r="C37" s="198">
        <v>49.534991915355498</v>
      </c>
      <c r="D37" s="199">
        <v>43.3174248558309</v>
      </c>
      <c r="E37" s="199">
        <v>3.22146891695574</v>
      </c>
      <c r="F37" s="199">
        <v>0.76181922795882895</v>
      </c>
      <c r="G37" s="199">
        <v>0.41397086734910798</v>
      </c>
      <c r="H37" s="200">
        <v>2.75032421654987</v>
      </c>
      <c r="I37" s="198">
        <v>18.631793124111301</v>
      </c>
      <c r="J37" s="199">
        <v>64.614399115377296</v>
      </c>
      <c r="K37" s="199">
        <v>8.5915918763601002</v>
      </c>
      <c r="L37" s="199">
        <v>1.0150530302646901</v>
      </c>
      <c r="M37" s="199">
        <v>0.77040614899200199</v>
      </c>
      <c r="N37" s="200">
        <v>6.3767567048946301</v>
      </c>
      <c r="O37" s="198">
        <v>71.378513677940802</v>
      </c>
      <c r="P37" s="199">
        <v>27.731619925688001</v>
      </c>
      <c r="Q37" s="199">
        <v>0.65117270881075096</v>
      </c>
      <c r="R37" s="199">
        <v>0.115936933957971</v>
      </c>
      <c r="S37" s="199">
        <v>0</v>
      </c>
      <c r="T37" s="200">
        <v>0.122756753602558</v>
      </c>
      <c r="U37" s="198">
        <v>61.102945483404497</v>
      </c>
      <c r="V37" s="199">
        <v>31.535757888293102</v>
      </c>
      <c r="W37" s="199">
        <v>0.87297243906836997</v>
      </c>
      <c r="X37" s="199">
        <v>0.50966820529488699</v>
      </c>
      <c r="Y37" s="199">
        <v>0.51261127681640595</v>
      </c>
      <c r="Z37" s="200">
        <v>5.4660447071227498</v>
      </c>
      <c r="AA37" s="198">
        <v>60.4570145535207</v>
      </c>
      <c r="AB37" s="199">
        <v>37.715266829982198</v>
      </c>
      <c r="AC37" s="199">
        <v>1.3684680113408001</v>
      </c>
      <c r="AD37" s="199">
        <v>2.0794839175183599E-2</v>
      </c>
      <c r="AE37" s="199">
        <v>0.10928867757392401</v>
      </c>
      <c r="AF37" s="200">
        <v>0.32916708840717501</v>
      </c>
      <c r="AG37" s="198">
        <v>73.512289187083596</v>
      </c>
      <c r="AH37" s="199">
        <v>25.656299117834401</v>
      </c>
      <c r="AI37" s="199">
        <v>0.312364557175354</v>
      </c>
      <c r="AJ37" s="199">
        <v>8.8009796551467206E-2</v>
      </c>
      <c r="AK37" s="199">
        <v>0</v>
      </c>
      <c r="AL37" s="200">
        <v>0.431037341355125</v>
      </c>
      <c r="AM37" s="198">
        <v>42.964199858442903</v>
      </c>
      <c r="AN37" s="199">
        <v>42.629700746881497</v>
      </c>
      <c r="AO37" s="199">
        <v>7.0556465979472103</v>
      </c>
      <c r="AP37" s="199">
        <v>1.9534505320730999</v>
      </c>
      <c r="AQ37" s="199">
        <v>0.42729833557437202</v>
      </c>
      <c r="AR37" s="199">
        <v>4.9697039290809304</v>
      </c>
      <c r="AS37" s="198">
        <v>97.541047087980203</v>
      </c>
      <c r="AT37" s="199">
        <v>2.4589529120198299</v>
      </c>
      <c r="AU37" s="199">
        <v>0</v>
      </c>
      <c r="AV37" s="199">
        <v>0</v>
      </c>
      <c r="AW37" s="199">
        <v>0</v>
      </c>
      <c r="AX37" s="200">
        <v>0</v>
      </c>
      <c r="AY37" s="199">
        <v>35.458568050030003</v>
      </c>
      <c r="AZ37" s="199">
        <v>57.733412395799597</v>
      </c>
      <c r="BA37" s="199">
        <v>2.9688070990740001</v>
      </c>
      <c r="BB37" s="199">
        <v>1.52111933146249</v>
      </c>
      <c r="BC37" s="199">
        <v>1.07001510001172</v>
      </c>
      <c r="BD37" s="200">
        <v>1.24807802362221</v>
      </c>
      <c r="BE37" s="198">
        <v>30.095116620910101</v>
      </c>
      <c r="BF37" s="199">
        <v>63.788280616067397</v>
      </c>
      <c r="BG37" s="199">
        <v>3.7497051099583398</v>
      </c>
      <c r="BH37" s="199">
        <v>0.85744950575132795</v>
      </c>
      <c r="BI37" s="199">
        <v>0.65873898537086195</v>
      </c>
      <c r="BJ37" s="200">
        <v>0.85070916194194501</v>
      </c>
      <c r="BK37" s="198">
        <v>43.207104473093302</v>
      </c>
      <c r="BL37" s="199">
        <v>54.227615611676001</v>
      </c>
      <c r="BM37" s="199">
        <v>1.8052156654977201</v>
      </c>
      <c r="BN37" s="199">
        <v>0.19510390123706001</v>
      </c>
      <c r="BO37" s="199">
        <v>0.36649258689271802</v>
      </c>
      <c r="BP37" s="200">
        <v>0.198467761603216</v>
      </c>
      <c r="BQ37" s="198">
        <v>21.009507246070399</v>
      </c>
      <c r="BR37" s="199">
        <v>77.861887229313098</v>
      </c>
      <c r="BS37" s="199">
        <v>1.1286055246165501</v>
      </c>
      <c r="BT37" s="199">
        <v>0</v>
      </c>
      <c r="BU37" s="199">
        <v>0</v>
      </c>
      <c r="BV37" s="200">
        <v>0</v>
      </c>
      <c r="BW37" s="198">
        <v>6.5018958011515204</v>
      </c>
      <c r="BX37" s="199">
        <v>88.526892290408696</v>
      </c>
      <c r="BY37" s="199">
        <v>4.9150400224687498</v>
      </c>
      <c r="BZ37" s="199">
        <v>0</v>
      </c>
      <c r="CA37" s="199">
        <v>0</v>
      </c>
      <c r="CB37" s="200">
        <v>5.6171885971071499E-2</v>
      </c>
    </row>
    <row r="38" spans="1:80" s="115" customFormat="1" ht="15.75" customHeight="1" x14ac:dyDescent="0.4">
      <c r="A38" s="203"/>
      <c r="B38" s="354" t="s">
        <v>12</v>
      </c>
      <c r="C38" s="308">
        <v>50.6868196420006</v>
      </c>
      <c r="D38" s="321">
        <v>42.151772610362499</v>
      </c>
      <c r="E38" s="321">
        <v>3.5762683295046398</v>
      </c>
      <c r="F38" s="321">
        <v>0.97950764411906799</v>
      </c>
      <c r="G38" s="321">
        <v>0.240901108571248</v>
      </c>
      <c r="H38" s="322">
        <v>2.3647306654417601</v>
      </c>
      <c r="I38" s="308">
        <v>21.2471594185924</v>
      </c>
      <c r="J38" s="321">
        <v>57.3169175029469</v>
      </c>
      <c r="K38" s="321">
        <v>11.566396596113</v>
      </c>
      <c r="L38" s="321">
        <v>1.53204021324156</v>
      </c>
      <c r="M38" s="321">
        <v>0.55637439453720905</v>
      </c>
      <c r="N38" s="322">
        <v>7.78111187456894</v>
      </c>
      <c r="O38" s="308">
        <v>75.060474715077305</v>
      </c>
      <c r="P38" s="321">
        <v>24.666247896986601</v>
      </c>
      <c r="Q38" s="321">
        <v>6.4586820512291407E-2</v>
      </c>
      <c r="R38" s="321">
        <v>0.20869056742383299</v>
      </c>
      <c r="S38" s="321">
        <v>0</v>
      </c>
      <c r="T38" s="322">
        <v>0</v>
      </c>
      <c r="U38" s="308">
        <v>60.240185369742598</v>
      </c>
      <c r="V38" s="321">
        <v>34.203841687465697</v>
      </c>
      <c r="W38" s="321">
        <v>1.6458109102994201</v>
      </c>
      <c r="X38" s="321">
        <v>0.325036274640432</v>
      </c>
      <c r="Y38" s="321">
        <v>0.497668557915108</v>
      </c>
      <c r="Z38" s="322">
        <v>3.0874571999367402</v>
      </c>
      <c r="AA38" s="308">
        <v>61.357441206806897</v>
      </c>
      <c r="AB38" s="321">
        <v>35.801026753886603</v>
      </c>
      <c r="AC38" s="321">
        <v>0.76977730500590102</v>
      </c>
      <c r="AD38" s="321">
        <v>2.6785491343519399E-2</v>
      </c>
      <c r="AE38" s="321">
        <v>0.106111754168558</v>
      </c>
      <c r="AF38" s="322">
        <v>1.9388574887886001</v>
      </c>
      <c r="AG38" s="308">
        <v>73.156370634550498</v>
      </c>
      <c r="AH38" s="321">
        <v>23.816382675870699</v>
      </c>
      <c r="AI38" s="321">
        <v>1.3801176553032699</v>
      </c>
      <c r="AJ38" s="321">
        <v>0.82205746829357595</v>
      </c>
      <c r="AK38" s="321">
        <v>0</v>
      </c>
      <c r="AL38" s="322">
        <v>0.82507156598198905</v>
      </c>
      <c r="AM38" s="308">
        <v>51.634957559546102</v>
      </c>
      <c r="AN38" s="321">
        <v>38.221706863769398</v>
      </c>
      <c r="AO38" s="321">
        <v>5.5975180560262903</v>
      </c>
      <c r="AP38" s="321">
        <v>1.1528274171966</v>
      </c>
      <c r="AQ38" s="321">
        <v>0.36993878992096701</v>
      </c>
      <c r="AR38" s="321">
        <v>3.0230513135406398</v>
      </c>
      <c r="AS38" s="308">
        <v>98.485450007073098</v>
      </c>
      <c r="AT38" s="321">
        <v>1.5145499929269299</v>
      </c>
      <c r="AU38" s="321">
        <v>0</v>
      </c>
      <c r="AV38" s="321">
        <v>0</v>
      </c>
      <c r="AW38" s="321">
        <v>0</v>
      </c>
      <c r="AX38" s="322">
        <v>0</v>
      </c>
      <c r="AY38" s="321">
        <v>28.194424946300099</v>
      </c>
      <c r="AZ38" s="321">
        <v>64.158722919782406</v>
      </c>
      <c r="BA38" s="321">
        <v>2.7960474263396198</v>
      </c>
      <c r="BB38" s="321">
        <v>4.3497136680594402</v>
      </c>
      <c r="BC38" s="321">
        <v>0</v>
      </c>
      <c r="BD38" s="322">
        <v>0.50109103951843303</v>
      </c>
      <c r="BE38" s="308">
        <v>26.3344215033705</v>
      </c>
      <c r="BF38" s="321">
        <v>66.921676302512793</v>
      </c>
      <c r="BG38" s="321">
        <v>5.8838164644663804</v>
      </c>
      <c r="BH38" s="321">
        <v>0.360814275481811</v>
      </c>
      <c r="BI38" s="321">
        <v>0.15229173965141399</v>
      </c>
      <c r="BJ38" s="322">
        <v>0.34697971451713999</v>
      </c>
      <c r="BK38" s="308">
        <v>37.259268008003602</v>
      </c>
      <c r="BL38" s="321">
        <v>60.056205535793701</v>
      </c>
      <c r="BM38" s="321">
        <v>0.72115384615384603</v>
      </c>
      <c r="BN38" s="321">
        <v>1.6026219986660699</v>
      </c>
      <c r="BO38" s="321">
        <v>0.36075061138283698</v>
      </c>
      <c r="BP38" s="322">
        <v>0</v>
      </c>
      <c r="BQ38" s="308">
        <v>26.121167062232502</v>
      </c>
      <c r="BR38" s="321">
        <v>71.486851009884404</v>
      </c>
      <c r="BS38" s="321">
        <v>2.2918990020302501</v>
      </c>
      <c r="BT38" s="321">
        <v>0.10008292585285</v>
      </c>
      <c r="BU38" s="321">
        <v>0</v>
      </c>
      <c r="BV38" s="322">
        <v>0</v>
      </c>
      <c r="BW38" s="308">
        <v>9.9468615078047193</v>
      </c>
      <c r="BX38" s="321">
        <v>84.573231484556601</v>
      </c>
      <c r="BY38" s="321">
        <v>4.9817336433078703</v>
      </c>
      <c r="BZ38" s="321">
        <v>0</v>
      </c>
      <c r="CA38" s="321">
        <v>0</v>
      </c>
      <c r="CB38" s="322">
        <v>0.49817336433078702</v>
      </c>
    </row>
    <row r="39" spans="1:80" s="115" customFormat="1" ht="15" customHeight="1" x14ac:dyDescent="0.4">
      <c r="A39" s="114"/>
      <c r="I39" s="116"/>
      <c r="J39" s="116"/>
      <c r="K39" s="116"/>
      <c r="L39" s="116"/>
      <c r="M39" s="116"/>
      <c r="N39" s="116"/>
      <c r="CB39" s="117"/>
    </row>
    <row r="40" spans="1:80" s="115" customFormat="1" x14ac:dyDescent="0.4">
      <c r="A40" s="114"/>
      <c r="B40" s="115" t="s">
        <v>87</v>
      </c>
      <c r="C40" s="146"/>
      <c r="D40" s="146"/>
      <c r="E40" s="146"/>
      <c r="F40" s="146"/>
      <c r="G40" s="146"/>
      <c r="H40" s="146"/>
      <c r="I40" s="146"/>
      <c r="J40" s="146"/>
      <c r="K40" s="147"/>
      <c r="L40" s="147"/>
      <c r="M40" s="147"/>
      <c r="N40" s="147"/>
      <c r="O40" s="146"/>
      <c r="P40" s="146"/>
      <c r="Q40" s="146"/>
      <c r="R40" s="146"/>
      <c r="S40" s="146"/>
      <c r="T40" s="146"/>
      <c r="U40" s="146"/>
      <c r="V40" s="146"/>
      <c r="W40" s="146"/>
      <c r="X40" s="146"/>
      <c r="Y40" s="146"/>
      <c r="Z40" s="146"/>
      <c r="CB40" s="117"/>
    </row>
    <row r="41" spans="1:80" s="120" customFormat="1" ht="14.25" customHeight="1" x14ac:dyDescent="0.4">
      <c r="A41" s="119"/>
      <c r="B41" s="146" t="s">
        <v>17</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42"/>
      <c r="BA41" s="142"/>
      <c r="BB41" s="142"/>
      <c r="BC41" s="142"/>
      <c r="BD41" s="142"/>
      <c r="CB41" s="121"/>
    </row>
    <row r="42" spans="1:80" s="123" customFormat="1" x14ac:dyDescent="0.4">
      <c r="A42" s="122"/>
      <c r="B42" s="136" t="s">
        <v>60</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42"/>
      <c r="BA42" s="142"/>
      <c r="BB42" s="142"/>
      <c r="BC42" s="142"/>
      <c r="BD42" s="142"/>
      <c r="CB42" s="124"/>
    </row>
    <row r="43" spans="1:80" s="123" customFormat="1" x14ac:dyDescent="0.4">
      <c r="A43" s="122"/>
      <c r="B43" s="386" t="s">
        <v>121</v>
      </c>
      <c r="C43" s="386"/>
      <c r="D43" s="386"/>
      <c r="E43" s="386"/>
      <c r="F43" s="386"/>
      <c r="G43" s="386"/>
      <c r="H43" s="386"/>
      <c r="I43" s="386"/>
      <c r="J43" s="386"/>
      <c r="K43" s="386"/>
      <c r="L43" s="386"/>
      <c r="M43" s="386"/>
      <c r="N43" s="386"/>
      <c r="O43" s="38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307"/>
      <c r="BA43" s="307"/>
      <c r="BB43" s="307"/>
      <c r="BC43" s="307"/>
      <c r="BD43" s="307"/>
      <c r="CB43" s="124"/>
    </row>
    <row r="44" spans="1:80" ht="15" customHeight="1" x14ac:dyDescent="0.4">
      <c r="A44" s="129"/>
      <c r="B44" s="130" t="str">
        <f>'1.1 V.A Ing.real'!B33</f>
        <v>Actualizado el 18 de enero de 2021</v>
      </c>
      <c r="C44" s="130"/>
      <c r="D44" s="130"/>
      <c r="E44" s="130"/>
      <c r="F44" s="130"/>
      <c r="G44" s="130"/>
      <c r="H44" s="130"/>
      <c r="I44" s="130"/>
      <c r="J44" s="130"/>
      <c r="K44" s="130"/>
      <c r="L44" s="130"/>
      <c r="M44" s="130"/>
      <c r="N44" s="130"/>
      <c r="O44" s="130"/>
      <c r="P44" s="130"/>
      <c r="Q44" s="149"/>
      <c r="R44" s="149"/>
      <c r="S44" s="149"/>
      <c r="T44" s="149"/>
      <c r="U44" s="149"/>
      <c r="V44" s="88"/>
      <c r="W44" s="88"/>
      <c r="X44" s="88"/>
      <c r="Y44" s="88"/>
      <c r="Z44" s="88"/>
      <c r="AA44" s="130"/>
      <c r="AB44" s="201"/>
      <c r="AC44" s="201"/>
      <c r="AD44" s="201"/>
      <c r="AE44" s="201"/>
      <c r="AF44" s="201"/>
      <c r="AG44" s="201"/>
      <c r="AH44" s="201"/>
      <c r="AI44" s="201"/>
      <c r="AJ44" s="201"/>
      <c r="AK44" s="201"/>
      <c r="AL44" s="201"/>
      <c r="AM44" s="130"/>
      <c r="AN44" s="130"/>
      <c r="AO44" s="130"/>
      <c r="AP44" s="130"/>
      <c r="AQ44" s="130"/>
      <c r="AR44" s="130"/>
      <c r="AS44" s="130"/>
      <c r="AT44" s="150"/>
      <c r="AU44" s="150"/>
      <c r="AV44" s="150"/>
      <c r="AW44" s="150"/>
      <c r="AX44" s="150"/>
      <c r="CB44" s="107"/>
    </row>
    <row r="45" spans="1:80" s="88" customFormat="1" x14ac:dyDescent="0.4">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202"/>
      <c r="AC45" s="202"/>
      <c r="AD45" s="202"/>
      <c r="AE45" s="202"/>
      <c r="AF45" s="202"/>
      <c r="AG45" s="202"/>
      <c r="AH45" s="202"/>
      <c r="AI45" s="202"/>
      <c r="AJ45" s="202"/>
      <c r="AK45" s="202"/>
      <c r="AL45" s="20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3"/>
    </row>
  </sheetData>
  <mergeCells count="17">
    <mergeCell ref="A7:J8"/>
    <mergeCell ref="BQ14:BV14"/>
    <mergeCell ref="U14:Z14"/>
    <mergeCell ref="A14:A15"/>
    <mergeCell ref="B14:B15"/>
    <mergeCell ref="B43:O43"/>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0D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B45"/>
  <sheetViews>
    <sheetView showGridLines="0" zoomScale="70" zoomScaleNormal="70" zoomScaleSheetLayoutView="90" workbookViewId="0">
      <pane ySplit="15" topLeftCell="A16" activePane="bottomLeft" state="frozen"/>
      <selection activeCell="C16" sqref="C16"/>
      <selection pane="bottomLeft" activeCell="M7" sqref="M7"/>
    </sheetView>
  </sheetViews>
  <sheetFormatPr baseColWidth="10" defaultColWidth="11.44140625" defaultRowHeight="16.8" x14ac:dyDescent="0.4"/>
  <cols>
    <col min="1" max="1" width="10.5546875" style="105" customWidth="1"/>
    <col min="2" max="2" width="19.88671875" style="134" bestFit="1" customWidth="1"/>
    <col min="3" max="3" width="16.5546875" style="134" customWidth="1"/>
    <col min="4" max="4" width="13.6640625" style="134" customWidth="1"/>
    <col min="5" max="5" width="12.6640625" style="134" customWidth="1"/>
    <col min="6" max="6" width="19.33203125" style="134" customWidth="1"/>
    <col min="7" max="7" width="13.44140625" style="134" customWidth="1"/>
    <col min="8" max="8" width="8.88671875" style="134" customWidth="1"/>
    <col min="9" max="9" width="16.88671875" style="134" customWidth="1"/>
    <col min="10" max="10" width="13.6640625" style="134" customWidth="1"/>
    <col min="11" max="11" width="13" style="134" customWidth="1"/>
    <col min="12" max="12" width="20.109375" style="134" customWidth="1"/>
    <col min="13" max="13" width="13.33203125" style="134" customWidth="1"/>
    <col min="14" max="14" width="9.109375" style="134" customWidth="1"/>
    <col min="15" max="15" width="16.88671875" style="105" customWidth="1"/>
    <col min="16" max="16" width="13.6640625" style="105" customWidth="1"/>
    <col min="17" max="17" width="11.88671875" style="105" customWidth="1"/>
    <col min="18" max="18" width="18.6640625" style="105" customWidth="1"/>
    <col min="19" max="19" width="12.5546875" style="105" customWidth="1"/>
    <col min="20" max="20" width="10" style="105" customWidth="1"/>
    <col min="21" max="21" width="16.109375" style="105" customWidth="1"/>
    <col min="22" max="23" width="14.6640625" style="105" customWidth="1"/>
    <col min="24" max="24" width="18.6640625" style="105" customWidth="1"/>
    <col min="25" max="26" width="14.6640625" style="105" customWidth="1"/>
    <col min="27" max="27" width="16.5546875" style="105" customWidth="1"/>
    <col min="28" max="29" width="14.6640625" style="105" customWidth="1"/>
    <col min="30" max="30" width="19" style="105" customWidth="1"/>
    <col min="31" max="32" width="14.6640625" style="105" customWidth="1"/>
    <col min="33" max="33" width="16.44140625" style="105" customWidth="1"/>
    <col min="34" max="35" width="14.6640625" style="105" customWidth="1"/>
    <col min="36" max="36" width="19.88671875" style="105" customWidth="1"/>
    <col min="37" max="38" width="14.6640625" style="105" customWidth="1"/>
    <col min="39" max="39" width="17.109375" style="105" customWidth="1"/>
    <col min="40" max="41" width="14.6640625" style="105" customWidth="1"/>
    <col min="42" max="42" width="19" style="105" customWidth="1"/>
    <col min="43" max="44" width="14.6640625" style="105" customWidth="1"/>
    <col min="45" max="45" width="17.109375" style="105" customWidth="1"/>
    <col min="46" max="47" width="14.6640625" style="105" customWidth="1"/>
    <col min="48" max="48" width="20.88671875" style="105" customWidth="1"/>
    <col min="49" max="50" width="14.6640625" style="105" customWidth="1"/>
    <col min="51" max="51" width="17.33203125" style="105" customWidth="1"/>
    <col min="52" max="53" width="14.6640625" style="105" customWidth="1"/>
    <col min="54" max="54" width="19" style="105" customWidth="1"/>
    <col min="55" max="56" width="14.6640625" style="105" customWidth="1"/>
    <col min="57" max="57" width="19.6640625" style="105" customWidth="1"/>
    <col min="58" max="59" width="14.6640625" style="105" customWidth="1"/>
    <col min="60" max="60" width="19.6640625" style="105" customWidth="1"/>
    <col min="61" max="62" width="14.6640625" style="105" customWidth="1"/>
    <col min="63" max="63" width="17.5546875" style="105" customWidth="1"/>
    <col min="64" max="65" width="14.6640625" style="105" customWidth="1"/>
    <col min="66" max="66" width="22.109375" style="105" customWidth="1"/>
    <col min="67" max="68" width="14.6640625" style="105" customWidth="1"/>
    <col min="69" max="69" width="19.44140625" style="105" customWidth="1"/>
    <col min="70" max="71" width="14.6640625" style="105" customWidth="1"/>
    <col min="72" max="72" width="20.44140625" style="105" customWidth="1"/>
    <col min="73" max="74" width="14.6640625" style="105" customWidth="1"/>
    <col min="75" max="75" width="16.88671875" style="105" customWidth="1"/>
    <col min="76" max="77" width="14.6640625" style="105" customWidth="1"/>
    <col min="78" max="78" width="18.88671875" style="105" customWidth="1"/>
    <col min="79" max="79" width="13.109375" style="105" customWidth="1"/>
    <col min="80" max="16384" width="11.44140625" style="105"/>
  </cols>
  <sheetData>
    <row r="1" spans="1:80" s="88" customFormat="1" ht="12" customHeight="1" x14ac:dyDescent="0.4">
      <c r="A1" s="85"/>
      <c r="B1" s="86"/>
      <c r="C1" s="86"/>
      <c r="D1" s="86"/>
      <c r="E1" s="86"/>
      <c r="F1" s="86"/>
      <c r="G1" s="86"/>
      <c r="H1" s="86"/>
      <c r="I1" s="86"/>
      <c r="J1" s="86"/>
      <c r="K1" s="86"/>
      <c r="L1" s="86"/>
      <c r="M1" s="86"/>
      <c r="N1" s="86"/>
      <c r="O1" s="86"/>
      <c r="P1" s="86"/>
      <c r="Q1" s="86"/>
      <c r="R1" s="86"/>
      <c r="S1" s="86"/>
      <c r="T1" s="90"/>
    </row>
    <row r="2" spans="1:80" s="92" customFormat="1" x14ac:dyDescent="0.4">
      <c r="A2" s="89"/>
      <c r="B2" s="90"/>
      <c r="C2" s="90"/>
      <c r="D2" s="90"/>
      <c r="E2" s="90"/>
      <c r="F2" s="90"/>
      <c r="G2" s="90"/>
      <c r="H2" s="90"/>
      <c r="I2" s="90"/>
      <c r="J2" s="90"/>
      <c r="K2" s="90"/>
      <c r="L2" s="90"/>
      <c r="M2" s="90"/>
      <c r="N2" s="90"/>
      <c r="O2" s="90"/>
      <c r="P2" s="90"/>
      <c r="Q2" s="90"/>
      <c r="R2" s="90"/>
      <c r="S2" s="90"/>
      <c r="T2" s="90"/>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row>
    <row r="3" spans="1:80" s="92" customFormat="1" x14ac:dyDescent="0.4">
      <c r="A3" s="89"/>
      <c r="B3" s="90"/>
      <c r="C3" s="90"/>
      <c r="D3" s="90"/>
      <c r="E3" s="90"/>
      <c r="F3" s="90"/>
      <c r="G3" s="90"/>
      <c r="H3" s="90"/>
      <c r="I3" s="90"/>
      <c r="J3" s="90"/>
      <c r="K3" s="90"/>
      <c r="L3" s="90"/>
      <c r="M3" s="90"/>
      <c r="N3" s="90"/>
      <c r="O3" s="90"/>
      <c r="P3" s="90"/>
      <c r="Q3" s="90"/>
      <c r="R3" s="90"/>
      <c r="S3" s="90"/>
      <c r="T3" s="90"/>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row>
    <row r="4" spans="1:80" s="92" customFormat="1" x14ac:dyDescent="0.4">
      <c r="A4" s="89"/>
      <c r="B4" s="90"/>
      <c r="C4" s="90"/>
      <c r="D4" s="90"/>
      <c r="E4" s="90"/>
      <c r="F4" s="90"/>
      <c r="G4" s="90"/>
      <c r="H4" s="90"/>
      <c r="I4" s="90"/>
      <c r="J4" s="90"/>
      <c r="L4" s="236" t="s">
        <v>0</v>
      </c>
      <c r="M4" s="90"/>
      <c r="N4" s="90"/>
      <c r="O4" s="90"/>
      <c r="P4" s="90"/>
      <c r="Q4" s="90"/>
      <c r="R4" s="90"/>
      <c r="S4" s="90"/>
      <c r="T4" s="90"/>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row>
    <row r="5" spans="1:80" s="92" customFormat="1" x14ac:dyDescent="0.4">
      <c r="A5" s="89"/>
      <c r="B5" s="90"/>
      <c r="C5" s="90"/>
      <c r="D5" s="90"/>
      <c r="E5" s="90"/>
      <c r="F5" s="90"/>
      <c r="G5" s="90"/>
      <c r="H5" s="90"/>
      <c r="I5" s="90"/>
      <c r="J5" s="90"/>
      <c r="K5" s="90"/>
      <c r="L5" s="90"/>
      <c r="M5" s="90"/>
      <c r="N5" s="90"/>
      <c r="O5" s="90"/>
      <c r="P5" s="90"/>
      <c r="Q5" s="90"/>
      <c r="R5" s="90"/>
      <c r="S5" s="90"/>
      <c r="T5" s="90"/>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row>
    <row r="6" spans="1:80" s="92" customFormat="1" x14ac:dyDescent="0.4">
      <c r="A6" s="89"/>
      <c r="B6" s="90"/>
      <c r="C6" s="90"/>
      <c r="D6" s="90"/>
      <c r="E6" s="90"/>
      <c r="F6" s="90"/>
      <c r="G6" s="90"/>
      <c r="H6" s="90"/>
      <c r="I6" s="90"/>
      <c r="J6" s="90"/>
      <c r="K6" s="90"/>
      <c r="L6" s="90"/>
      <c r="M6" s="90"/>
      <c r="N6" s="90"/>
      <c r="O6" s="90"/>
      <c r="P6" s="90"/>
      <c r="Q6" s="90"/>
      <c r="R6" s="90"/>
      <c r="S6" s="90"/>
      <c r="T6" s="90"/>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row>
    <row r="7" spans="1:80" s="92" customFormat="1" ht="15" customHeight="1" x14ac:dyDescent="0.4">
      <c r="A7" s="373" t="s">
        <v>4</v>
      </c>
      <c r="B7" s="373"/>
      <c r="C7" s="373"/>
      <c r="D7" s="373"/>
      <c r="E7" s="373"/>
      <c r="F7" s="373"/>
      <c r="G7" s="373"/>
      <c r="H7" s="373"/>
      <c r="I7" s="373"/>
      <c r="J7" s="373"/>
      <c r="K7" s="373"/>
      <c r="L7" s="204"/>
      <c r="M7" s="204"/>
      <c r="N7" s="204"/>
      <c r="O7" s="204"/>
      <c r="P7" s="204"/>
      <c r="Q7" s="204"/>
      <c r="R7" s="204"/>
      <c r="S7" s="204"/>
      <c r="T7" s="204"/>
      <c r="U7" s="204"/>
      <c r="V7" s="204"/>
      <c r="W7" s="204"/>
      <c r="X7" s="135"/>
      <c r="Y7" s="135"/>
      <c r="Z7" s="135"/>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136"/>
      <c r="BZ7" s="136"/>
      <c r="CA7" s="136"/>
      <c r="CB7" s="136"/>
    </row>
    <row r="8" spans="1:80" s="92" customFormat="1" ht="15" customHeight="1" x14ac:dyDescent="0.4">
      <c r="A8" s="373"/>
      <c r="B8" s="373"/>
      <c r="C8" s="373"/>
      <c r="D8" s="373"/>
      <c r="E8" s="373"/>
      <c r="F8" s="373"/>
      <c r="G8" s="373"/>
      <c r="H8" s="373"/>
      <c r="I8" s="373"/>
      <c r="J8" s="373"/>
      <c r="K8" s="373"/>
      <c r="L8" s="204"/>
      <c r="M8" s="204"/>
      <c r="N8" s="204"/>
      <c r="O8" s="204"/>
      <c r="P8" s="204"/>
      <c r="Q8" s="204"/>
      <c r="R8" s="204"/>
      <c r="S8" s="204"/>
      <c r="T8" s="204"/>
      <c r="U8" s="204"/>
      <c r="V8" s="204"/>
      <c r="W8" s="204"/>
      <c r="X8" s="135"/>
      <c r="Y8" s="135"/>
      <c r="Z8" s="135"/>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136"/>
      <c r="BZ8" s="136"/>
      <c r="CA8" s="136"/>
      <c r="CB8" s="136"/>
    </row>
    <row r="9" spans="1:80" s="94" customFormat="1" ht="15" customHeight="1" x14ac:dyDescent="0.4">
      <c r="A9" s="227"/>
      <c r="B9" s="228"/>
      <c r="C9" s="228"/>
      <c r="D9" s="228"/>
      <c r="E9" s="228"/>
      <c r="F9" s="228"/>
      <c r="G9" s="228"/>
      <c r="H9" s="228"/>
      <c r="I9" s="228"/>
      <c r="J9" s="228"/>
      <c r="K9" s="228"/>
      <c r="L9" s="135"/>
      <c r="M9" s="135"/>
      <c r="N9" s="135"/>
      <c r="O9" s="135"/>
      <c r="P9" s="135"/>
      <c r="Q9" s="135"/>
      <c r="R9" s="135"/>
      <c r="S9" s="135"/>
      <c r="T9" s="13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row>
    <row r="10" spans="1:80" s="88" customFormat="1" ht="18" customHeight="1" x14ac:dyDescent="0.4">
      <c r="A10" s="95" t="s">
        <v>131</v>
      </c>
      <c r="B10" s="170"/>
      <c r="C10" s="170"/>
      <c r="D10" s="170"/>
      <c r="E10" s="170"/>
      <c r="F10" s="170"/>
      <c r="G10" s="170"/>
      <c r="H10" s="170"/>
      <c r="I10" s="170"/>
      <c r="J10" s="170"/>
      <c r="K10" s="170"/>
      <c r="L10" s="143"/>
      <c r="M10" s="143"/>
      <c r="N10" s="143"/>
      <c r="O10" s="143"/>
      <c r="P10" s="143"/>
      <c r="Q10" s="143"/>
      <c r="R10" s="143"/>
      <c r="S10" s="143"/>
      <c r="T10" s="143"/>
      <c r="U10" s="143"/>
      <c r="V10" s="143"/>
      <c r="W10" s="143"/>
      <c r="X10" s="238"/>
      <c r="Y10" s="238"/>
      <c r="Z10" s="238"/>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row>
    <row r="11" spans="1:80" s="88" customFormat="1" ht="18" customHeight="1" x14ac:dyDescent="0.4">
      <c r="A11" s="95" t="s">
        <v>82</v>
      </c>
      <c r="B11" s="170"/>
      <c r="C11" s="170"/>
      <c r="D11" s="170"/>
      <c r="E11" s="170"/>
      <c r="F11" s="170"/>
      <c r="G11" s="170"/>
      <c r="H11" s="170"/>
      <c r="I11" s="170"/>
      <c r="J11" s="170"/>
      <c r="K11" s="170"/>
      <c r="L11" s="143"/>
      <c r="M11" s="143"/>
      <c r="N11" s="143"/>
      <c r="O11" s="143"/>
      <c r="P11" s="143"/>
      <c r="Q11" s="143"/>
      <c r="R11" s="143"/>
      <c r="S11" s="143"/>
      <c r="T11" s="143"/>
      <c r="U11" s="238"/>
      <c r="V11" s="238"/>
      <c r="W11" s="238"/>
      <c r="X11" s="238"/>
      <c r="Y11" s="238"/>
      <c r="Z11" s="238"/>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row>
    <row r="12" spans="1:80" s="88" customFormat="1" ht="18" customHeight="1" x14ac:dyDescent="0.4">
      <c r="A12" s="95" t="str">
        <f>'4.2 Porc Mens Ocupación.reg'!A12</f>
        <v>Enero 2019 - Noviembre 2020</v>
      </c>
      <c r="B12" s="96"/>
      <c r="C12" s="96"/>
      <c r="D12" s="96"/>
      <c r="E12" s="96"/>
      <c r="F12" s="96"/>
      <c r="G12" s="96"/>
      <c r="H12" s="96"/>
      <c r="I12" s="96"/>
      <c r="J12" s="96"/>
      <c r="K12" s="96"/>
      <c r="L12" s="238"/>
      <c r="M12" s="238"/>
      <c r="N12" s="238"/>
      <c r="O12" s="238"/>
      <c r="P12" s="238"/>
      <c r="Q12" s="238"/>
      <c r="R12" s="238"/>
      <c r="S12" s="238"/>
      <c r="T12" s="238"/>
      <c r="U12" s="238"/>
      <c r="V12" s="238"/>
      <c r="W12" s="238"/>
      <c r="X12" s="238"/>
      <c r="Y12" s="238"/>
      <c r="Z12" s="238"/>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row>
    <row r="13" spans="1:80" s="88" customFormat="1" ht="18" customHeight="1" x14ac:dyDescent="0.4">
      <c r="A13" s="230"/>
      <c r="B13" s="231"/>
      <c r="C13" s="231"/>
      <c r="D13" s="231"/>
      <c r="E13" s="231"/>
      <c r="F13" s="231"/>
      <c r="G13" s="231"/>
      <c r="H13" s="231"/>
      <c r="I13" s="232"/>
      <c r="J13" s="232"/>
      <c r="K13" s="232"/>
      <c r="L13" s="254"/>
      <c r="M13" s="254"/>
      <c r="N13" s="254"/>
      <c r="O13" s="98"/>
      <c r="P13" s="98"/>
      <c r="Q13" s="98"/>
      <c r="R13" s="98"/>
      <c r="S13" s="98"/>
      <c r="T13" s="98"/>
    </row>
    <row r="14" spans="1:80" s="100" customFormat="1" ht="16.5" customHeight="1" x14ac:dyDescent="0.4">
      <c r="A14" s="377" t="s">
        <v>25</v>
      </c>
      <c r="B14" s="379" t="s">
        <v>26</v>
      </c>
      <c r="C14" s="376" t="s">
        <v>24</v>
      </c>
      <c r="D14" s="376"/>
      <c r="E14" s="376"/>
      <c r="F14" s="376"/>
      <c r="G14" s="376"/>
      <c r="H14" s="376"/>
      <c r="I14" s="376" t="s">
        <v>5</v>
      </c>
      <c r="J14" s="376"/>
      <c r="K14" s="376"/>
      <c r="L14" s="376"/>
      <c r="M14" s="376"/>
      <c r="N14" s="376"/>
      <c r="O14" s="376" t="s">
        <v>6</v>
      </c>
      <c r="P14" s="376"/>
      <c r="Q14" s="376"/>
      <c r="R14" s="376"/>
      <c r="S14" s="376"/>
      <c r="T14" s="376"/>
      <c r="U14" s="376" t="s">
        <v>20</v>
      </c>
      <c r="V14" s="376"/>
      <c r="W14" s="376"/>
      <c r="X14" s="376"/>
      <c r="Y14" s="376"/>
      <c r="Z14" s="376"/>
      <c r="AA14" s="376" t="s">
        <v>21</v>
      </c>
      <c r="AB14" s="376"/>
      <c r="AC14" s="376"/>
      <c r="AD14" s="376"/>
      <c r="AE14" s="376"/>
      <c r="AF14" s="376"/>
      <c r="AG14" s="376" t="s">
        <v>22</v>
      </c>
      <c r="AH14" s="376"/>
      <c r="AI14" s="376"/>
      <c r="AJ14" s="376"/>
      <c r="AK14" s="376"/>
      <c r="AL14" s="376"/>
      <c r="AM14" s="376" t="s">
        <v>3</v>
      </c>
      <c r="AN14" s="376"/>
      <c r="AO14" s="376"/>
      <c r="AP14" s="376"/>
      <c r="AQ14" s="376"/>
      <c r="AR14" s="376"/>
      <c r="AS14" s="376" t="s">
        <v>7</v>
      </c>
      <c r="AT14" s="376"/>
      <c r="AU14" s="376"/>
      <c r="AV14" s="376"/>
      <c r="AW14" s="376"/>
      <c r="AX14" s="376"/>
      <c r="AY14" s="376" t="s">
        <v>41</v>
      </c>
      <c r="AZ14" s="376"/>
      <c r="BA14" s="376"/>
      <c r="BB14" s="376"/>
      <c r="BC14" s="376"/>
      <c r="BD14" s="376"/>
      <c r="BE14" s="376" t="s">
        <v>38</v>
      </c>
      <c r="BF14" s="376"/>
      <c r="BG14" s="376"/>
      <c r="BH14" s="376"/>
      <c r="BI14" s="376"/>
      <c r="BJ14" s="376"/>
      <c r="BK14" s="376" t="s">
        <v>42</v>
      </c>
      <c r="BL14" s="376"/>
      <c r="BM14" s="376"/>
      <c r="BN14" s="376"/>
      <c r="BO14" s="376"/>
      <c r="BP14" s="376"/>
      <c r="BQ14" s="376" t="s">
        <v>23</v>
      </c>
      <c r="BR14" s="376"/>
      <c r="BS14" s="376"/>
      <c r="BT14" s="376"/>
      <c r="BU14" s="376"/>
      <c r="BV14" s="376"/>
      <c r="BW14" s="376" t="s">
        <v>40</v>
      </c>
      <c r="BX14" s="376"/>
      <c r="BY14" s="376"/>
      <c r="BZ14" s="376"/>
      <c r="CA14" s="376"/>
      <c r="CB14" s="381"/>
    </row>
    <row r="15" spans="1:80" s="100" customFormat="1" ht="70.5" customHeight="1" x14ac:dyDescent="0.4">
      <c r="A15" s="387"/>
      <c r="B15" s="388"/>
      <c r="C15" s="225" t="s">
        <v>34</v>
      </c>
      <c r="D15" s="225" t="s">
        <v>1</v>
      </c>
      <c r="E15" s="225" t="s">
        <v>35</v>
      </c>
      <c r="F15" s="225" t="s">
        <v>36</v>
      </c>
      <c r="G15" s="225" t="s">
        <v>143</v>
      </c>
      <c r="H15" s="225" t="s">
        <v>2</v>
      </c>
      <c r="I15" s="225" t="s">
        <v>34</v>
      </c>
      <c r="J15" s="225" t="s">
        <v>1</v>
      </c>
      <c r="K15" s="225" t="s">
        <v>35</v>
      </c>
      <c r="L15" s="225" t="s">
        <v>36</v>
      </c>
      <c r="M15" s="225" t="s">
        <v>143</v>
      </c>
      <c r="N15" s="225" t="s">
        <v>2</v>
      </c>
      <c r="O15" s="225" t="s">
        <v>34</v>
      </c>
      <c r="P15" s="225" t="s">
        <v>1</v>
      </c>
      <c r="Q15" s="225" t="s">
        <v>35</v>
      </c>
      <c r="R15" s="225" t="s">
        <v>36</v>
      </c>
      <c r="S15" s="225" t="s">
        <v>143</v>
      </c>
      <c r="T15" s="225" t="s">
        <v>2</v>
      </c>
      <c r="U15" s="225" t="s">
        <v>34</v>
      </c>
      <c r="V15" s="225" t="s">
        <v>1</v>
      </c>
      <c r="W15" s="225" t="s">
        <v>35</v>
      </c>
      <c r="X15" s="225" t="s">
        <v>36</v>
      </c>
      <c r="Y15" s="225" t="s">
        <v>143</v>
      </c>
      <c r="Z15" s="225" t="s">
        <v>2</v>
      </c>
      <c r="AA15" s="225" t="s">
        <v>34</v>
      </c>
      <c r="AB15" s="225" t="s">
        <v>1</v>
      </c>
      <c r="AC15" s="225" t="s">
        <v>35</v>
      </c>
      <c r="AD15" s="225" t="s">
        <v>36</v>
      </c>
      <c r="AE15" s="225" t="s">
        <v>143</v>
      </c>
      <c r="AF15" s="225" t="s">
        <v>2</v>
      </c>
      <c r="AG15" s="225" t="s">
        <v>34</v>
      </c>
      <c r="AH15" s="225" t="s">
        <v>1</v>
      </c>
      <c r="AI15" s="225" t="s">
        <v>35</v>
      </c>
      <c r="AJ15" s="225" t="s">
        <v>36</v>
      </c>
      <c r="AK15" s="225" t="s">
        <v>143</v>
      </c>
      <c r="AL15" s="225" t="s">
        <v>2</v>
      </c>
      <c r="AM15" s="225" t="s">
        <v>34</v>
      </c>
      <c r="AN15" s="225" t="s">
        <v>1</v>
      </c>
      <c r="AO15" s="225" t="s">
        <v>35</v>
      </c>
      <c r="AP15" s="225" t="s">
        <v>36</v>
      </c>
      <c r="AQ15" s="225" t="s">
        <v>143</v>
      </c>
      <c r="AR15" s="225" t="s">
        <v>2</v>
      </c>
      <c r="AS15" s="225" t="s">
        <v>34</v>
      </c>
      <c r="AT15" s="225" t="s">
        <v>1</v>
      </c>
      <c r="AU15" s="225" t="s">
        <v>35</v>
      </c>
      <c r="AV15" s="225" t="s">
        <v>36</v>
      </c>
      <c r="AW15" s="225" t="s">
        <v>143</v>
      </c>
      <c r="AX15" s="225" t="s">
        <v>2</v>
      </c>
      <c r="AY15" s="225" t="s">
        <v>34</v>
      </c>
      <c r="AZ15" s="225" t="s">
        <v>1</v>
      </c>
      <c r="BA15" s="225" t="s">
        <v>35</v>
      </c>
      <c r="BB15" s="225" t="s">
        <v>36</v>
      </c>
      <c r="BC15" s="225" t="s">
        <v>143</v>
      </c>
      <c r="BD15" s="225" t="s">
        <v>2</v>
      </c>
      <c r="BE15" s="225" t="s">
        <v>34</v>
      </c>
      <c r="BF15" s="225" t="s">
        <v>1</v>
      </c>
      <c r="BG15" s="225" t="s">
        <v>35</v>
      </c>
      <c r="BH15" s="225" t="s">
        <v>36</v>
      </c>
      <c r="BI15" s="225" t="s">
        <v>143</v>
      </c>
      <c r="BJ15" s="225" t="s">
        <v>2</v>
      </c>
      <c r="BK15" s="225" t="s">
        <v>34</v>
      </c>
      <c r="BL15" s="225" t="s">
        <v>1</v>
      </c>
      <c r="BM15" s="225" t="s">
        <v>35</v>
      </c>
      <c r="BN15" s="225" t="s">
        <v>36</v>
      </c>
      <c r="BO15" s="225" t="s">
        <v>143</v>
      </c>
      <c r="BP15" s="225" t="s">
        <v>2</v>
      </c>
      <c r="BQ15" s="225" t="s">
        <v>34</v>
      </c>
      <c r="BR15" s="225" t="s">
        <v>1</v>
      </c>
      <c r="BS15" s="225" t="s">
        <v>35</v>
      </c>
      <c r="BT15" s="225" t="s">
        <v>36</v>
      </c>
      <c r="BU15" s="225" t="s">
        <v>143</v>
      </c>
      <c r="BV15" s="225" t="s">
        <v>2</v>
      </c>
      <c r="BW15" s="225" t="s">
        <v>34</v>
      </c>
      <c r="BX15" s="225" t="s">
        <v>1</v>
      </c>
      <c r="BY15" s="225" t="s">
        <v>35</v>
      </c>
      <c r="BZ15" s="225" t="s">
        <v>36</v>
      </c>
      <c r="CA15" s="225" t="s">
        <v>143</v>
      </c>
      <c r="CB15" s="226" t="s">
        <v>2</v>
      </c>
    </row>
    <row r="16" spans="1:80" ht="15.75" customHeight="1" x14ac:dyDescent="0.4">
      <c r="A16" s="153" t="s">
        <v>51</v>
      </c>
      <c r="B16" s="154" t="s">
        <v>47</v>
      </c>
      <c r="C16" s="102">
        <v>58.189581136200303</v>
      </c>
      <c r="D16" s="137">
        <v>30.473366779537901</v>
      </c>
      <c r="E16" s="137">
        <v>1.9130835097607199</v>
      </c>
      <c r="F16" s="137">
        <v>5.5541211201866201</v>
      </c>
      <c r="G16" s="137">
        <v>0.66134750862945402</v>
      </c>
      <c r="H16" s="197">
        <v>3.2084999456849999</v>
      </c>
      <c r="I16" s="102">
        <v>25.432208229323798</v>
      </c>
      <c r="J16" s="137">
        <v>58.129994442151997</v>
      </c>
      <c r="K16" s="137">
        <v>2.8712393307262398</v>
      </c>
      <c r="L16" s="137">
        <v>5.0944035365843403</v>
      </c>
      <c r="M16" s="137">
        <v>1.9585502408245099</v>
      </c>
      <c r="N16" s="197">
        <v>6.5136042203890803</v>
      </c>
      <c r="O16" s="102">
        <v>72.795606669066004</v>
      </c>
      <c r="P16" s="137">
        <v>16.6340779184745</v>
      </c>
      <c r="Q16" s="137">
        <v>0.21906196334936101</v>
      </c>
      <c r="R16" s="137">
        <v>9.9108552276843795</v>
      </c>
      <c r="S16" s="137">
        <v>1.49724402860229E-3</v>
      </c>
      <c r="T16" s="197">
        <v>0.43890097739711098</v>
      </c>
      <c r="U16" s="102">
        <v>77.352096332756304</v>
      </c>
      <c r="V16" s="137">
        <v>15.5332909489449</v>
      </c>
      <c r="W16" s="137">
        <v>0.312325045784628</v>
      </c>
      <c r="X16" s="137">
        <v>1.9742630064267901</v>
      </c>
      <c r="Y16" s="137">
        <v>9.7601576807696405E-3</v>
      </c>
      <c r="Z16" s="197">
        <v>4.8182645084066102</v>
      </c>
      <c r="AA16" s="102">
        <v>75.992353056369694</v>
      </c>
      <c r="AB16" s="137">
        <v>17.6818717355223</v>
      </c>
      <c r="AC16" s="137">
        <v>1.37522993800903</v>
      </c>
      <c r="AD16" s="137">
        <v>1.3409438935206399</v>
      </c>
      <c r="AE16" s="137">
        <v>0.130691467333554</v>
      </c>
      <c r="AF16" s="197">
        <v>3.47890990924471</v>
      </c>
      <c r="AG16" s="102">
        <v>87.437635611379903</v>
      </c>
      <c r="AH16" s="137">
        <v>9.5295211654829508</v>
      </c>
      <c r="AI16" s="137">
        <v>1.1455371221412099E-2</v>
      </c>
      <c r="AJ16" s="137">
        <v>0.897022951173165</v>
      </c>
      <c r="AK16" s="137">
        <v>0</v>
      </c>
      <c r="AL16" s="197">
        <v>2.12436490074258</v>
      </c>
      <c r="AM16" s="102">
        <v>59.052745333237503</v>
      </c>
      <c r="AN16" s="137">
        <v>31.099529039782901</v>
      </c>
      <c r="AO16" s="137">
        <v>2.5492241870132202</v>
      </c>
      <c r="AP16" s="137">
        <v>5.4414837457920404</v>
      </c>
      <c r="AQ16" s="137">
        <v>0.66758058007705601</v>
      </c>
      <c r="AR16" s="197">
        <v>1.1894371140972999</v>
      </c>
      <c r="AS16" s="102">
        <v>97.867157230654001</v>
      </c>
      <c r="AT16" s="137">
        <v>3.9407525762670002E-2</v>
      </c>
      <c r="AU16" s="137">
        <v>0</v>
      </c>
      <c r="AV16" s="137">
        <v>0</v>
      </c>
      <c r="AW16" s="137">
        <v>0</v>
      </c>
      <c r="AX16" s="197">
        <v>2.0934352435832899</v>
      </c>
      <c r="AY16" s="102">
        <v>41.4443271575729</v>
      </c>
      <c r="AZ16" s="137">
        <v>34.5823171841445</v>
      </c>
      <c r="BA16" s="137">
        <v>11.6482849828316</v>
      </c>
      <c r="BB16" s="137">
        <v>2.8311433043351699</v>
      </c>
      <c r="BC16" s="137">
        <v>0.20893240636261101</v>
      </c>
      <c r="BD16" s="197">
        <v>9.2849949647532792</v>
      </c>
      <c r="BE16" s="102">
        <v>34.761011363746803</v>
      </c>
      <c r="BF16" s="137">
        <v>54.147427360480599</v>
      </c>
      <c r="BG16" s="137">
        <v>3.3211497895422402</v>
      </c>
      <c r="BH16" s="137">
        <v>3.3823915389176702</v>
      </c>
      <c r="BI16" s="137">
        <v>0.49868281634279799</v>
      </c>
      <c r="BJ16" s="197">
        <v>3.8893371309698499</v>
      </c>
      <c r="BK16" s="102">
        <v>53.678171555473298</v>
      </c>
      <c r="BL16" s="137">
        <v>39.9796428240955</v>
      </c>
      <c r="BM16" s="137">
        <v>1.8302951790506199</v>
      </c>
      <c r="BN16" s="137">
        <v>4.0788377903210904</v>
      </c>
      <c r="BO16" s="137">
        <v>0.109188488942352</v>
      </c>
      <c r="BP16" s="197">
        <v>0.32386416211714603</v>
      </c>
      <c r="BQ16" s="102">
        <v>77.034238613547501</v>
      </c>
      <c r="BR16" s="137">
        <v>22.749128183451301</v>
      </c>
      <c r="BS16" s="137">
        <v>0.21663320300116201</v>
      </c>
      <c r="BT16" s="137">
        <v>0</v>
      </c>
      <c r="BU16" s="137">
        <v>0</v>
      </c>
      <c r="BV16" s="197">
        <v>0</v>
      </c>
      <c r="BW16" s="102">
        <v>59.175928435890498</v>
      </c>
      <c r="BX16" s="137">
        <v>14.8278666305232</v>
      </c>
      <c r="BY16" s="137">
        <v>4.5540796963946901</v>
      </c>
      <c r="BZ16" s="137">
        <v>0.21686093792355601</v>
      </c>
      <c r="CA16" s="137">
        <v>0</v>
      </c>
      <c r="CB16" s="197">
        <v>21.225264299268101</v>
      </c>
    </row>
    <row r="17" spans="1:80" ht="15.75" customHeight="1" x14ac:dyDescent="0.4">
      <c r="A17" s="158"/>
      <c r="B17" s="91" t="s">
        <v>48</v>
      </c>
      <c r="C17" s="108">
        <v>52.853098700404203</v>
      </c>
      <c r="D17" s="110">
        <v>36.841788049177801</v>
      </c>
      <c r="E17" s="110">
        <v>1.70332588610671</v>
      </c>
      <c r="F17" s="110">
        <v>4.7562340295209404</v>
      </c>
      <c r="G17" s="110">
        <v>0.67827453384661796</v>
      </c>
      <c r="H17" s="111">
        <v>3.1672788009437101</v>
      </c>
      <c r="I17" s="108">
        <v>22.203818079410802</v>
      </c>
      <c r="J17" s="110">
        <v>61.058021343472902</v>
      </c>
      <c r="K17" s="110">
        <v>2.2256696245190501</v>
      </c>
      <c r="L17" s="110">
        <v>6.1121201578212103</v>
      </c>
      <c r="M17" s="110">
        <v>1.8413610334019901</v>
      </c>
      <c r="N17" s="111">
        <v>6.5590097613740204</v>
      </c>
      <c r="O17" s="108">
        <v>71.759247968077901</v>
      </c>
      <c r="P17" s="110">
        <v>21.430721313990698</v>
      </c>
      <c r="Q17" s="110">
        <v>0.68170390373671397</v>
      </c>
      <c r="R17" s="110">
        <v>4.4502080863484803</v>
      </c>
      <c r="S17" s="110">
        <v>0</v>
      </c>
      <c r="T17" s="111">
        <v>1.67811872784612</v>
      </c>
      <c r="U17" s="108">
        <v>70.392750051756707</v>
      </c>
      <c r="V17" s="110">
        <v>23.4429240211301</v>
      </c>
      <c r="W17" s="110">
        <v>4.51452193483328E-2</v>
      </c>
      <c r="X17" s="110">
        <v>3.79994523804754</v>
      </c>
      <c r="Y17" s="110">
        <v>0</v>
      </c>
      <c r="Z17" s="111">
        <v>2.3192354697173099</v>
      </c>
      <c r="AA17" s="108">
        <v>72.085972120740607</v>
      </c>
      <c r="AB17" s="110">
        <v>23.5700255259387</v>
      </c>
      <c r="AC17" s="110">
        <v>1.0912196464325401</v>
      </c>
      <c r="AD17" s="110">
        <v>1.5508004137289699</v>
      </c>
      <c r="AE17" s="110">
        <v>0.14108537430135801</v>
      </c>
      <c r="AF17" s="111">
        <v>1.5608969188578801</v>
      </c>
      <c r="AG17" s="108">
        <v>83.927776476719103</v>
      </c>
      <c r="AH17" s="110">
        <v>13.6417053292065</v>
      </c>
      <c r="AI17" s="110">
        <v>0</v>
      </c>
      <c r="AJ17" s="110">
        <v>0.46606030301304102</v>
      </c>
      <c r="AK17" s="110">
        <v>0</v>
      </c>
      <c r="AL17" s="111">
        <v>1.96445789106131</v>
      </c>
      <c r="AM17" s="108">
        <v>49.727684232491697</v>
      </c>
      <c r="AN17" s="110">
        <v>35.674168124688997</v>
      </c>
      <c r="AO17" s="110">
        <v>3.33295879548628</v>
      </c>
      <c r="AP17" s="110">
        <v>8.9175749209457607</v>
      </c>
      <c r="AQ17" s="110">
        <v>0.59904653365222504</v>
      </c>
      <c r="AR17" s="111">
        <v>1.74856739273504</v>
      </c>
      <c r="AS17" s="108">
        <v>99.8328651886671</v>
      </c>
      <c r="AT17" s="110">
        <v>3.9410137720517602E-2</v>
      </c>
      <c r="AU17" s="110">
        <v>0</v>
      </c>
      <c r="AV17" s="110">
        <v>0</v>
      </c>
      <c r="AW17" s="110">
        <v>0</v>
      </c>
      <c r="AX17" s="111">
        <v>0.127724673612405</v>
      </c>
      <c r="AY17" s="108">
        <v>42.263901639625502</v>
      </c>
      <c r="AZ17" s="110">
        <v>50.141354428533397</v>
      </c>
      <c r="BA17" s="110">
        <v>3.9598544843030101</v>
      </c>
      <c r="BB17" s="110">
        <v>2.3478992029240402</v>
      </c>
      <c r="BC17" s="110">
        <v>1.7588866676390601E-2</v>
      </c>
      <c r="BD17" s="111">
        <v>1.2694013779375499</v>
      </c>
      <c r="BE17" s="108">
        <v>30.9548465697099</v>
      </c>
      <c r="BF17" s="110">
        <v>59.3794258737531</v>
      </c>
      <c r="BG17" s="110">
        <v>3.5631615015609501</v>
      </c>
      <c r="BH17" s="110">
        <v>1.8872306403715799</v>
      </c>
      <c r="BI17" s="110">
        <v>0.456102946775299</v>
      </c>
      <c r="BJ17" s="111">
        <v>3.75923246782913</v>
      </c>
      <c r="BK17" s="108">
        <v>32.852778819872398</v>
      </c>
      <c r="BL17" s="110">
        <v>60.523071975990099</v>
      </c>
      <c r="BM17" s="110">
        <v>0.93252585883487804</v>
      </c>
      <c r="BN17" s="110">
        <v>3.42462082641085</v>
      </c>
      <c r="BO17" s="110">
        <v>0.47430194544187798</v>
      </c>
      <c r="BP17" s="111">
        <v>1.79270057344981</v>
      </c>
      <c r="BQ17" s="108">
        <v>59.8271645198109</v>
      </c>
      <c r="BR17" s="110">
        <v>31.615848687428699</v>
      </c>
      <c r="BS17" s="110">
        <v>8.5569867927604797</v>
      </c>
      <c r="BT17" s="110">
        <v>0</v>
      </c>
      <c r="BU17" s="110">
        <v>0</v>
      </c>
      <c r="BV17" s="111">
        <v>0</v>
      </c>
      <c r="BW17" s="108">
        <v>92.428115015974399</v>
      </c>
      <c r="BX17" s="110">
        <v>7.5718849840255604</v>
      </c>
      <c r="BY17" s="110">
        <v>0</v>
      </c>
      <c r="BZ17" s="110">
        <v>0</v>
      </c>
      <c r="CA17" s="110">
        <v>0</v>
      </c>
      <c r="CB17" s="111">
        <v>0</v>
      </c>
    </row>
    <row r="18" spans="1:80" ht="15.75" customHeight="1" x14ac:dyDescent="0.4">
      <c r="A18" s="158"/>
      <c r="B18" s="154" t="s">
        <v>49</v>
      </c>
      <c r="C18" s="102">
        <v>54.072437536972103</v>
      </c>
      <c r="D18" s="137">
        <v>35.633873314856501</v>
      </c>
      <c r="E18" s="137">
        <v>2.28939761064201</v>
      </c>
      <c r="F18" s="137">
        <v>4.42146862357919</v>
      </c>
      <c r="G18" s="137">
        <v>0.75965639648854599</v>
      </c>
      <c r="H18" s="197">
        <v>2.8231665174616798</v>
      </c>
      <c r="I18" s="102">
        <v>19.030845524297401</v>
      </c>
      <c r="J18" s="137">
        <v>61.028013197314898</v>
      </c>
      <c r="K18" s="137">
        <v>5.29502493296261</v>
      </c>
      <c r="L18" s="137">
        <v>5.7506088449592401</v>
      </c>
      <c r="M18" s="137">
        <v>2.2679864887110401</v>
      </c>
      <c r="N18" s="197">
        <v>6.6275210117548404</v>
      </c>
      <c r="O18" s="102">
        <v>74.812515509458393</v>
      </c>
      <c r="P18" s="137">
        <v>19.463516482484501</v>
      </c>
      <c r="Q18" s="137">
        <v>0.16304809573308199</v>
      </c>
      <c r="R18" s="137">
        <v>5.4447379558230402</v>
      </c>
      <c r="S18" s="137">
        <v>0</v>
      </c>
      <c r="T18" s="197">
        <v>0.116181956500958</v>
      </c>
      <c r="U18" s="102">
        <v>70.367566723895706</v>
      </c>
      <c r="V18" s="137">
        <v>23.541308984964399</v>
      </c>
      <c r="W18" s="137">
        <v>0.33140835544456598</v>
      </c>
      <c r="X18" s="137">
        <v>2.7428333593465499</v>
      </c>
      <c r="Y18" s="137">
        <v>8.4673013891056706E-2</v>
      </c>
      <c r="Z18" s="197">
        <v>2.93220956245773</v>
      </c>
      <c r="AA18" s="102">
        <v>76.037392564072405</v>
      </c>
      <c r="AB18" s="137">
        <v>20.9094689605312</v>
      </c>
      <c r="AC18" s="137">
        <v>1.0935241165016301</v>
      </c>
      <c r="AD18" s="137">
        <v>1.39982838722457</v>
      </c>
      <c r="AE18" s="137">
        <v>0.18763521775226</v>
      </c>
      <c r="AF18" s="197">
        <v>0.37215075391800201</v>
      </c>
      <c r="AG18" s="102">
        <v>84.711809432658001</v>
      </c>
      <c r="AH18" s="137">
        <v>13.560775243260499</v>
      </c>
      <c r="AI18" s="137">
        <v>2.0825579128338701E-2</v>
      </c>
      <c r="AJ18" s="137">
        <v>0.385273213874267</v>
      </c>
      <c r="AK18" s="137">
        <v>0</v>
      </c>
      <c r="AL18" s="197">
        <v>1.3213165310788499</v>
      </c>
      <c r="AM18" s="102">
        <v>48.5184875307623</v>
      </c>
      <c r="AN18" s="137">
        <v>39.094391255952502</v>
      </c>
      <c r="AO18" s="137">
        <v>2.2949045994329902</v>
      </c>
      <c r="AP18" s="137">
        <v>5.5398969094772603</v>
      </c>
      <c r="AQ18" s="137">
        <v>0.51186289684005704</v>
      </c>
      <c r="AR18" s="197">
        <v>4.0404568075348903</v>
      </c>
      <c r="AS18" s="102">
        <v>99.506210039323804</v>
      </c>
      <c r="AT18" s="137">
        <v>3.7241615134992398E-2</v>
      </c>
      <c r="AU18" s="137">
        <v>0</v>
      </c>
      <c r="AV18" s="137">
        <v>0</v>
      </c>
      <c r="AW18" s="137">
        <v>0</v>
      </c>
      <c r="AX18" s="197">
        <v>0.45654834554124801</v>
      </c>
      <c r="AY18" s="102">
        <v>42.047329600744597</v>
      </c>
      <c r="AZ18" s="137">
        <v>49.592188829499698</v>
      </c>
      <c r="BA18" s="137">
        <v>3.9793908452856099</v>
      </c>
      <c r="BB18" s="137">
        <v>2.48423991989507</v>
      </c>
      <c r="BC18" s="137">
        <v>1.9274072611542799E-2</v>
      </c>
      <c r="BD18" s="197">
        <v>1.87757673196346</v>
      </c>
      <c r="BE18" s="102">
        <v>33.500494701902198</v>
      </c>
      <c r="BF18" s="137">
        <v>58.631750287246298</v>
      </c>
      <c r="BG18" s="137">
        <v>4.1231807736499402</v>
      </c>
      <c r="BH18" s="137">
        <v>0.72928635261075003</v>
      </c>
      <c r="BI18" s="137">
        <v>8.3780160857908903E-3</v>
      </c>
      <c r="BJ18" s="197">
        <v>3.0069098685050402</v>
      </c>
      <c r="BK18" s="102">
        <v>27.133700928413202</v>
      </c>
      <c r="BL18" s="137">
        <v>69.850134313586906</v>
      </c>
      <c r="BM18" s="137">
        <v>0.68334982798435395</v>
      </c>
      <c r="BN18" s="137">
        <v>1.71073094867807</v>
      </c>
      <c r="BO18" s="137">
        <v>0.41707903294217402</v>
      </c>
      <c r="BP18" s="197">
        <v>0.205004948395306</v>
      </c>
      <c r="BQ18" s="102">
        <v>54.987894054635703</v>
      </c>
      <c r="BR18" s="137">
        <v>42.204504879062803</v>
      </c>
      <c r="BS18" s="137">
        <v>0.20054293330724601</v>
      </c>
      <c r="BT18" s="137">
        <v>2.6070581329942</v>
      </c>
      <c r="BU18" s="137">
        <v>0</v>
      </c>
      <c r="BV18" s="197">
        <v>0</v>
      </c>
      <c r="BW18" s="102">
        <v>85.845213849287205</v>
      </c>
      <c r="BX18" s="137">
        <v>14.1547861507128</v>
      </c>
      <c r="BY18" s="137">
        <v>0</v>
      </c>
      <c r="BZ18" s="137">
        <v>0</v>
      </c>
      <c r="CA18" s="137">
        <v>0</v>
      </c>
      <c r="CB18" s="197">
        <v>0</v>
      </c>
    </row>
    <row r="19" spans="1:80" s="115" customFormat="1" ht="15.75" customHeight="1" x14ac:dyDescent="0.4">
      <c r="A19" s="179"/>
      <c r="B19" s="136" t="s">
        <v>14</v>
      </c>
      <c r="C19" s="198">
        <v>55.233714209298199</v>
      </c>
      <c r="D19" s="199">
        <v>35.541651546715201</v>
      </c>
      <c r="E19" s="199">
        <v>2.0166214997580201</v>
      </c>
      <c r="F19" s="199">
        <v>4.1142543008718002</v>
      </c>
      <c r="G19" s="199">
        <v>0.44629688729582101</v>
      </c>
      <c r="H19" s="200">
        <v>2.6474615560609398</v>
      </c>
      <c r="I19" s="198">
        <v>23.8940354326948</v>
      </c>
      <c r="J19" s="199">
        <v>61.292883599699401</v>
      </c>
      <c r="K19" s="199">
        <v>3.4702401768982098</v>
      </c>
      <c r="L19" s="199">
        <v>5.09655528880542</v>
      </c>
      <c r="M19" s="199">
        <v>1.1171363864691499</v>
      </c>
      <c r="N19" s="200">
        <v>5.1291491154329503</v>
      </c>
      <c r="O19" s="198">
        <v>78.441672958980902</v>
      </c>
      <c r="P19" s="199">
        <v>16.557298538599699</v>
      </c>
      <c r="Q19" s="199">
        <v>7.8625402566800798E-2</v>
      </c>
      <c r="R19" s="199">
        <v>4.8907844182041504</v>
      </c>
      <c r="S19" s="199">
        <v>0</v>
      </c>
      <c r="T19" s="200">
        <v>3.1618681648430798E-2</v>
      </c>
      <c r="U19" s="198">
        <v>58.8474305316563</v>
      </c>
      <c r="V19" s="199">
        <v>33.102049727825502</v>
      </c>
      <c r="W19" s="199">
        <v>2.29137293648767</v>
      </c>
      <c r="X19" s="199">
        <v>1.32442243858033</v>
      </c>
      <c r="Y19" s="199">
        <v>0.38800137660001999</v>
      </c>
      <c r="Z19" s="200">
        <v>4.0467229888502798</v>
      </c>
      <c r="AA19" s="198">
        <v>75.129757299339801</v>
      </c>
      <c r="AB19" s="199">
        <v>18.626157363178802</v>
      </c>
      <c r="AC19" s="199">
        <v>1.7957346244999499</v>
      </c>
      <c r="AD19" s="199">
        <v>2.1275926171524699</v>
      </c>
      <c r="AE19" s="199">
        <v>3.3155827895402903E-2</v>
      </c>
      <c r="AF19" s="200">
        <v>2.2876022679335599</v>
      </c>
      <c r="AG19" s="198">
        <v>89.303111143484102</v>
      </c>
      <c r="AH19" s="199">
        <v>9.8141690415274407</v>
      </c>
      <c r="AI19" s="199">
        <v>1.0698254591144599E-2</v>
      </c>
      <c r="AJ19" s="199">
        <v>0.293405322723093</v>
      </c>
      <c r="AK19" s="199">
        <v>0</v>
      </c>
      <c r="AL19" s="200">
        <v>0.57861623767424497</v>
      </c>
      <c r="AM19" s="198">
        <v>55.984306437293498</v>
      </c>
      <c r="AN19" s="199">
        <v>34.650863655997597</v>
      </c>
      <c r="AO19" s="199">
        <v>2.3334411873935101</v>
      </c>
      <c r="AP19" s="199">
        <v>4.6175510965251299</v>
      </c>
      <c r="AQ19" s="199">
        <v>0.36246933730321301</v>
      </c>
      <c r="AR19" s="200">
        <v>2.0513682854870399</v>
      </c>
      <c r="AS19" s="198">
        <v>99.961696096832299</v>
      </c>
      <c r="AT19" s="199">
        <v>3.83039031677328E-2</v>
      </c>
      <c r="AU19" s="199">
        <v>0</v>
      </c>
      <c r="AV19" s="199">
        <v>0</v>
      </c>
      <c r="AW19" s="199">
        <v>0</v>
      </c>
      <c r="AX19" s="200">
        <v>0</v>
      </c>
      <c r="AY19" s="198">
        <v>40.923560552636602</v>
      </c>
      <c r="AZ19" s="199">
        <v>42.213277579682398</v>
      </c>
      <c r="BA19" s="199">
        <v>3.6454246580784901</v>
      </c>
      <c r="BB19" s="199">
        <v>4.5430617494860002</v>
      </c>
      <c r="BC19" s="199">
        <v>0.187224997765219</v>
      </c>
      <c r="BD19" s="200">
        <v>8.48745046235139</v>
      </c>
      <c r="BE19" s="198">
        <v>32.313483516696699</v>
      </c>
      <c r="BF19" s="199">
        <v>58.576944719327798</v>
      </c>
      <c r="BG19" s="199">
        <v>6.9945864136445604</v>
      </c>
      <c r="BH19" s="199">
        <v>0.67640724139938302</v>
      </c>
      <c r="BI19" s="199">
        <v>0.28096319149349003</v>
      </c>
      <c r="BJ19" s="200">
        <v>1.15761491743796</v>
      </c>
      <c r="BK19" s="198">
        <v>42.825052037178203</v>
      </c>
      <c r="BL19" s="199">
        <v>52.978999649650703</v>
      </c>
      <c r="BM19" s="199">
        <v>0.17929641613255601</v>
      </c>
      <c r="BN19" s="199">
        <v>3.0480390742534502</v>
      </c>
      <c r="BO19" s="199">
        <v>0.72955093460832998</v>
      </c>
      <c r="BP19" s="200">
        <v>0.23906188817674101</v>
      </c>
      <c r="BQ19" s="198">
        <v>44.228532034986401</v>
      </c>
      <c r="BR19" s="199">
        <v>51.682536946874102</v>
      </c>
      <c r="BS19" s="199">
        <v>0.35331121547675498</v>
      </c>
      <c r="BT19" s="199">
        <v>3.7356198026627601</v>
      </c>
      <c r="BU19" s="199">
        <v>0</v>
      </c>
      <c r="BV19" s="200">
        <v>0</v>
      </c>
      <c r="BW19" s="198">
        <v>89.470812875068205</v>
      </c>
      <c r="BX19" s="199">
        <v>9.4380796508456104</v>
      </c>
      <c r="BY19" s="199">
        <v>0</v>
      </c>
      <c r="BZ19" s="199">
        <v>1.0911074740861999</v>
      </c>
      <c r="CA19" s="199">
        <v>0</v>
      </c>
      <c r="CB19" s="200">
        <v>0</v>
      </c>
    </row>
    <row r="20" spans="1:80" ht="15.75" customHeight="1" x14ac:dyDescent="0.4">
      <c r="A20" s="158"/>
      <c r="B20" s="154" t="s">
        <v>15</v>
      </c>
      <c r="C20" s="102">
        <v>49.848750227593499</v>
      </c>
      <c r="D20" s="137">
        <v>38.783913372456198</v>
      </c>
      <c r="E20" s="137">
        <v>2.6133979162799301</v>
      </c>
      <c r="F20" s="137">
        <v>4.7044529883241504</v>
      </c>
      <c r="G20" s="137">
        <v>0.76489030678093095</v>
      </c>
      <c r="H20" s="197">
        <v>3.2845951885653002</v>
      </c>
      <c r="I20" s="102">
        <v>22.088004586947299</v>
      </c>
      <c r="J20" s="137">
        <v>60.664762355291302</v>
      </c>
      <c r="K20" s="137">
        <v>4.4771453036390998</v>
      </c>
      <c r="L20" s="137">
        <v>4.8899951350370703</v>
      </c>
      <c r="M20" s="137">
        <v>1.7947656295016401</v>
      </c>
      <c r="N20" s="197">
        <v>6.0853269895834998</v>
      </c>
      <c r="O20" s="102">
        <v>74.965995640258996</v>
      </c>
      <c r="P20" s="137">
        <v>17.9490556065909</v>
      </c>
      <c r="Q20" s="137">
        <v>0.166227887483332</v>
      </c>
      <c r="R20" s="137">
        <v>5.5804238171476799</v>
      </c>
      <c r="S20" s="137">
        <v>0</v>
      </c>
      <c r="T20" s="197">
        <v>1.33829704851899</v>
      </c>
      <c r="U20" s="102">
        <v>56.3384943922077</v>
      </c>
      <c r="V20" s="137">
        <v>31.5284056283325</v>
      </c>
      <c r="W20" s="137">
        <v>0.15888886436900199</v>
      </c>
      <c r="X20" s="137">
        <v>1.2352930192449101</v>
      </c>
      <c r="Y20" s="137">
        <v>9.7777762688616904E-2</v>
      </c>
      <c r="Z20" s="197">
        <v>10.6411403331574</v>
      </c>
      <c r="AA20" s="102">
        <v>70.818038054249698</v>
      </c>
      <c r="AB20" s="137">
        <v>25.108461374398999</v>
      </c>
      <c r="AC20" s="137">
        <v>2.3435373147009799</v>
      </c>
      <c r="AD20" s="137">
        <v>1.31584194984247</v>
      </c>
      <c r="AE20" s="137">
        <v>0.15857382396138001</v>
      </c>
      <c r="AF20" s="197">
        <v>0.25554748284645701</v>
      </c>
      <c r="AG20" s="102">
        <v>81.175503606615095</v>
      </c>
      <c r="AH20" s="137">
        <v>16.6638260907811</v>
      </c>
      <c r="AI20" s="137">
        <v>0.27929275158339201</v>
      </c>
      <c r="AJ20" s="137">
        <v>0.46814523223082299</v>
      </c>
      <c r="AK20" s="137">
        <v>0</v>
      </c>
      <c r="AL20" s="197">
        <v>1.4132323187895801</v>
      </c>
      <c r="AM20" s="102">
        <v>51.328268532200603</v>
      </c>
      <c r="AN20" s="137">
        <v>35.883006065066098</v>
      </c>
      <c r="AO20" s="137">
        <v>2.2807661758480502</v>
      </c>
      <c r="AP20" s="137">
        <v>7.6224571763596103</v>
      </c>
      <c r="AQ20" s="137">
        <v>0.48297536232906202</v>
      </c>
      <c r="AR20" s="197">
        <v>2.4025266881966001</v>
      </c>
      <c r="AS20" s="102">
        <v>99.923491787259593</v>
      </c>
      <c r="AT20" s="137">
        <v>3.9641561005389299E-2</v>
      </c>
      <c r="AU20" s="137">
        <v>0</v>
      </c>
      <c r="AV20" s="137">
        <v>0</v>
      </c>
      <c r="AW20" s="137">
        <v>0</v>
      </c>
      <c r="AX20" s="197">
        <v>3.6866651735012003E-2</v>
      </c>
      <c r="AY20" s="102">
        <v>37.617392607720099</v>
      </c>
      <c r="AZ20" s="137">
        <v>49.373515759298897</v>
      </c>
      <c r="BA20" s="137">
        <v>5.3446717222578703</v>
      </c>
      <c r="BB20" s="137">
        <v>5.9791187533080699</v>
      </c>
      <c r="BC20" s="137">
        <v>0</v>
      </c>
      <c r="BD20" s="197">
        <v>1.6853011574150001</v>
      </c>
      <c r="BE20" s="102">
        <v>29.820555924781999</v>
      </c>
      <c r="BF20" s="137">
        <v>60.734586965870399</v>
      </c>
      <c r="BG20" s="137">
        <v>6.3966535048281798</v>
      </c>
      <c r="BH20" s="137">
        <v>1.32178740372962</v>
      </c>
      <c r="BI20" s="137">
        <v>0.52621290902693596</v>
      </c>
      <c r="BJ20" s="197">
        <v>1.2002032917627701</v>
      </c>
      <c r="BK20" s="102">
        <v>36.741605995146301</v>
      </c>
      <c r="BL20" s="137">
        <v>52.6415446569059</v>
      </c>
      <c r="BM20" s="137">
        <v>0.864069125530042</v>
      </c>
      <c r="BN20" s="137">
        <v>1.54679040989946</v>
      </c>
      <c r="BO20" s="137">
        <v>0.157345921007014</v>
      </c>
      <c r="BP20" s="197">
        <v>8.0486438915113201</v>
      </c>
      <c r="BQ20" s="102">
        <v>39.200146762061998</v>
      </c>
      <c r="BR20" s="137">
        <v>54.727572922399503</v>
      </c>
      <c r="BS20" s="137">
        <v>0</v>
      </c>
      <c r="BT20" s="137">
        <v>5.86681342872867</v>
      </c>
      <c r="BU20" s="137">
        <v>0</v>
      </c>
      <c r="BV20" s="197">
        <v>0.20546688680976</v>
      </c>
      <c r="BW20" s="102">
        <v>89.500132240148105</v>
      </c>
      <c r="BX20" s="137">
        <v>10.499867759851901</v>
      </c>
      <c r="BY20" s="137">
        <v>0</v>
      </c>
      <c r="BZ20" s="137">
        <v>0</v>
      </c>
      <c r="CA20" s="137">
        <v>0</v>
      </c>
      <c r="CB20" s="197">
        <v>0</v>
      </c>
    </row>
    <row r="21" spans="1:80" s="115" customFormat="1" ht="15.75" customHeight="1" x14ac:dyDescent="0.4">
      <c r="A21" s="179"/>
      <c r="B21" s="136" t="s">
        <v>16</v>
      </c>
      <c r="C21" s="198">
        <v>51.018510857282003</v>
      </c>
      <c r="D21" s="199">
        <v>38.199213772851898</v>
      </c>
      <c r="E21" s="199">
        <v>1.9526728384632499</v>
      </c>
      <c r="F21" s="199">
        <v>4.9157028551221096</v>
      </c>
      <c r="G21" s="199">
        <v>0.50075288366231596</v>
      </c>
      <c r="H21" s="200">
        <v>3.41314679261848</v>
      </c>
      <c r="I21" s="198">
        <v>22.392135271008499</v>
      </c>
      <c r="J21" s="199">
        <v>59.859782590696703</v>
      </c>
      <c r="K21" s="199">
        <v>2.6829005779862598</v>
      </c>
      <c r="L21" s="199">
        <v>7.4860926839074002</v>
      </c>
      <c r="M21" s="199">
        <v>1.08079958851879</v>
      </c>
      <c r="N21" s="200">
        <v>6.4982892878823</v>
      </c>
      <c r="O21" s="198">
        <v>70.160065145511396</v>
      </c>
      <c r="P21" s="199">
        <v>22.913586758836001</v>
      </c>
      <c r="Q21" s="199">
        <v>0.14163879459296499</v>
      </c>
      <c r="R21" s="199">
        <v>5.4943808232605402</v>
      </c>
      <c r="S21" s="199">
        <v>0</v>
      </c>
      <c r="T21" s="200">
        <v>1.2903284777989901</v>
      </c>
      <c r="U21" s="198">
        <v>70.341097976400903</v>
      </c>
      <c r="V21" s="199">
        <v>24.5680701064082</v>
      </c>
      <c r="W21" s="199">
        <v>0.35691436378930302</v>
      </c>
      <c r="X21" s="199">
        <v>1.5731186476911301</v>
      </c>
      <c r="Y21" s="199">
        <v>0</v>
      </c>
      <c r="Z21" s="200">
        <v>3.16079890571047</v>
      </c>
      <c r="AA21" s="198">
        <v>77.688157830827606</v>
      </c>
      <c r="AB21" s="199">
        <v>19.492016087747601</v>
      </c>
      <c r="AC21" s="199">
        <v>1.4061520117636399</v>
      </c>
      <c r="AD21" s="199">
        <v>1.02201126073559</v>
      </c>
      <c r="AE21" s="199">
        <v>0.20653421827120799</v>
      </c>
      <c r="AF21" s="200">
        <v>0.18512859065433701</v>
      </c>
      <c r="AG21" s="198">
        <v>78.797420365799198</v>
      </c>
      <c r="AH21" s="199">
        <v>17.954447804952</v>
      </c>
      <c r="AI21" s="199">
        <v>0.22767672853183299</v>
      </c>
      <c r="AJ21" s="199">
        <v>0.72999772533888196</v>
      </c>
      <c r="AK21" s="199">
        <v>8.9512127313625206E-2</v>
      </c>
      <c r="AL21" s="200">
        <v>2.2009452480644298</v>
      </c>
      <c r="AM21" s="198">
        <v>55.147140218016702</v>
      </c>
      <c r="AN21" s="199">
        <v>35.675880040941202</v>
      </c>
      <c r="AO21" s="199">
        <v>2.5253332466535299</v>
      </c>
      <c r="AP21" s="199">
        <v>4.6707183484021897</v>
      </c>
      <c r="AQ21" s="199">
        <v>0.52893155705640804</v>
      </c>
      <c r="AR21" s="200">
        <v>1.45199658892996</v>
      </c>
      <c r="AS21" s="198">
        <v>99.954685688607597</v>
      </c>
      <c r="AT21" s="199">
        <v>4.5314311392395501E-2</v>
      </c>
      <c r="AU21" s="199">
        <v>0</v>
      </c>
      <c r="AV21" s="199">
        <v>0</v>
      </c>
      <c r="AW21" s="199">
        <v>0</v>
      </c>
      <c r="AX21" s="200">
        <v>0</v>
      </c>
      <c r="AY21" s="198">
        <v>47.363013238658503</v>
      </c>
      <c r="AZ21" s="199">
        <v>42.401090611163099</v>
      </c>
      <c r="BA21" s="199">
        <v>4.9811739739703897</v>
      </c>
      <c r="BB21" s="199">
        <v>3.0766337901424201</v>
      </c>
      <c r="BC21" s="199">
        <v>5.5739363631072597E-2</v>
      </c>
      <c r="BD21" s="200">
        <v>2.1223490224345301</v>
      </c>
      <c r="BE21" s="198">
        <v>32.699389000529202</v>
      </c>
      <c r="BF21" s="199">
        <v>55.893313793192803</v>
      </c>
      <c r="BG21" s="199">
        <v>8.0925048017674897</v>
      </c>
      <c r="BH21" s="199">
        <v>0.963684204682972</v>
      </c>
      <c r="BI21" s="199">
        <v>0.51440900326779204</v>
      </c>
      <c r="BJ21" s="200">
        <v>1.8366991965597499</v>
      </c>
      <c r="BK21" s="198">
        <v>16.332473472861199</v>
      </c>
      <c r="BL21" s="199">
        <v>26.407467489296099</v>
      </c>
      <c r="BM21" s="199">
        <v>0.77919314948275398</v>
      </c>
      <c r="BN21" s="199">
        <v>0.92545807515357803</v>
      </c>
      <c r="BO21" s="199">
        <v>0.15690237481052</v>
      </c>
      <c r="BP21" s="200">
        <v>55.398505438395901</v>
      </c>
      <c r="BQ21" s="198">
        <v>31.787175989085899</v>
      </c>
      <c r="BR21" s="199">
        <v>67.871759890859494</v>
      </c>
      <c r="BS21" s="199">
        <v>0</v>
      </c>
      <c r="BT21" s="199">
        <v>0.254247798586134</v>
      </c>
      <c r="BU21" s="199">
        <v>0</v>
      </c>
      <c r="BV21" s="200">
        <v>8.6816321468436097E-2</v>
      </c>
      <c r="BW21" s="198">
        <v>95.157442748091597</v>
      </c>
      <c r="BX21" s="199">
        <v>4.7232824427480899</v>
      </c>
      <c r="BY21" s="199">
        <v>0</v>
      </c>
      <c r="BZ21" s="199">
        <v>0.119274809160305</v>
      </c>
      <c r="CA21" s="199">
        <v>0</v>
      </c>
      <c r="CB21" s="200">
        <v>0</v>
      </c>
    </row>
    <row r="22" spans="1:80" ht="15.75" customHeight="1" x14ac:dyDescent="0.4">
      <c r="A22" s="158"/>
      <c r="B22" s="154" t="s">
        <v>8</v>
      </c>
      <c r="C22" s="102">
        <v>55.220554133425097</v>
      </c>
      <c r="D22" s="137">
        <v>34.582110083444299</v>
      </c>
      <c r="E22" s="137">
        <v>3.0427059605017499</v>
      </c>
      <c r="F22" s="137">
        <v>3.8830924089973999</v>
      </c>
      <c r="G22" s="137">
        <v>0.876587913002289</v>
      </c>
      <c r="H22" s="197">
        <v>2.394949500629</v>
      </c>
      <c r="I22" s="102">
        <v>28.2020212583896</v>
      </c>
      <c r="J22" s="137">
        <v>55.662294774443502</v>
      </c>
      <c r="K22" s="137">
        <v>4.9357583474308102</v>
      </c>
      <c r="L22" s="137">
        <v>5.0668778909645704</v>
      </c>
      <c r="M22" s="137">
        <v>2.4439394713769702</v>
      </c>
      <c r="N22" s="197">
        <v>3.6891082573945901</v>
      </c>
      <c r="O22" s="102">
        <v>77.524970769033004</v>
      </c>
      <c r="P22" s="137">
        <v>16.2433103319695</v>
      </c>
      <c r="Q22" s="137">
        <v>1.1444727723758501</v>
      </c>
      <c r="R22" s="137">
        <v>4.0990155175704199</v>
      </c>
      <c r="S22" s="137">
        <v>9.1502834171411206E-3</v>
      </c>
      <c r="T22" s="197">
        <v>0.97908032563409997</v>
      </c>
      <c r="U22" s="102">
        <v>65.011728673200395</v>
      </c>
      <c r="V22" s="137">
        <v>24.625124060471201</v>
      </c>
      <c r="W22" s="137">
        <v>0.45268037980841902</v>
      </c>
      <c r="X22" s="137">
        <v>0.47423658837072502</v>
      </c>
      <c r="Y22" s="137">
        <v>0.21556208562305701</v>
      </c>
      <c r="Z22" s="197">
        <v>9.2206682125262507</v>
      </c>
      <c r="AA22" s="102">
        <v>77.227901276987097</v>
      </c>
      <c r="AB22" s="137">
        <v>19.8961831482642</v>
      </c>
      <c r="AC22" s="137">
        <v>2.0473665610839298</v>
      </c>
      <c r="AD22" s="137">
        <v>0.82662200358097304</v>
      </c>
      <c r="AE22" s="137">
        <v>0</v>
      </c>
      <c r="AF22" s="197">
        <v>1.92701008381514E-3</v>
      </c>
      <c r="AG22" s="102">
        <v>81.199115156754601</v>
      </c>
      <c r="AH22" s="137">
        <v>15.4639070406062</v>
      </c>
      <c r="AI22" s="137">
        <v>0.191885546712774</v>
      </c>
      <c r="AJ22" s="137">
        <v>0.390381991236323</v>
      </c>
      <c r="AK22" s="137">
        <v>0.14408367023485599</v>
      </c>
      <c r="AL22" s="197">
        <v>2.61062659445532</v>
      </c>
      <c r="AM22" s="102">
        <v>51.955271687724299</v>
      </c>
      <c r="AN22" s="137">
        <v>36.735707594208399</v>
      </c>
      <c r="AO22" s="137">
        <v>3.2238675839794801</v>
      </c>
      <c r="AP22" s="137">
        <v>5.8258961494105002</v>
      </c>
      <c r="AQ22" s="137">
        <v>0.189312805715704</v>
      </c>
      <c r="AR22" s="197">
        <v>2.06994417896157</v>
      </c>
      <c r="AS22" s="102">
        <v>99.466807798034694</v>
      </c>
      <c r="AT22" s="137">
        <v>3.5546146797687098E-2</v>
      </c>
      <c r="AU22" s="137">
        <v>0</v>
      </c>
      <c r="AV22" s="137">
        <v>0</v>
      </c>
      <c r="AW22" s="137">
        <v>0</v>
      </c>
      <c r="AX22" s="197">
        <v>0.49764605516762001</v>
      </c>
      <c r="AY22" s="102">
        <v>42.510307235575098</v>
      </c>
      <c r="AZ22" s="137">
        <v>42.223164686333298</v>
      </c>
      <c r="BA22" s="137">
        <v>4.7567399702892104</v>
      </c>
      <c r="BB22" s="137">
        <v>3.63319914807425</v>
      </c>
      <c r="BC22" s="137">
        <v>7.6710398546442293E-2</v>
      </c>
      <c r="BD22" s="197">
        <v>6.7998785611817603</v>
      </c>
      <c r="BE22" s="102">
        <v>32.418055201079198</v>
      </c>
      <c r="BF22" s="137">
        <v>57.007693149086698</v>
      </c>
      <c r="BG22" s="137">
        <v>7.9461844168155498</v>
      </c>
      <c r="BH22" s="137">
        <v>0.44408794253837502</v>
      </c>
      <c r="BI22" s="137">
        <v>0.46195354942210198</v>
      </c>
      <c r="BJ22" s="197">
        <v>1.7220257410580799</v>
      </c>
      <c r="BK22" s="102">
        <v>28.061468698828602</v>
      </c>
      <c r="BL22" s="137">
        <v>58.1987655876055</v>
      </c>
      <c r="BM22" s="137">
        <v>7.3057060083133896E-2</v>
      </c>
      <c r="BN22" s="137">
        <v>1.8264265020783499</v>
      </c>
      <c r="BO22" s="137">
        <v>0.29726665826930299</v>
      </c>
      <c r="BP22" s="197">
        <v>11.543015493135201</v>
      </c>
      <c r="BQ22" s="102">
        <v>31.226840663766701</v>
      </c>
      <c r="BR22" s="137">
        <v>68.434831641694799</v>
      </c>
      <c r="BS22" s="137">
        <v>0</v>
      </c>
      <c r="BT22" s="137">
        <v>0</v>
      </c>
      <c r="BU22" s="137">
        <v>0</v>
      </c>
      <c r="BV22" s="197">
        <v>0.33832769453842398</v>
      </c>
      <c r="BW22" s="102">
        <v>90.318150606546098</v>
      </c>
      <c r="BX22" s="137">
        <v>9.6818493934538807</v>
      </c>
      <c r="BY22" s="137">
        <v>0</v>
      </c>
      <c r="BZ22" s="137">
        <v>0</v>
      </c>
      <c r="CA22" s="137">
        <v>0</v>
      </c>
      <c r="CB22" s="197">
        <v>0</v>
      </c>
    </row>
    <row r="23" spans="1:80" s="115" customFormat="1" ht="15.75" customHeight="1" x14ac:dyDescent="0.4">
      <c r="A23" s="179"/>
      <c r="B23" s="136" t="s">
        <v>9</v>
      </c>
      <c r="C23" s="198">
        <v>54.007334382557602</v>
      </c>
      <c r="D23" s="199">
        <v>36.182808514555298</v>
      </c>
      <c r="E23" s="199">
        <v>2.62974894278527</v>
      </c>
      <c r="F23" s="199">
        <v>3.8431398523345601</v>
      </c>
      <c r="G23" s="199">
        <v>0.44245960388918099</v>
      </c>
      <c r="H23" s="200">
        <v>2.8945087038780901</v>
      </c>
      <c r="I23" s="198">
        <v>32.575361187174501</v>
      </c>
      <c r="J23" s="199">
        <v>53.6129423117344</v>
      </c>
      <c r="K23" s="199">
        <v>3.20069807890295</v>
      </c>
      <c r="L23" s="199">
        <v>4.8687577881800204</v>
      </c>
      <c r="M23" s="199">
        <v>0.99033508529500502</v>
      </c>
      <c r="N23" s="200">
        <v>4.7519055487132098</v>
      </c>
      <c r="O23" s="198">
        <v>75.467466766919102</v>
      </c>
      <c r="P23" s="199">
        <v>19.268747643411999</v>
      </c>
      <c r="Q23" s="199">
        <v>0.12737894266508001</v>
      </c>
      <c r="R23" s="199">
        <v>3.1265700204915898</v>
      </c>
      <c r="S23" s="199">
        <v>0</v>
      </c>
      <c r="T23" s="200">
        <v>2.0098366265121599</v>
      </c>
      <c r="U23" s="198">
        <v>68.203056099376397</v>
      </c>
      <c r="V23" s="199">
        <v>29.234599098056599</v>
      </c>
      <c r="W23" s="199">
        <v>0.59445698881014797</v>
      </c>
      <c r="X23" s="199">
        <v>1.5496913252062501</v>
      </c>
      <c r="Y23" s="199">
        <v>2.11412523377346E-2</v>
      </c>
      <c r="Z23" s="200">
        <v>0.397055236212839</v>
      </c>
      <c r="AA23" s="198">
        <v>75.948409610417102</v>
      </c>
      <c r="AB23" s="199">
        <v>18.599754890658801</v>
      </c>
      <c r="AC23" s="199">
        <v>1.7099512731336599</v>
      </c>
      <c r="AD23" s="199">
        <v>2.6192158505949998</v>
      </c>
      <c r="AE23" s="199">
        <v>4.2102212141877003E-2</v>
      </c>
      <c r="AF23" s="200">
        <v>1.0805661630535599</v>
      </c>
      <c r="AG23" s="198">
        <v>78.089481205120407</v>
      </c>
      <c r="AH23" s="199">
        <v>17.427011772583999</v>
      </c>
      <c r="AI23" s="199">
        <v>0.13081977602793399</v>
      </c>
      <c r="AJ23" s="199">
        <v>1.2645513084967099</v>
      </c>
      <c r="AK23" s="199">
        <v>0.13213514854740999</v>
      </c>
      <c r="AL23" s="200">
        <v>2.9560007892235101</v>
      </c>
      <c r="AM23" s="198">
        <v>49.338753948372798</v>
      </c>
      <c r="AN23" s="199">
        <v>38.2143046078222</v>
      </c>
      <c r="AO23" s="199">
        <v>4.39124605495432</v>
      </c>
      <c r="AP23" s="199">
        <v>5.8266066401979701</v>
      </c>
      <c r="AQ23" s="199">
        <v>0.24993653435313101</v>
      </c>
      <c r="AR23" s="200">
        <v>1.9791522142995099</v>
      </c>
      <c r="AS23" s="198">
        <v>99.9625651989452</v>
      </c>
      <c r="AT23" s="199">
        <v>3.7434801054829499E-2</v>
      </c>
      <c r="AU23" s="199">
        <v>0</v>
      </c>
      <c r="AV23" s="199">
        <v>0</v>
      </c>
      <c r="AW23" s="199">
        <v>0</v>
      </c>
      <c r="AX23" s="200">
        <v>0</v>
      </c>
      <c r="AY23" s="198">
        <v>37.706362939752303</v>
      </c>
      <c r="AZ23" s="199">
        <v>45.889829441412502</v>
      </c>
      <c r="BA23" s="199">
        <v>9.4828919771629199</v>
      </c>
      <c r="BB23" s="199">
        <v>2.7479682986232299</v>
      </c>
      <c r="BC23" s="199">
        <v>0.24355233857012801</v>
      </c>
      <c r="BD23" s="200">
        <v>3.9293950044789199</v>
      </c>
      <c r="BE23" s="198">
        <v>28.3177875961381</v>
      </c>
      <c r="BF23" s="199">
        <v>61.058685915501499</v>
      </c>
      <c r="BG23" s="199">
        <v>5.8076813517821497</v>
      </c>
      <c r="BH23" s="199">
        <v>2.0554919180348699</v>
      </c>
      <c r="BI23" s="199">
        <v>0.19909452899143601</v>
      </c>
      <c r="BJ23" s="200">
        <v>2.5612586895519298</v>
      </c>
      <c r="BK23" s="198">
        <v>25.7953028041788</v>
      </c>
      <c r="BL23" s="199">
        <v>54.375147278297099</v>
      </c>
      <c r="BM23" s="199">
        <v>0.22779043280182201</v>
      </c>
      <c r="BN23" s="199">
        <v>1.8223234624145801</v>
      </c>
      <c r="BO23" s="199">
        <v>17.2099599403032</v>
      </c>
      <c r="BP23" s="200">
        <v>0.56947608200455602</v>
      </c>
      <c r="BQ23" s="198">
        <v>23.646853412282699</v>
      </c>
      <c r="BR23" s="199">
        <v>76.1975252410233</v>
      </c>
      <c r="BS23" s="199">
        <v>0.15562134669399499</v>
      </c>
      <c r="BT23" s="199">
        <v>0</v>
      </c>
      <c r="BU23" s="199">
        <v>0</v>
      </c>
      <c r="BV23" s="200">
        <v>0</v>
      </c>
      <c r="BW23" s="198">
        <v>90.668590668590696</v>
      </c>
      <c r="BX23" s="199">
        <v>8.8504088504088507</v>
      </c>
      <c r="BY23" s="199">
        <v>0</v>
      </c>
      <c r="BZ23" s="199">
        <v>0.48100048100048098</v>
      </c>
      <c r="CA23" s="199">
        <v>0</v>
      </c>
      <c r="CB23" s="200">
        <v>0</v>
      </c>
    </row>
    <row r="24" spans="1:80" ht="15.75" customHeight="1" x14ac:dyDescent="0.4">
      <c r="A24" s="158"/>
      <c r="B24" s="154" t="s">
        <v>10</v>
      </c>
      <c r="C24" s="102">
        <v>50.806120846365197</v>
      </c>
      <c r="D24" s="137">
        <v>39.344964479774099</v>
      </c>
      <c r="E24" s="137">
        <v>2.3085359239917098</v>
      </c>
      <c r="F24" s="137">
        <v>4.1969902015733798</v>
      </c>
      <c r="G24" s="137">
        <v>0.68596617521627301</v>
      </c>
      <c r="H24" s="197">
        <v>2.65742237307908</v>
      </c>
      <c r="I24" s="102">
        <v>31.333148568332501</v>
      </c>
      <c r="J24" s="137">
        <v>54.605897640914399</v>
      </c>
      <c r="K24" s="137">
        <v>2.7332680313832598</v>
      </c>
      <c r="L24" s="137">
        <v>5.7503249392698699</v>
      </c>
      <c r="M24" s="137">
        <v>1.2447168701245399</v>
      </c>
      <c r="N24" s="197">
        <v>4.3326439499754201</v>
      </c>
      <c r="O24" s="102">
        <v>73.612555469385697</v>
      </c>
      <c r="P24" s="137">
        <v>20.532364509874</v>
      </c>
      <c r="Q24" s="137">
        <v>1.1823157295964299</v>
      </c>
      <c r="R24" s="137">
        <v>3.5482246025896398</v>
      </c>
      <c r="S24" s="137">
        <v>6.4470920598266798E-2</v>
      </c>
      <c r="T24" s="197">
        <v>1.06006876795594</v>
      </c>
      <c r="U24" s="102">
        <v>59.838695016550901</v>
      </c>
      <c r="V24" s="137">
        <v>32.668898702439797</v>
      </c>
      <c r="W24" s="137">
        <v>2.1679026186021502</v>
      </c>
      <c r="X24" s="137">
        <v>3.0268829014445102</v>
      </c>
      <c r="Y24" s="137">
        <v>0.12271146897748</v>
      </c>
      <c r="Z24" s="197">
        <v>2.1749092919851201</v>
      </c>
      <c r="AA24" s="102">
        <v>69.259195247598996</v>
      </c>
      <c r="AB24" s="137">
        <v>26.1897165690457</v>
      </c>
      <c r="AC24" s="137">
        <v>1.5481306098923</v>
      </c>
      <c r="AD24" s="137">
        <v>2.3547761282958901</v>
      </c>
      <c r="AE24" s="137">
        <v>7.4752785481479303E-2</v>
      </c>
      <c r="AF24" s="197">
        <v>0.57342865968551404</v>
      </c>
      <c r="AG24" s="102">
        <v>71.792971070343299</v>
      </c>
      <c r="AH24" s="137">
        <v>23.8570257387052</v>
      </c>
      <c r="AI24" s="137">
        <v>0.207657301633276</v>
      </c>
      <c r="AJ24" s="137">
        <v>0.98060392437935995</v>
      </c>
      <c r="AK24" s="137">
        <v>0.20863913284667199</v>
      </c>
      <c r="AL24" s="197">
        <v>2.9531028320921302</v>
      </c>
      <c r="AM24" s="102">
        <v>48.204717652821898</v>
      </c>
      <c r="AN24" s="137">
        <v>41.6998014754151</v>
      </c>
      <c r="AO24" s="137">
        <v>3.1430348809612698</v>
      </c>
      <c r="AP24" s="137">
        <v>4.0105668230579399</v>
      </c>
      <c r="AQ24" s="137">
        <v>0.61220671678150795</v>
      </c>
      <c r="AR24" s="197">
        <v>2.32967245096218</v>
      </c>
      <c r="AS24" s="102">
        <v>99.222556619772703</v>
      </c>
      <c r="AT24" s="137">
        <v>4.0820416145587901E-2</v>
      </c>
      <c r="AU24" s="137">
        <v>0</v>
      </c>
      <c r="AV24" s="137">
        <v>0.67910328678568899</v>
      </c>
      <c r="AW24" s="137">
        <v>0</v>
      </c>
      <c r="AX24" s="197">
        <v>5.7519677296055602E-2</v>
      </c>
      <c r="AY24" s="102">
        <v>41.442812843401398</v>
      </c>
      <c r="AZ24" s="137">
        <v>46.139415333202898</v>
      </c>
      <c r="BA24" s="137">
        <v>3.3559256973400999</v>
      </c>
      <c r="BB24" s="137">
        <v>6.3676973099908203</v>
      </c>
      <c r="BC24" s="137">
        <v>2.3708810645632301E-2</v>
      </c>
      <c r="BD24" s="197">
        <v>2.6704400054191599</v>
      </c>
      <c r="BE24" s="102">
        <v>31.6161321580101</v>
      </c>
      <c r="BF24" s="137">
        <v>57.451919307851298</v>
      </c>
      <c r="BG24" s="137">
        <v>5.8182890078428002</v>
      </c>
      <c r="BH24" s="137">
        <v>0.59926432542781105</v>
      </c>
      <c r="BI24" s="137">
        <v>0.402645418026849</v>
      </c>
      <c r="BJ24" s="197">
        <v>4.1117497828411604</v>
      </c>
      <c r="BK24" s="102">
        <v>33.469796378068203</v>
      </c>
      <c r="BL24" s="137">
        <v>47.864561917871903</v>
      </c>
      <c r="BM24" s="137">
        <v>0.20737615531758899</v>
      </c>
      <c r="BN24" s="137">
        <v>1.03688077658795</v>
      </c>
      <c r="BO24" s="137">
        <v>17.160376852530501</v>
      </c>
      <c r="BP24" s="197">
        <v>0.26100791962386299</v>
      </c>
      <c r="BQ24" s="102">
        <v>33.947368421052602</v>
      </c>
      <c r="BR24" s="137">
        <v>64.417862838915497</v>
      </c>
      <c r="BS24" s="137">
        <v>0</v>
      </c>
      <c r="BT24" s="137">
        <v>1.6347687400319</v>
      </c>
      <c r="BU24" s="137">
        <v>0</v>
      </c>
      <c r="BV24" s="197">
        <v>0</v>
      </c>
      <c r="BW24" s="102">
        <v>87.554426705370105</v>
      </c>
      <c r="BX24" s="137">
        <v>12.155297532656</v>
      </c>
      <c r="BY24" s="137">
        <v>0</v>
      </c>
      <c r="BZ24" s="137">
        <v>0.290275761973875</v>
      </c>
      <c r="CA24" s="137">
        <v>0</v>
      </c>
      <c r="CB24" s="197">
        <v>0</v>
      </c>
    </row>
    <row r="25" spans="1:80" s="115" customFormat="1" ht="15.75" customHeight="1" x14ac:dyDescent="0.4">
      <c r="A25" s="179"/>
      <c r="B25" s="136" t="s">
        <v>11</v>
      </c>
      <c r="C25" s="198">
        <v>50.023095710203599</v>
      </c>
      <c r="D25" s="199">
        <v>38.721013335944299</v>
      </c>
      <c r="E25" s="199">
        <v>2.0838525033596</v>
      </c>
      <c r="F25" s="199">
        <v>4.2228131405772702</v>
      </c>
      <c r="G25" s="199">
        <v>1.0563932232801301</v>
      </c>
      <c r="H25" s="200">
        <v>3.8928320866350998</v>
      </c>
      <c r="I25" s="198">
        <v>27.823616980009099</v>
      </c>
      <c r="J25" s="199">
        <v>56.481406446343598</v>
      </c>
      <c r="K25" s="199">
        <v>2.7097760768219299</v>
      </c>
      <c r="L25" s="199">
        <v>5.4087014277052203</v>
      </c>
      <c r="M25" s="199">
        <v>2.0572539842864899</v>
      </c>
      <c r="N25" s="200">
        <v>5.5192450848336199</v>
      </c>
      <c r="O25" s="198">
        <v>71.113040911926106</v>
      </c>
      <c r="P25" s="199">
        <v>20.885596910770101</v>
      </c>
      <c r="Q25" s="199">
        <v>1.11407281930647</v>
      </c>
      <c r="R25" s="199">
        <v>4.1179656266142199</v>
      </c>
      <c r="S25" s="199">
        <v>0.221152790937203</v>
      </c>
      <c r="T25" s="200">
        <v>2.5481709404458401</v>
      </c>
      <c r="U25" s="198">
        <v>68.108707365865399</v>
      </c>
      <c r="V25" s="199">
        <v>28.207637344828399</v>
      </c>
      <c r="W25" s="199">
        <v>1.2783272740785701</v>
      </c>
      <c r="X25" s="199">
        <v>0.63647981039796997</v>
      </c>
      <c r="Y25" s="199">
        <v>0</v>
      </c>
      <c r="Z25" s="200">
        <v>1.7688482048296501</v>
      </c>
      <c r="AA25" s="198">
        <v>70.245038958208497</v>
      </c>
      <c r="AB25" s="199">
        <v>22.9548520677818</v>
      </c>
      <c r="AC25" s="199">
        <v>1.6611998038467799</v>
      </c>
      <c r="AD25" s="199">
        <v>3.4728709202855099</v>
      </c>
      <c r="AE25" s="199">
        <v>2.5630687081131202E-2</v>
      </c>
      <c r="AF25" s="200">
        <v>1.64040756279627</v>
      </c>
      <c r="AG25" s="198">
        <v>76.900616474718007</v>
      </c>
      <c r="AH25" s="199">
        <v>20.2591577373536</v>
      </c>
      <c r="AI25" s="199">
        <v>0</v>
      </c>
      <c r="AJ25" s="199">
        <v>0.50921461770983401</v>
      </c>
      <c r="AK25" s="199">
        <v>0.23023001332625501</v>
      </c>
      <c r="AL25" s="200">
        <v>2.1007811568922699</v>
      </c>
      <c r="AM25" s="198">
        <v>56.677346405436801</v>
      </c>
      <c r="AN25" s="199">
        <v>33.076256661929797</v>
      </c>
      <c r="AO25" s="199">
        <v>1.7696070438377001</v>
      </c>
      <c r="AP25" s="199">
        <v>4.3314249771655504</v>
      </c>
      <c r="AQ25" s="199">
        <v>0.60586400406022201</v>
      </c>
      <c r="AR25" s="200">
        <v>3.5395009075698498</v>
      </c>
      <c r="AS25" s="198">
        <v>99.966290051632399</v>
      </c>
      <c r="AT25" s="199">
        <v>3.37099483675957E-2</v>
      </c>
      <c r="AU25" s="199">
        <v>0</v>
      </c>
      <c r="AV25" s="199">
        <v>0</v>
      </c>
      <c r="AW25" s="199">
        <v>0</v>
      </c>
      <c r="AX25" s="200">
        <v>0</v>
      </c>
      <c r="AY25" s="198">
        <v>41.413636136261303</v>
      </c>
      <c r="AZ25" s="199">
        <v>46.668222922537403</v>
      </c>
      <c r="BA25" s="199">
        <v>3.4196870073014298</v>
      </c>
      <c r="BB25" s="199">
        <v>5.0528293287535</v>
      </c>
      <c r="BC25" s="199">
        <v>1.75023204886643</v>
      </c>
      <c r="BD25" s="200">
        <v>1.6953925562799601</v>
      </c>
      <c r="BE25" s="198">
        <v>27.5914522841775</v>
      </c>
      <c r="BF25" s="199">
        <v>52.5138730011926</v>
      </c>
      <c r="BG25" s="199">
        <v>5.9018059240148997</v>
      </c>
      <c r="BH25" s="199">
        <v>1.73777593886144</v>
      </c>
      <c r="BI25" s="199">
        <v>0.114999878307007</v>
      </c>
      <c r="BJ25" s="200">
        <v>12.140092973446601</v>
      </c>
      <c r="BK25" s="198">
        <v>24.238740139670298</v>
      </c>
      <c r="BL25" s="199">
        <v>73.620967513924597</v>
      </c>
      <c r="BM25" s="199">
        <v>0.33079815657779399</v>
      </c>
      <c r="BN25" s="199">
        <v>1.3118832876247599</v>
      </c>
      <c r="BO25" s="199">
        <v>0.333625491249399</v>
      </c>
      <c r="BP25" s="200">
        <v>0.16398541095309499</v>
      </c>
      <c r="BQ25" s="198">
        <v>19.7224022241268</v>
      </c>
      <c r="BR25" s="199">
        <v>80.106189510650296</v>
      </c>
      <c r="BS25" s="199">
        <v>0.17140826522293501</v>
      </c>
      <c r="BT25" s="199">
        <v>0</v>
      </c>
      <c r="BU25" s="199">
        <v>0</v>
      </c>
      <c r="BV25" s="200">
        <v>0</v>
      </c>
      <c r="BW25" s="198">
        <v>76.780279975654295</v>
      </c>
      <c r="BX25" s="199">
        <v>22.611077297626299</v>
      </c>
      <c r="BY25" s="199">
        <v>0</v>
      </c>
      <c r="BZ25" s="199">
        <v>0.60864272671941599</v>
      </c>
      <c r="CA25" s="199">
        <v>0</v>
      </c>
      <c r="CB25" s="200">
        <v>0</v>
      </c>
    </row>
    <row r="26" spans="1:80" ht="15.75" customHeight="1" x14ac:dyDescent="0.4">
      <c r="A26" s="158"/>
      <c r="B26" s="154" t="s">
        <v>12</v>
      </c>
      <c r="C26" s="102">
        <v>50.929613996247902</v>
      </c>
      <c r="D26" s="137">
        <v>37.030138291045802</v>
      </c>
      <c r="E26" s="137">
        <v>2.2110343090876201</v>
      </c>
      <c r="F26" s="137">
        <v>5.0972285332848397</v>
      </c>
      <c r="G26" s="137">
        <v>0.82107293655920899</v>
      </c>
      <c r="H26" s="197">
        <v>3.9109119337747198</v>
      </c>
      <c r="I26" s="102">
        <v>28.5650172923025</v>
      </c>
      <c r="J26" s="137">
        <v>53.418216429116697</v>
      </c>
      <c r="K26" s="137">
        <v>2.96404882411555</v>
      </c>
      <c r="L26" s="137">
        <v>7.74855158806057</v>
      </c>
      <c r="M26" s="137">
        <v>1.3449563375932601</v>
      </c>
      <c r="N26" s="197">
        <v>5.9592095288114404</v>
      </c>
      <c r="O26" s="102">
        <v>77.558281858106895</v>
      </c>
      <c r="P26" s="137">
        <v>18.291098653907898</v>
      </c>
      <c r="Q26" s="137">
        <v>0.18762452244081801</v>
      </c>
      <c r="R26" s="137">
        <v>3.1749348377191402</v>
      </c>
      <c r="S26" s="137">
        <v>0</v>
      </c>
      <c r="T26" s="197">
        <v>0.78806012782518597</v>
      </c>
      <c r="U26" s="102">
        <v>65.796026374423406</v>
      </c>
      <c r="V26" s="137">
        <v>31.222327255753701</v>
      </c>
      <c r="W26" s="137">
        <v>0.65281231478045698</v>
      </c>
      <c r="X26" s="137">
        <v>1.6597350132728399</v>
      </c>
      <c r="Y26" s="137">
        <v>0</v>
      </c>
      <c r="Z26" s="197">
        <v>0.66909904176957802</v>
      </c>
      <c r="AA26" s="102">
        <v>72.340961217704603</v>
      </c>
      <c r="AB26" s="137">
        <v>23.058824263365398</v>
      </c>
      <c r="AC26" s="137">
        <v>0.80932546853046505</v>
      </c>
      <c r="AD26" s="137">
        <v>1.58527439395283</v>
      </c>
      <c r="AE26" s="137">
        <v>0.138006881182626</v>
      </c>
      <c r="AF26" s="197">
        <v>2.0676077752640198</v>
      </c>
      <c r="AG26" s="102">
        <v>72.426209792969303</v>
      </c>
      <c r="AH26" s="137">
        <v>21.191166315117002</v>
      </c>
      <c r="AI26" s="137">
        <v>0</v>
      </c>
      <c r="AJ26" s="137">
        <v>1.2674580841558301</v>
      </c>
      <c r="AK26" s="137">
        <v>0</v>
      </c>
      <c r="AL26" s="197">
        <v>5.1151658077578999</v>
      </c>
      <c r="AM26" s="102">
        <v>47.837036524628203</v>
      </c>
      <c r="AN26" s="137">
        <v>39.234188335924699</v>
      </c>
      <c r="AO26" s="137">
        <v>3.2274727775120802</v>
      </c>
      <c r="AP26" s="137">
        <v>6.1322340575391703</v>
      </c>
      <c r="AQ26" s="137">
        <v>0.89614989758230101</v>
      </c>
      <c r="AR26" s="197">
        <v>2.6729184068134102</v>
      </c>
      <c r="AS26" s="102">
        <v>99.966276172851494</v>
      </c>
      <c r="AT26" s="137">
        <v>3.3723827148523899E-2</v>
      </c>
      <c r="AU26" s="137">
        <v>0</v>
      </c>
      <c r="AV26" s="137">
        <v>0</v>
      </c>
      <c r="AW26" s="137">
        <v>0</v>
      </c>
      <c r="AX26" s="197">
        <v>0</v>
      </c>
      <c r="AY26" s="102">
        <v>42.5697685725399</v>
      </c>
      <c r="AZ26" s="137">
        <v>44.903896019706998</v>
      </c>
      <c r="BA26" s="137">
        <v>3.69850414883962</v>
      </c>
      <c r="BB26" s="137">
        <v>5.0140590561389899</v>
      </c>
      <c r="BC26" s="137">
        <v>2.1862440036302302</v>
      </c>
      <c r="BD26" s="197">
        <v>1.6275281991443</v>
      </c>
      <c r="BE26" s="102">
        <v>38.765258083612899</v>
      </c>
      <c r="BF26" s="137">
        <v>32.744058861669401</v>
      </c>
      <c r="BG26" s="137">
        <v>7.3517886843514804</v>
      </c>
      <c r="BH26" s="137">
        <v>0.90575930989766895</v>
      </c>
      <c r="BI26" s="137">
        <v>1.01231922870916</v>
      </c>
      <c r="BJ26" s="197">
        <v>19.220815831759399</v>
      </c>
      <c r="BK26" s="102">
        <v>21.961753545036899</v>
      </c>
      <c r="BL26" s="137">
        <v>71.527361693628905</v>
      </c>
      <c r="BM26" s="137">
        <v>2.10205712003195</v>
      </c>
      <c r="BN26" s="137">
        <v>2.05212702216896</v>
      </c>
      <c r="BO26" s="137">
        <v>2.0621130417415601</v>
      </c>
      <c r="BP26" s="197">
        <v>0.29458757739165198</v>
      </c>
      <c r="BQ26" s="102">
        <v>34.587166647257497</v>
      </c>
      <c r="BR26" s="137">
        <v>58.012111331081897</v>
      </c>
      <c r="BS26" s="137">
        <v>0.59683242110166501</v>
      </c>
      <c r="BT26" s="137">
        <v>6.8038896005589802</v>
      </c>
      <c r="BU26" s="137">
        <v>0</v>
      </c>
      <c r="BV26" s="197">
        <v>0</v>
      </c>
      <c r="BW26" s="102">
        <v>84.871371253245201</v>
      </c>
      <c r="BX26" s="137">
        <v>11.7299976398395</v>
      </c>
      <c r="BY26" s="137">
        <v>0</v>
      </c>
      <c r="BZ26" s="137">
        <v>3.3986311069152699</v>
      </c>
      <c r="CA26" s="137">
        <v>0</v>
      </c>
      <c r="CB26" s="197">
        <v>0</v>
      </c>
    </row>
    <row r="27" spans="1:80" s="115" customFormat="1" ht="15.75" customHeight="1" x14ac:dyDescent="0.4">
      <c r="A27" s="179"/>
      <c r="B27" s="136" t="s">
        <v>13</v>
      </c>
      <c r="C27" s="198">
        <v>58.187168294665398</v>
      </c>
      <c r="D27" s="199">
        <v>30.019134384377502</v>
      </c>
      <c r="E27" s="199">
        <v>3.4228336982950398</v>
      </c>
      <c r="F27" s="199">
        <v>3.8513777047876601</v>
      </c>
      <c r="G27" s="199">
        <v>0.69092101128598804</v>
      </c>
      <c r="H27" s="200">
        <v>3.82856490658844</v>
      </c>
      <c r="I27" s="198">
        <v>31.7320175532961</v>
      </c>
      <c r="J27" s="199">
        <v>48.033793833465701</v>
      </c>
      <c r="K27" s="199">
        <v>6.4469735598965396</v>
      </c>
      <c r="L27" s="199">
        <v>6.53049162064488</v>
      </c>
      <c r="M27" s="199">
        <v>1.9534000146805199</v>
      </c>
      <c r="N27" s="200">
        <v>5.3033234180162099</v>
      </c>
      <c r="O27" s="198">
        <v>80.573628592796496</v>
      </c>
      <c r="P27" s="199">
        <v>15.891945871867801</v>
      </c>
      <c r="Q27" s="199">
        <v>0.117816923484187</v>
      </c>
      <c r="R27" s="199">
        <v>1.5574896052550999</v>
      </c>
      <c r="S27" s="199">
        <v>0</v>
      </c>
      <c r="T27" s="200">
        <v>1.8591190065964101</v>
      </c>
      <c r="U27" s="198">
        <v>66.734530219465498</v>
      </c>
      <c r="V27" s="199">
        <v>23.619789535702001</v>
      </c>
      <c r="W27" s="199">
        <v>0.56560234358378503</v>
      </c>
      <c r="X27" s="199">
        <v>1.49027052681538</v>
      </c>
      <c r="Y27" s="199">
        <v>0</v>
      </c>
      <c r="Z27" s="200">
        <v>7.5898073744333301</v>
      </c>
      <c r="AA27" s="198">
        <v>77.653267782007802</v>
      </c>
      <c r="AB27" s="199">
        <v>17.1260560628759</v>
      </c>
      <c r="AC27" s="199">
        <v>1.11183320538521</v>
      </c>
      <c r="AD27" s="199">
        <v>2.7118065031679399</v>
      </c>
      <c r="AE27" s="199">
        <v>9.2672401098717702E-2</v>
      </c>
      <c r="AF27" s="200">
        <v>1.3043640454644501</v>
      </c>
      <c r="AG27" s="198">
        <v>81.523863996159704</v>
      </c>
      <c r="AH27" s="199">
        <v>13.0792879102023</v>
      </c>
      <c r="AI27" s="199">
        <v>0.41998181985312899</v>
      </c>
      <c r="AJ27" s="199">
        <v>0.31682480670827001</v>
      </c>
      <c r="AK27" s="199">
        <v>0</v>
      </c>
      <c r="AL27" s="200">
        <v>4.66004146707657</v>
      </c>
      <c r="AM27" s="198">
        <v>57.983364470038303</v>
      </c>
      <c r="AN27" s="199">
        <v>30.4290588064516</v>
      </c>
      <c r="AO27" s="199">
        <v>5.0541432838657601</v>
      </c>
      <c r="AP27" s="199">
        <v>3.15923369558663</v>
      </c>
      <c r="AQ27" s="199">
        <v>1.48938893931823E-2</v>
      </c>
      <c r="AR27" s="200">
        <v>3.3593058546644099</v>
      </c>
      <c r="AS27" s="198">
        <v>99.802944244812807</v>
      </c>
      <c r="AT27" s="199">
        <v>3.3720770941125598E-2</v>
      </c>
      <c r="AU27" s="199">
        <v>0</v>
      </c>
      <c r="AV27" s="199">
        <v>0</v>
      </c>
      <c r="AW27" s="199">
        <v>0</v>
      </c>
      <c r="AX27" s="200">
        <v>0.16333498424607701</v>
      </c>
      <c r="AY27" s="198">
        <v>47.243846793179998</v>
      </c>
      <c r="AZ27" s="199">
        <v>37.326860862856201</v>
      </c>
      <c r="BA27" s="199">
        <v>2.7914184577992498</v>
      </c>
      <c r="BB27" s="199">
        <v>8.7530670834478492</v>
      </c>
      <c r="BC27" s="199">
        <v>0.38642767974516301</v>
      </c>
      <c r="BD27" s="200">
        <v>3.4983791229714201</v>
      </c>
      <c r="BE27" s="198">
        <v>52.305786191886597</v>
      </c>
      <c r="BF27" s="199">
        <v>28.578016170020799</v>
      </c>
      <c r="BG27" s="199">
        <v>4.1251035646509404</v>
      </c>
      <c r="BH27" s="199">
        <v>0.867282691591437</v>
      </c>
      <c r="BI27" s="199">
        <v>0.27667914087579598</v>
      </c>
      <c r="BJ27" s="200">
        <v>13.8471322409744</v>
      </c>
      <c r="BK27" s="198">
        <v>34.221745970224099</v>
      </c>
      <c r="BL27" s="199">
        <v>49.896263195093603</v>
      </c>
      <c r="BM27" s="199">
        <v>13.2235927133444</v>
      </c>
      <c r="BN27" s="199">
        <v>1.8535829096463801</v>
      </c>
      <c r="BO27" s="199">
        <v>0.403547570734821</v>
      </c>
      <c r="BP27" s="200">
        <v>0.40126764095665901</v>
      </c>
      <c r="BQ27" s="198">
        <v>68.225666346637396</v>
      </c>
      <c r="BR27" s="199">
        <v>31.2119965253966</v>
      </c>
      <c r="BS27" s="199">
        <v>0.56233712796598501</v>
      </c>
      <c r="BT27" s="199">
        <v>0</v>
      </c>
      <c r="BU27" s="199">
        <v>0</v>
      </c>
      <c r="BV27" s="200">
        <v>0</v>
      </c>
      <c r="BW27" s="198">
        <v>93.901234567901199</v>
      </c>
      <c r="BX27" s="199">
        <v>6.0987654320987703</v>
      </c>
      <c r="BY27" s="199">
        <v>0</v>
      </c>
      <c r="BZ27" s="199">
        <v>0</v>
      </c>
      <c r="CA27" s="199">
        <v>0</v>
      </c>
      <c r="CB27" s="200">
        <v>0</v>
      </c>
    </row>
    <row r="28" spans="1:80" ht="15.75" customHeight="1" x14ac:dyDescent="0.4">
      <c r="A28" s="153" t="s">
        <v>52</v>
      </c>
      <c r="B28" s="154" t="s">
        <v>54</v>
      </c>
      <c r="C28" s="102">
        <v>57.0224740659513</v>
      </c>
      <c r="D28" s="137">
        <v>30.9975079545009</v>
      </c>
      <c r="E28" s="137">
        <v>3.0914452693393701</v>
      </c>
      <c r="F28" s="137">
        <v>5.4909844179405498</v>
      </c>
      <c r="G28" s="137">
        <v>0.92736696954852704</v>
      </c>
      <c r="H28" s="197">
        <v>2.4702213227192602</v>
      </c>
      <c r="I28" s="102">
        <v>30.650367695156501</v>
      </c>
      <c r="J28" s="137">
        <v>50.741941543021397</v>
      </c>
      <c r="K28" s="137">
        <v>4.2841762026103796</v>
      </c>
      <c r="L28" s="137">
        <v>8.0785845512290901</v>
      </c>
      <c r="M28" s="137">
        <v>2.2152663567006301</v>
      </c>
      <c r="N28" s="197">
        <v>4.0296636512820498</v>
      </c>
      <c r="O28" s="102">
        <v>75.312572091296403</v>
      </c>
      <c r="P28" s="137">
        <v>16.096094093560101</v>
      </c>
      <c r="Q28" s="137">
        <v>2.4443680476955998</v>
      </c>
      <c r="R28" s="137">
        <v>5.6645060304369501</v>
      </c>
      <c r="S28" s="137">
        <v>0.39588259571921902</v>
      </c>
      <c r="T28" s="197">
        <v>8.6577141291731899E-2</v>
      </c>
      <c r="U28" s="102">
        <v>71.064715487854301</v>
      </c>
      <c r="V28" s="137">
        <v>18.285298815228</v>
      </c>
      <c r="W28" s="137">
        <v>2.8390128489356101</v>
      </c>
      <c r="X28" s="137">
        <v>0.43981978116283998</v>
      </c>
      <c r="Y28" s="137">
        <v>0</v>
      </c>
      <c r="Z28" s="197">
        <v>7.3711530668192298</v>
      </c>
      <c r="AA28" s="102">
        <v>79.177783771293406</v>
      </c>
      <c r="AB28" s="137">
        <v>15.0120848592651</v>
      </c>
      <c r="AC28" s="137">
        <v>2.3436379698625198</v>
      </c>
      <c r="AD28" s="137">
        <v>1.22486902806228</v>
      </c>
      <c r="AE28" s="137">
        <v>8.9865584267467297E-2</v>
      </c>
      <c r="AF28" s="197">
        <v>2.1517587872492601</v>
      </c>
      <c r="AG28" s="102">
        <v>76.771718262891198</v>
      </c>
      <c r="AH28" s="137">
        <v>21.478139365580699</v>
      </c>
      <c r="AI28" s="137">
        <v>8.1753547546219399E-2</v>
      </c>
      <c r="AJ28" s="137">
        <v>0.84131298839305102</v>
      </c>
      <c r="AK28" s="137">
        <v>0</v>
      </c>
      <c r="AL28" s="197">
        <v>0.82707583558877296</v>
      </c>
      <c r="AM28" s="102">
        <v>56.296139159401598</v>
      </c>
      <c r="AN28" s="137">
        <v>30.835045960606202</v>
      </c>
      <c r="AO28" s="137">
        <v>3.0765998919454498</v>
      </c>
      <c r="AP28" s="137">
        <v>6.3912707816948302</v>
      </c>
      <c r="AQ28" s="137">
        <v>0.15999145267051801</v>
      </c>
      <c r="AR28" s="197">
        <v>3.24095275368142</v>
      </c>
      <c r="AS28" s="102">
        <v>99.933495898913804</v>
      </c>
      <c r="AT28" s="137">
        <v>3.3779860869198E-2</v>
      </c>
      <c r="AU28" s="137">
        <v>0</v>
      </c>
      <c r="AV28" s="137">
        <v>0</v>
      </c>
      <c r="AW28" s="137">
        <v>0</v>
      </c>
      <c r="AX28" s="197">
        <v>3.2724240217035599E-2</v>
      </c>
      <c r="AY28" s="102">
        <v>40.925657273190801</v>
      </c>
      <c r="AZ28" s="137">
        <v>46.601074405973698</v>
      </c>
      <c r="BA28" s="137">
        <v>4.4883526960948998</v>
      </c>
      <c r="BB28" s="137">
        <v>6.1080651600738403</v>
      </c>
      <c r="BC28" s="137">
        <v>0.36920352443107501</v>
      </c>
      <c r="BD28" s="197">
        <v>1.50764694023567</v>
      </c>
      <c r="BE28" s="102">
        <v>47.498574380545399</v>
      </c>
      <c r="BF28" s="137">
        <v>37.691538871890501</v>
      </c>
      <c r="BG28" s="137">
        <v>4.1671009951743496</v>
      </c>
      <c r="BH28" s="137">
        <v>1.64176175906111</v>
      </c>
      <c r="BI28" s="137">
        <v>2.3821641209906401</v>
      </c>
      <c r="BJ28" s="197">
        <v>6.6188598723380796</v>
      </c>
      <c r="BK28" s="102">
        <v>34.607104413347699</v>
      </c>
      <c r="BL28" s="137">
        <v>55.613114459992801</v>
      </c>
      <c r="BM28" s="137">
        <v>3.3414065303193401</v>
      </c>
      <c r="BN28" s="137">
        <v>2.2761930391101499</v>
      </c>
      <c r="BO28" s="137">
        <v>0</v>
      </c>
      <c r="BP28" s="197">
        <v>4.1621815572300003</v>
      </c>
      <c r="BQ28" s="102">
        <v>72.261320821781496</v>
      </c>
      <c r="BR28" s="137">
        <v>25.730432928129702</v>
      </c>
      <c r="BS28" s="137">
        <v>0.87438686287054801</v>
      </c>
      <c r="BT28" s="137">
        <v>0.437193431435274</v>
      </c>
      <c r="BU28" s="137">
        <v>0</v>
      </c>
      <c r="BV28" s="197">
        <v>0.69666595578303803</v>
      </c>
      <c r="BW28" s="102">
        <v>91.622186122070104</v>
      </c>
      <c r="BX28" s="137">
        <v>3.6435367834764398</v>
      </c>
      <c r="BY28" s="137">
        <v>2.0422371779995401</v>
      </c>
      <c r="BZ28" s="137">
        <v>0</v>
      </c>
      <c r="CA28" s="137">
        <v>0</v>
      </c>
      <c r="CB28" s="197">
        <v>2.6920399164539299</v>
      </c>
    </row>
    <row r="29" spans="1:80" s="115" customFormat="1" ht="15.75" customHeight="1" x14ac:dyDescent="0.4">
      <c r="A29" s="179"/>
      <c r="B29" s="115" t="s">
        <v>56</v>
      </c>
      <c r="C29" s="198">
        <v>53.197047170898998</v>
      </c>
      <c r="D29" s="199">
        <v>35.684464665129603</v>
      </c>
      <c r="E29" s="199">
        <v>2.8338891794256602</v>
      </c>
      <c r="F29" s="199">
        <v>4.7171818338242497</v>
      </c>
      <c r="G29" s="199">
        <v>0.69979235849047805</v>
      </c>
      <c r="H29" s="200">
        <v>2.8676247922309499</v>
      </c>
      <c r="I29" s="198">
        <v>24.499524567998801</v>
      </c>
      <c r="J29" s="199">
        <v>60.3194659449751</v>
      </c>
      <c r="K29" s="199">
        <v>4.1328141176901596</v>
      </c>
      <c r="L29" s="199">
        <v>5.7890416918393104</v>
      </c>
      <c r="M29" s="199">
        <v>1.8047721447858101</v>
      </c>
      <c r="N29" s="200">
        <v>3.4543815327107898</v>
      </c>
      <c r="O29" s="198">
        <v>76.8111657338317</v>
      </c>
      <c r="P29" s="199">
        <v>15.129988397400799</v>
      </c>
      <c r="Q29" s="199">
        <v>0.78892436310111602</v>
      </c>
      <c r="R29" s="199">
        <v>4.70729235145137</v>
      </c>
      <c r="S29" s="199">
        <v>0</v>
      </c>
      <c r="T29" s="200">
        <v>2.5626291542150401</v>
      </c>
      <c r="U29" s="198">
        <v>80.270770638600098</v>
      </c>
      <c r="V29" s="199">
        <v>14.609949910115001</v>
      </c>
      <c r="W29" s="199">
        <v>0.71470230622473097</v>
      </c>
      <c r="X29" s="199">
        <v>2.76320490533478</v>
      </c>
      <c r="Y29" s="199">
        <v>0.16706042842597399</v>
      </c>
      <c r="Z29" s="200">
        <v>1.47431181129938</v>
      </c>
      <c r="AA29" s="198">
        <v>79.730820611368699</v>
      </c>
      <c r="AB29" s="199">
        <v>15.9945992670434</v>
      </c>
      <c r="AC29" s="199">
        <v>0.84882948400140001</v>
      </c>
      <c r="AD29" s="199">
        <v>1.5751423407462399</v>
      </c>
      <c r="AE29" s="199">
        <v>0.24474750144662499</v>
      </c>
      <c r="AF29" s="200">
        <v>1.6058607953936599</v>
      </c>
      <c r="AG29" s="198">
        <v>83.363186665305506</v>
      </c>
      <c r="AH29" s="199">
        <v>15.365154200967099</v>
      </c>
      <c r="AI29" s="199">
        <v>2.45013874838746E-2</v>
      </c>
      <c r="AJ29" s="199">
        <v>0.51174488858365297</v>
      </c>
      <c r="AK29" s="199">
        <v>0</v>
      </c>
      <c r="AL29" s="200">
        <v>0.73541285765993203</v>
      </c>
      <c r="AM29" s="198">
        <v>48.514958914410201</v>
      </c>
      <c r="AN29" s="199">
        <v>39.991324944744903</v>
      </c>
      <c r="AO29" s="199">
        <v>2.7959797210778898</v>
      </c>
      <c r="AP29" s="199">
        <v>6.2942258199502499</v>
      </c>
      <c r="AQ29" s="199">
        <v>3.8721388887327401E-2</v>
      </c>
      <c r="AR29" s="200">
        <v>2.3647892109294699</v>
      </c>
      <c r="AS29" s="198">
        <v>99.961357748210602</v>
      </c>
      <c r="AT29" s="199">
        <v>3.8642251789399701E-2</v>
      </c>
      <c r="AU29" s="199">
        <v>0</v>
      </c>
      <c r="AV29" s="199">
        <v>0</v>
      </c>
      <c r="AW29" s="199">
        <v>0</v>
      </c>
      <c r="AX29" s="200">
        <v>0</v>
      </c>
      <c r="AY29" s="198">
        <v>31.996592342017902</v>
      </c>
      <c r="AZ29" s="199">
        <v>40.3165422586939</v>
      </c>
      <c r="BA29" s="199">
        <v>11.302184209169001</v>
      </c>
      <c r="BB29" s="199">
        <v>6.3909593908900302</v>
      </c>
      <c r="BC29" s="199">
        <v>0.47006472060228099</v>
      </c>
      <c r="BD29" s="200">
        <v>9.5236570786269095</v>
      </c>
      <c r="BE29" s="198">
        <v>48.730318613157998</v>
      </c>
      <c r="BF29" s="199">
        <v>39.491067168531004</v>
      </c>
      <c r="BG29" s="199">
        <v>6.08598844298362</v>
      </c>
      <c r="BH29" s="199">
        <v>4.39378677834915</v>
      </c>
      <c r="BI29" s="199">
        <v>0.31914329640036099</v>
      </c>
      <c r="BJ29" s="200">
        <v>0.97969570057785105</v>
      </c>
      <c r="BK29" s="198">
        <v>32.797664597681603</v>
      </c>
      <c r="BL29" s="199">
        <v>52.977354533344702</v>
      </c>
      <c r="BM29" s="199">
        <v>1.15353002862568</v>
      </c>
      <c r="BN29" s="199">
        <v>2.2191990477000298</v>
      </c>
      <c r="BO29" s="199">
        <v>5.5182382450471898</v>
      </c>
      <c r="BP29" s="200">
        <v>5.3340135476008301</v>
      </c>
      <c r="BQ29" s="198">
        <v>32.795960579145898</v>
      </c>
      <c r="BR29" s="199">
        <v>65.582795960579105</v>
      </c>
      <c r="BS29" s="199">
        <v>0.124711035405767</v>
      </c>
      <c r="BT29" s="199">
        <v>1.4965324248692</v>
      </c>
      <c r="BU29" s="199">
        <v>0</v>
      </c>
      <c r="BV29" s="200">
        <v>0</v>
      </c>
      <c r="BW29" s="198">
        <v>87.987437843496494</v>
      </c>
      <c r="BX29" s="199">
        <v>11.489138968856301</v>
      </c>
      <c r="BY29" s="199">
        <v>0</v>
      </c>
      <c r="BZ29" s="199">
        <v>0.52342318764721296</v>
      </c>
      <c r="CA29" s="199">
        <v>0</v>
      </c>
      <c r="CB29" s="200">
        <v>0</v>
      </c>
    </row>
    <row r="30" spans="1:80" ht="15.75" customHeight="1" x14ac:dyDescent="0.4">
      <c r="A30" s="106"/>
      <c r="B30" s="162" t="s">
        <v>65</v>
      </c>
      <c r="C30" s="102">
        <v>55.786053739384002</v>
      </c>
      <c r="D30" s="137">
        <v>33.4182827625106</v>
      </c>
      <c r="E30" s="137">
        <v>2.71332898964096</v>
      </c>
      <c r="F30" s="137">
        <v>3.7595381735835298</v>
      </c>
      <c r="G30" s="137">
        <v>0.96050380529752599</v>
      </c>
      <c r="H30" s="197">
        <v>3.36229252958347</v>
      </c>
      <c r="I30" s="102">
        <v>26.134746338099799</v>
      </c>
      <c r="J30" s="137">
        <v>54.486940752211403</v>
      </c>
      <c r="K30" s="137">
        <v>3.90423734730315</v>
      </c>
      <c r="L30" s="137">
        <v>5.8957633194953001</v>
      </c>
      <c r="M30" s="137">
        <v>2.28168258549925</v>
      </c>
      <c r="N30" s="197">
        <v>7.2966296573911098</v>
      </c>
      <c r="O30" s="102">
        <v>82.2079551779307</v>
      </c>
      <c r="P30" s="137">
        <v>14.673079990607301</v>
      </c>
      <c r="Q30" s="137">
        <v>0.124391648165377</v>
      </c>
      <c r="R30" s="137">
        <v>1.68704033452248</v>
      </c>
      <c r="S30" s="137">
        <v>0</v>
      </c>
      <c r="T30" s="197">
        <v>1.30753284877412</v>
      </c>
      <c r="U30" s="102">
        <v>61.360376118684698</v>
      </c>
      <c r="V30" s="137">
        <v>37.197712191465101</v>
      </c>
      <c r="W30" s="137">
        <v>4.9976400033317603E-2</v>
      </c>
      <c r="X30" s="137">
        <v>1.03492795068995</v>
      </c>
      <c r="Y30" s="137">
        <v>0</v>
      </c>
      <c r="Z30" s="197">
        <v>0.35700733912689397</v>
      </c>
      <c r="AA30" s="102">
        <v>74.284827394664205</v>
      </c>
      <c r="AB30" s="137">
        <v>19.4484229201346</v>
      </c>
      <c r="AC30" s="137">
        <v>0.85269474411594004</v>
      </c>
      <c r="AD30" s="137">
        <v>2.49188723759457</v>
      </c>
      <c r="AE30" s="137">
        <v>0.48407308777515801</v>
      </c>
      <c r="AF30" s="197">
        <v>2.4380946157155501</v>
      </c>
      <c r="AG30" s="102">
        <v>86.016233061490297</v>
      </c>
      <c r="AH30" s="137">
        <v>9.6960370864212795</v>
      </c>
      <c r="AI30" s="137">
        <v>3.5160004961394198</v>
      </c>
      <c r="AJ30" s="137">
        <v>0.164733790195045</v>
      </c>
      <c r="AK30" s="137">
        <v>0</v>
      </c>
      <c r="AL30" s="197">
        <v>0.60699556575397695</v>
      </c>
      <c r="AM30" s="102">
        <v>47.987317694311997</v>
      </c>
      <c r="AN30" s="137">
        <v>39.4677322371084</v>
      </c>
      <c r="AO30" s="137">
        <v>3.1576317847584399</v>
      </c>
      <c r="AP30" s="137">
        <v>6.9413959182390199</v>
      </c>
      <c r="AQ30" s="137">
        <v>0.37082578434185198</v>
      </c>
      <c r="AR30" s="197">
        <v>2.07509658124025</v>
      </c>
      <c r="AS30" s="102">
        <v>99.963314464739696</v>
      </c>
      <c r="AT30" s="137">
        <v>3.6685535260302202E-2</v>
      </c>
      <c r="AU30" s="137">
        <v>0</v>
      </c>
      <c r="AV30" s="137">
        <v>0</v>
      </c>
      <c r="AW30" s="137">
        <v>0</v>
      </c>
      <c r="AX30" s="197">
        <v>0</v>
      </c>
      <c r="AY30" s="102">
        <v>29.351953057585</v>
      </c>
      <c r="AZ30" s="137">
        <v>51.631622849910798</v>
      </c>
      <c r="BA30" s="137">
        <v>15.6762354024046</v>
      </c>
      <c r="BB30" s="137">
        <v>2.4920180636253799</v>
      </c>
      <c r="BC30" s="137">
        <v>0.466332048553184</v>
      </c>
      <c r="BD30" s="197">
        <v>0.38183857792095699</v>
      </c>
      <c r="BE30" s="102">
        <v>39.504076326303398</v>
      </c>
      <c r="BF30" s="137">
        <v>44.274470288971699</v>
      </c>
      <c r="BG30" s="137">
        <v>5.5159001388135298</v>
      </c>
      <c r="BH30" s="137">
        <v>1.59811720935476</v>
      </c>
      <c r="BI30" s="137">
        <v>4.6773818499545499</v>
      </c>
      <c r="BJ30" s="197">
        <v>4.43005418660203</v>
      </c>
      <c r="BK30" s="102">
        <v>38.400846723756402</v>
      </c>
      <c r="BL30" s="137">
        <v>46.617915904935998</v>
      </c>
      <c r="BM30" s="137">
        <v>0.41855094775329599</v>
      </c>
      <c r="BN30" s="137">
        <v>3.0693736168574999</v>
      </c>
      <c r="BO30" s="137">
        <v>4.2576734340421396</v>
      </c>
      <c r="BP30" s="197">
        <v>7.2356393726546697</v>
      </c>
      <c r="BQ30" s="102">
        <v>43.972095051231697</v>
      </c>
      <c r="BR30" s="137">
        <v>50.686723348593901</v>
      </c>
      <c r="BS30" s="137">
        <v>0.29794346341108902</v>
      </c>
      <c r="BT30" s="137">
        <v>5.0432381367633203</v>
      </c>
      <c r="BU30" s="137">
        <v>0</v>
      </c>
      <c r="BV30" s="197">
        <v>0</v>
      </c>
      <c r="BW30" s="102">
        <v>89.429429429429405</v>
      </c>
      <c r="BX30" s="137">
        <v>10.090090090090101</v>
      </c>
      <c r="BY30" s="137">
        <v>0</v>
      </c>
      <c r="BZ30" s="137">
        <v>0.48048048048047998</v>
      </c>
      <c r="CA30" s="137">
        <v>0</v>
      </c>
      <c r="CB30" s="197">
        <v>0</v>
      </c>
    </row>
    <row r="31" spans="1:80" s="115" customFormat="1" ht="15.75" customHeight="1" x14ac:dyDescent="0.4">
      <c r="A31" s="179"/>
      <c r="B31" s="115" t="s">
        <v>66</v>
      </c>
      <c r="C31" s="198">
        <v>12.2899656353644</v>
      </c>
      <c r="D31" s="199">
        <v>53.066607866549198</v>
      </c>
      <c r="E31" s="199">
        <v>6.7567579359623604</v>
      </c>
      <c r="F31" s="199">
        <v>0.68783370824969503</v>
      </c>
      <c r="G31" s="199">
        <v>12.145720948707</v>
      </c>
      <c r="H31" s="200">
        <v>15.0531139051674</v>
      </c>
      <c r="I31" s="198">
        <v>5.1099281388948503</v>
      </c>
      <c r="J31" s="199">
        <v>69.149772506448997</v>
      </c>
      <c r="K31" s="199">
        <v>2.63527620848491</v>
      </c>
      <c r="L31" s="199">
        <v>0.73564826676167305</v>
      </c>
      <c r="M31" s="199">
        <v>6.6215532706996401</v>
      </c>
      <c r="N31" s="200">
        <v>15.7478216087099</v>
      </c>
      <c r="O31" s="198">
        <v>7.3313619815265296</v>
      </c>
      <c r="P31" s="199">
        <v>10.0038155196261</v>
      </c>
      <c r="Q31" s="199">
        <v>0</v>
      </c>
      <c r="R31" s="199">
        <v>0</v>
      </c>
      <c r="S31" s="199">
        <v>56.140601898221</v>
      </c>
      <c r="T31" s="200">
        <v>26.5242206006264</v>
      </c>
      <c r="U31" s="198">
        <v>0</v>
      </c>
      <c r="V31" s="199">
        <v>82.439024390243901</v>
      </c>
      <c r="W31" s="199">
        <v>0</v>
      </c>
      <c r="X31" s="199">
        <v>0</v>
      </c>
      <c r="Y31" s="199">
        <v>17.560975609756099</v>
      </c>
      <c r="Z31" s="200">
        <v>0</v>
      </c>
      <c r="AA31" s="198">
        <v>69.525693071024605</v>
      </c>
      <c r="AB31" s="199">
        <v>25.7763436383193</v>
      </c>
      <c r="AC31" s="199">
        <v>0</v>
      </c>
      <c r="AD31" s="199">
        <v>0</v>
      </c>
      <c r="AE31" s="199">
        <v>1.8389368862981901</v>
      </c>
      <c r="AF31" s="200">
        <v>2.8590264043579299</v>
      </c>
      <c r="AG31" s="198">
        <v>0</v>
      </c>
      <c r="AH31" s="199">
        <v>100</v>
      </c>
      <c r="AI31" s="199">
        <v>0</v>
      </c>
      <c r="AJ31" s="199">
        <v>0</v>
      </c>
      <c r="AK31" s="199">
        <v>0</v>
      </c>
      <c r="AL31" s="200">
        <v>0</v>
      </c>
      <c r="AM31" s="198">
        <v>35.014659402811297</v>
      </c>
      <c r="AN31" s="199">
        <v>40.096065873741999</v>
      </c>
      <c r="AO31" s="199">
        <v>15.0082134242701</v>
      </c>
      <c r="AP31" s="199">
        <v>0</v>
      </c>
      <c r="AQ31" s="199">
        <v>0.30878316559926799</v>
      </c>
      <c r="AR31" s="200">
        <v>9.5722781335773099</v>
      </c>
      <c r="AS31" s="198" t="s">
        <v>111</v>
      </c>
      <c r="AT31" s="199" t="s">
        <v>111</v>
      </c>
      <c r="AU31" s="199" t="s">
        <v>111</v>
      </c>
      <c r="AV31" s="199" t="s">
        <v>111</v>
      </c>
      <c r="AW31" s="199" t="s">
        <v>111</v>
      </c>
      <c r="AX31" s="200" t="s">
        <v>111</v>
      </c>
      <c r="AY31" s="198">
        <v>2.4975984630163302</v>
      </c>
      <c r="AZ31" s="199">
        <v>1.0086455331412101</v>
      </c>
      <c r="BA31" s="199">
        <v>84.894332372718495</v>
      </c>
      <c r="BB31" s="199">
        <v>7.5648414985590797</v>
      </c>
      <c r="BC31" s="199">
        <v>0.75648414985590795</v>
      </c>
      <c r="BD31" s="200">
        <v>3.27809798270893</v>
      </c>
      <c r="BE31" s="198">
        <v>0</v>
      </c>
      <c r="BF31" s="199">
        <v>81.9447667672314</v>
      </c>
      <c r="BG31" s="199">
        <v>11.696449292179199</v>
      </c>
      <c r="BH31" s="199">
        <v>0</v>
      </c>
      <c r="BI31" s="199">
        <v>5.8714318867486703</v>
      </c>
      <c r="BJ31" s="200">
        <v>0.48735205384079799</v>
      </c>
      <c r="BK31" s="198">
        <v>2.2213711221754102</v>
      </c>
      <c r="BL31" s="199">
        <v>97.778628877824602</v>
      </c>
      <c r="BM31" s="199">
        <v>0</v>
      </c>
      <c r="BN31" s="199">
        <v>0</v>
      </c>
      <c r="BO31" s="199">
        <v>0</v>
      </c>
      <c r="BP31" s="200">
        <v>0</v>
      </c>
      <c r="BQ31" s="198" t="s">
        <v>111</v>
      </c>
      <c r="BR31" s="199" t="s">
        <v>111</v>
      </c>
      <c r="BS31" s="199" t="s">
        <v>111</v>
      </c>
      <c r="BT31" s="199" t="s">
        <v>111</v>
      </c>
      <c r="BU31" s="199" t="s">
        <v>111</v>
      </c>
      <c r="BV31" s="200" t="s">
        <v>111</v>
      </c>
      <c r="BW31" s="198" t="s">
        <v>111</v>
      </c>
      <c r="BX31" s="199" t="s">
        <v>111</v>
      </c>
      <c r="BY31" s="199" t="s">
        <v>111</v>
      </c>
      <c r="BZ31" s="199" t="s">
        <v>111</v>
      </c>
      <c r="CA31" s="199" t="s">
        <v>111</v>
      </c>
      <c r="CB31" s="200" t="s">
        <v>111</v>
      </c>
    </row>
    <row r="32" spans="1:80" ht="15.75" customHeight="1" x14ac:dyDescent="0.4">
      <c r="A32" s="106"/>
      <c r="B32" s="162" t="s">
        <v>15</v>
      </c>
      <c r="C32" s="102">
        <v>9.3972043891971406</v>
      </c>
      <c r="D32" s="137">
        <v>52.332173099903699</v>
      </c>
      <c r="E32" s="137">
        <v>8.4566745418963798</v>
      </c>
      <c r="F32" s="137">
        <v>0.49428673791123101</v>
      </c>
      <c r="G32" s="137">
        <v>1.4203454210200499</v>
      </c>
      <c r="H32" s="197">
        <v>27.899315810071499</v>
      </c>
      <c r="I32" s="102">
        <v>0.121393262968439</v>
      </c>
      <c r="J32" s="137">
        <v>73.270032720446096</v>
      </c>
      <c r="K32" s="137">
        <v>3.1173690241912002</v>
      </c>
      <c r="L32" s="137">
        <v>0.912171362518165</v>
      </c>
      <c r="M32" s="137">
        <v>2.1153421781096098</v>
      </c>
      <c r="N32" s="197">
        <v>20.463691451766501</v>
      </c>
      <c r="O32" s="102">
        <v>0.22790872111473301</v>
      </c>
      <c r="P32" s="137">
        <v>4.1095692813662996</v>
      </c>
      <c r="Q32" s="137">
        <v>0</v>
      </c>
      <c r="R32" s="137">
        <v>0</v>
      </c>
      <c r="S32" s="137">
        <v>0</v>
      </c>
      <c r="T32" s="197">
        <v>95.662521997518994</v>
      </c>
      <c r="U32" s="102">
        <v>0</v>
      </c>
      <c r="V32" s="137">
        <v>93.370165745856397</v>
      </c>
      <c r="W32" s="137">
        <v>0</v>
      </c>
      <c r="X32" s="137">
        <v>0</v>
      </c>
      <c r="Y32" s="137">
        <v>6.6298342541436401</v>
      </c>
      <c r="Z32" s="197">
        <v>0</v>
      </c>
      <c r="AA32" s="102">
        <v>19.7192118226601</v>
      </c>
      <c r="AB32" s="137">
        <v>61.827586206896598</v>
      </c>
      <c r="AC32" s="137">
        <v>0</v>
      </c>
      <c r="AD32" s="137">
        <v>0</v>
      </c>
      <c r="AE32" s="137">
        <v>0</v>
      </c>
      <c r="AF32" s="197">
        <v>18.453201970443398</v>
      </c>
      <c r="AG32" s="102">
        <v>0</v>
      </c>
      <c r="AH32" s="137">
        <v>0</v>
      </c>
      <c r="AI32" s="137">
        <v>0</v>
      </c>
      <c r="AJ32" s="137">
        <v>0</v>
      </c>
      <c r="AK32" s="137">
        <v>0</v>
      </c>
      <c r="AL32" s="197">
        <v>100</v>
      </c>
      <c r="AM32" s="102">
        <v>37.720908486921402</v>
      </c>
      <c r="AN32" s="137">
        <v>29.2654838947809</v>
      </c>
      <c r="AO32" s="137">
        <v>7.6296168704938596</v>
      </c>
      <c r="AP32" s="137">
        <v>0</v>
      </c>
      <c r="AQ32" s="137">
        <v>0</v>
      </c>
      <c r="AR32" s="197">
        <v>25.3839907478038</v>
      </c>
      <c r="AS32" s="102" t="s">
        <v>111</v>
      </c>
      <c r="AT32" s="137" t="s">
        <v>111</v>
      </c>
      <c r="AU32" s="137" t="s">
        <v>111</v>
      </c>
      <c r="AV32" s="137" t="s">
        <v>111</v>
      </c>
      <c r="AW32" s="137" t="s">
        <v>111</v>
      </c>
      <c r="AX32" s="197" t="s">
        <v>111</v>
      </c>
      <c r="AY32" s="102">
        <v>1.5040735324838099</v>
      </c>
      <c r="AZ32" s="137">
        <v>3.4781700438688099</v>
      </c>
      <c r="BA32" s="137">
        <v>92.876540630875297</v>
      </c>
      <c r="BB32" s="137">
        <v>0</v>
      </c>
      <c r="BC32" s="137">
        <v>0</v>
      </c>
      <c r="BD32" s="197">
        <v>2.1412157927720901</v>
      </c>
      <c r="BE32" s="102">
        <v>0</v>
      </c>
      <c r="BF32" s="137">
        <v>77.647684938797198</v>
      </c>
      <c r="BG32" s="137">
        <v>13.411389036721699</v>
      </c>
      <c r="BH32" s="137">
        <v>0</v>
      </c>
      <c r="BI32" s="137">
        <v>8.9409260244811097</v>
      </c>
      <c r="BJ32" s="197">
        <v>0</v>
      </c>
      <c r="BK32" s="102">
        <v>0</v>
      </c>
      <c r="BL32" s="137">
        <v>96.774193548387103</v>
      </c>
      <c r="BM32" s="137">
        <v>0</v>
      </c>
      <c r="BN32" s="137">
        <v>0</v>
      </c>
      <c r="BO32" s="137">
        <v>0</v>
      </c>
      <c r="BP32" s="197">
        <v>3.2258064516128999</v>
      </c>
      <c r="BQ32" s="102" t="s">
        <v>111</v>
      </c>
      <c r="BR32" s="137" t="s">
        <v>111</v>
      </c>
      <c r="BS32" s="137" t="s">
        <v>111</v>
      </c>
      <c r="BT32" s="137" t="s">
        <v>111</v>
      </c>
      <c r="BU32" s="137" t="s">
        <v>111</v>
      </c>
      <c r="BV32" s="197" t="s">
        <v>111</v>
      </c>
      <c r="BW32" s="102">
        <v>0</v>
      </c>
      <c r="BX32" s="137">
        <v>0</v>
      </c>
      <c r="BY32" s="137">
        <v>100</v>
      </c>
      <c r="BZ32" s="137">
        <v>0</v>
      </c>
      <c r="CA32" s="137">
        <v>0</v>
      </c>
      <c r="CB32" s="197">
        <v>0</v>
      </c>
    </row>
    <row r="33" spans="1:80" ht="15.75" customHeight="1" x14ac:dyDescent="0.4">
      <c r="A33" s="106"/>
      <c r="B33" s="136" t="s">
        <v>16</v>
      </c>
      <c r="C33" s="198">
        <v>6.9821484113860803</v>
      </c>
      <c r="D33" s="199">
        <v>55.799962178598797</v>
      </c>
      <c r="E33" s="199">
        <v>5.65981185939975</v>
      </c>
      <c r="F33" s="199">
        <v>0.30588875658241899</v>
      </c>
      <c r="G33" s="199">
        <v>3.1023932130831899</v>
      </c>
      <c r="H33" s="200">
        <v>28.1497955809498</v>
      </c>
      <c r="I33" s="198">
        <v>0.44370156389600501</v>
      </c>
      <c r="J33" s="199">
        <v>66.926032605184602</v>
      </c>
      <c r="K33" s="199">
        <v>1.44391017403446</v>
      </c>
      <c r="L33" s="199">
        <v>0.30081461959051198</v>
      </c>
      <c r="M33" s="199">
        <v>4.5187996136612201</v>
      </c>
      <c r="N33" s="200">
        <v>26.366741423633201</v>
      </c>
      <c r="O33" s="198">
        <v>0.31615807903951998</v>
      </c>
      <c r="P33" s="199">
        <v>39.103551775888</v>
      </c>
      <c r="Q33" s="199">
        <v>0</v>
      </c>
      <c r="R33" s="199">
        <v>0</v>
      </c>
      <c r="S33" s="199">
        <v>0.14207103551775899</v>
      </c>
      <c r="T33" s="200">
        <v>60.438219109554801</v>
      </c>
      <c r="U33" s="198">
        <v>2.7418126428027398</v>
      </c>
      <c r="V33" s="199">
        <v>94.516374714394502</v>
      </c>
      <c r="W33" s="199">
        <v>0</v>
      </c>
      <c r="X33" s="199">
        <v>0</v>
      </c>
      <c r="Y33" s="199">
        <v>2.7418126428027398</v>
      </c>
      <c r="Z33" s="200">
        <v>0</v>
      </c>
      <c r="AA33" s="198">
        <v>8.0963634977510104</v>
      </c>
      <c r="AB33" s="199">
        <v>84.935579781962304</v>
      </c>
      <c r="AC33" s="199">
        <v>1.79919188838911</v>
      </c>
      <c r="AD33" s="199">
        <v>0</v>
      </c>
      <c r="AE33" s="199">
        <v>0</v>
      </c>
      <c r="AF33" s="200">
        <v>5.1688648318975403</v>
      </c>
      <c r="AG33" s="198">
        <v>50</v>
      </c>
      <c r="AH33" s="199">
        <v>50</v>
      </c>
      <c r="AI33" s="199">
        <v>0</v>
      </c>
      <c r="AJ33" s="199">
        <v>0</v>
      </c>
      <c r="AK33" s="199">
        <v>0</v>
      </c>
      <c r="AL33" s="200">
        <v>0</v>
      </c>
      <c r="AM33" s="198">
        <v>31.260595486939799</v>
      </c>
      <c r="AN33" s="199">
        <v>29.179628136127</v>
      </c>
      <c r="AO33" s="199">
        <v>7.3341343384301396</v>
      </c>
      <c r="AP33" s="199">
        <v>0.59746202083710498</v>
      </c>
      <c r="AQ33" s="199">
        <v>0</v>
      </c>
      <c r="AR33" s="199">
        <v>31.628180017666001</v>
      </c>
      <c r="AS33" s="198" t="s">
        <v>111</v>
      </c>
      <c r="AT33" s="199" t="s">
        <v>111</v>
      </c>
      <c r="AU33" s="199" t="s">
        <v>111</v>
      </c>
      <c r="AV33" s="199" t="s">
        <v>111</v>
      </c>
      <c r="AW33" s="199" t="s">
        <v>111</v>
      </c>
      <c r="AX33" s="200" t="s">
        <v>111</v>
      </c>
      <c r="AY33" s="199">
        <v>1.66733898077182</v>
      </c>
      <c r="AZ33" s="199">
        <v>10.393976065617901</v>
      </c>
      <c r="BA33" s="199">
        <v>78.015328761597402</v>
      </c>
      <c r="BB33" s="199">
        <v>0</v>
      </c>
      <c r="BC33" s="199">
        <v>7.16686836089821</v>
      </c>
      <c r="BD33" s="200">
        <v>2.7564878311147001</v>
      </c>
      <c r="BE33" s="198">
        <v>2.4871693643900499</v>
      </c>
      <c r="BF33" s="199">
        <v>65.179628898539306</v>
      </c>
      <c r="BG33" s="199">
        <v>7.8760363205684998</v>
      </c>
      <c r="BH33" s="199">
        <v>0</v>
      </c>
      <c r="BI33" s="199">
        <v>0.82905645479668399</v>
      </c>
      <c r="BJ33" s="200">
        <v>23.6281089617055</v>
      </c>
      <c r="BK33" s="198">
        <v>0</v>
      </c>
      <c r="BL33" s="199">
        <v>100</v>
      </c>
      <c r="BM33" s="199">
        <v>0</v>
      </c>
      <c r="BN33" s="199">
        <v>0</v>
      </c>
      <c r="BO33" s="199">
        <v>0</v>
      </c>
      <c r="BP33" s="200">
        <v>0</v>
      </c>
      <c r="BQ33" s="198" t="s">
        <v>111</v>
      </c>
      <c r="BR33" s="199" t="s">
        <v>111</v>
      </c>
      <c r="BS33" s="199" t="s">
        <v>111</v>
      </c>
      <c r="BT33" s="199" t="s">
        <v>111</v>
      </c>
      <c r="BU33" s="199" t="s">
        <v>111</v>
      </c>
      <c r="BV33" s="200" t="s">
        <v>111</v>
      </c>
      <c r="BW33" s="198" t="s">
        <v>111</v>
      </c>
      <c r="BX33" s="199" t="s">
        <v>111</v>
      </c>
      <c r="BY33" s="199" t="s">
        <v>111</v>
      </c>
      <c r="BZ33" s="199" t="s">
        <v>111</v>
      </c>
      <c r="CA33" s="199" t="s">
        <v>111</v>
      </c>
      <c r="CB33" s="200" t="s">
        <v>111</v>
      </c>
    </row>
    <row r="34" spans="1:80" ht="15.75" customHeight="1" x14ac:dyDescent="0.4">
      <c r="A34" s="106"/>
      <c r="B34" s="154" t="s">
        <v>8</v>
      </c>
      <c r="C34" s="102">
        <v>3.8302751893797198</v>
      </c>
      <c r="D34" s="137">
        <v>58.496256141086</v>
      </c>
      <c r="E34" s="137">
        <v>5.7988664633131597</v>
      </c>
      <c r="F34" s="137">
        <v>4.3827408977420497</v>
      </c>
      <c r="G34" s="137">
        <v>0.40284334328732802</v>
      </c>
      <c r="H34" s="197">
        <v>27.089017965191701</v>
      </c>
      <c r="I34" s="102">
        <v>3.4144665854826499</v>
      </c>
      <c r="J34" s="137">
        <v>57.71250028907</v>
      </c>
      <c r="K34" s="137">
        <v>0.44206557856020001</v>
      </c>
      <c r="L34" s="137">
        <v>4.6532090717779102</v>
      </c>
      <c r="M34" s="137">
        <v>0</v>
      </c>
      <c r="N34" s="197">
        <v>33.777758475109202</v>
      </c>
      <c r="O34" s="102">
        <v>1.0241044675998401</v>
      </c>
      <c r="P34" s="137">
        <v>55.923259246008698</v>
      </c>
      <c r="Q34" s="137">
        <v>0</v>
      </c>
      <c r="R34" s="137">
        <v>20.491033495818598</v>
      </c>
      <c r="S34" s="137">
        <v>0</v>
      </c>
      <c r="T34" s="197">
        <v>22.561602790572898</v>
      </c>
      <c r="U34" s="102">
        <v>43.100189035916799</v>
      </c>
      <c r="V34" s="137">
        <v>51.575299306868303</v>
      </c>
      <c r="W34" s="137">
        <v>5.3245116572148703</v>
      </c>
      <c r="X34" s="137">
        <v>0</v>
      </c>
      <c r="Y34" s="137">
        <v>0</v>
      </c>
      <c r="Z34" s="197">
        <v>0</v>
      </c>
      <c r="AA34" s="102">
        <v>0</v>
      </c>
      <c r="AB34" s="137">
        <v>87.346063373460595</v>
      </c>
      <c r="AC34" s="137">
        <v>0</v>
      </c>
      <c r="AD34" s="137">
        <v>0</v>
      </c>
      <c r="AE34" s="137">
        <v>0.81638300816383003</v>
      </c>
      <c r="AF34" s="197">
        <v>11.8375536183755</v>
      </c>
      <c r="AG34" s="102">
        <v>40.740740740740698</v>
      </c>
      <c r="AH34" s="137">
        <v>59.259259259259302</v>
      </c>
      <c r="AI34" s="137">
        <v>0</v>
      </c>
      <c r="AJ34" s="137">
        <v>0</v>
      </c>
      <c r="AK34" s="137">
        <v>0</v>
      </c>
      <c r="AL34" s="197">
        <v>0</v>
      </c>
      <c r="AM34" s="102">
        <v>4.5128556124270904</v>
      </c>
      <c r="AN34" s="137">
        <v>53.3135936198072</v>
      </c>
      <c r="AO34" s="137">
        <v>20.226758719200099</v>
      </c>
      <c r="AP34" s="137">
        <v>0</v>
      </c>
      <c r="AQ34" s="137">
        <v>0.51556362337816897</v>
      </c>
      <c r="AR34" s="137">
        <v>21.431228425187498</v>
      </c>
      <c r="AS34" s="102" t="s">
        <v>111</v>
      </c>
      <c r="AT34" s="137" t="s">
        <v>111</v>
      </c>
      <c r="AU34" s="137" t="s">
        <v>111</v>
      </c>
      <c r="AV34" s="137" t="s">
        <v>111</v>
      </c>
      <c r="AW34" s="137" t="s">
        <v>111</v>
      </c>
      <c r="AX34" s="197" t="s">
        <v>111</v>
      </c>
      <c r="AY34" s="137">
        <v>0</v>
      </c>
      <c r="AZ34" s="137">
        <v>27.022058823529399</v>
      </c>
      <c r="BA34" s="137">
        <v>31.832107843137301</v>
      </c>
      <c r="BB34" s="137">
        <v>0</v>
      </c>
      <c r="BC34" s="137">
        <v>0</v>
      </c>
      <c r="BD34" s="197">
        <v>41.1458333333333</v>
      </c>
      <c r="BE34" s="102">
        <v>10.530085959885399</v>
      </c>
      <c r="BF34" s="137">
        <v>48.531518624641798</v>
      </c>
      <c r="BG34" s="137">
        <v>17.5680515759312</v>
      </c>
      <c r="BH34" s="137">
        <v>17.299426934097401</v>
      </c>
      <c r="BI34" s="137">
        <v>6.0709169054441299</v>
      </c>
      <c r="BJ34" s="197">
        <v>0</v>
      </c>
      <c r="BK34" s="102">
        <v>0</v>
      </c>
      <c r="BL34" s="137">
        <v>100</v>
      </c>
      <c r="BM34" s="137">
        <v>0</v>
      </c>
      <c r="BN34" s="137">
        <v>0</v>
      </c>
      <c r="BO34" s="137">
        <v>0</v>
      </c>
      <c r="BP34" s="197">
        <v>0</v>
      </c>
      <c r="BQ34" s="102" t="s">
        <v>111</v>
      </c>
      <c r="BR34" s="137" t="s">
        <v>111</v>
      </c>
      <c r="BS34" s="137" t="s">
        <v>111</v>
      </c>
      <c r="BT34" s="137" t="s">
        <v>111</v>
      </c>
      <c r="BU34" s="137" t="s">
        <v>111</v>
      </c>
      <c r="BV34" s="197" t="s">
        <v>111</v>
      </c>
      <c r="BW34" s="102" t="s">
        <v>111</v>
      </c>
      <c r="BX34" s="137" t="s">
        <v>111</v>
      </c>
      <c r="BY34" s="137" t="s">
        <v>111</v>
      </c>
      <c r="BZ34" s="137" t="s">
        <v>111</v>
      </c>
      <c r="CA34" s="137" t="s">
        <v>111</v>
      </c>
      <c r="CB34" s="197" t="s">
        <v>111</v>
      </c>
    </row>
    <row r="35" spans="1:80" ht="15.75" customHeight="1" x14ac:dyDescent="0.4">
      <c r="A35" s="106"/>
      <c r="B35" s="136" t="s">
        <v>9</v>
      </c>
      <c r="C35" s="198">
        <v>1.61769667604388</v>
      </c>
      <c r="D35" s="199">
        <v>77.124099353775804</v>
      </c>
      <c r="E35" s="199">
        <v>4.8918236819626202</v>
      </c>
      <c r="F35" s="199">
        <v>0.17933101062690801</v>
      </c>
      <c r="G35" s="199">
        <v>1.9078642532982999</v>
      </c>
      <c r="H35" s="200">
        <v>14.2791850242925</v>
      </c>
      <c r="I35" s="198">
        <v>1.5085225554796899</v>
      </c>
      <c r="J35" s="199">
        <v>72.1366007048765</v>
      </c>
      <c r="K35" s="199">
        <v>2.18595446470888</v>
      </c>
      <c r="L35" s="199">
        <v>0</v>
      </c>
      <c r="M35" s="199">
        <v>3.7640446824928802</v>
      </c>
      <c r="N35" s="200">
        <v>20.404877592441999</v>
      </c>
      <c r="O35" s="198">
        <v>11.0224438902743</v>
      </c>
      <c r="P35" s="199">
        <v>38.3790523690773</v>
      </c>
      <c r="Q35" s="199">
        <v>0</v>
      </c>
      <c r="R35" s="199">
        <v>0</v>
      </c>
      <c r="S35" s="199">
        <v>23.640897755611</v>
      </c>
      <c r="T35" s="200">
        <v>26.9576059850374</v>
      </c>
      <c r="U35" s="198">
        <v>0.71398025398360099</v>
      </c>
      <c r="V35" s="199">
        <v>99.181277851117699</v>
      </c>
      <c r="W35" s="199">
        <v>0.104741894898636</v>
      </c>
      <c r="X35" s="199">
        <v>0</v>
      </c>
      <c r="Y35" s="199">
        <v>0</v>
      </c>
      <c r="Z35" s="200">
        <v>0</v>
      </c>
      <c r="AA35" s="198">
        <v>0</v>
      </c>
      <c r="AB35" s="199">
        <v>88.130849295897804</v>
      </c>
      <c r="AC35" s="199">
        <v>0.17201667687104599</v>
      </c>
      <c r="AD35" s="199">
        <v>0</v>
      </c>
      <c r="AE35" s="199">
        <v>0.68806670748418297</v>
      </c>
      <c r="AF35" s="200">
        <v>11.009067319746899</v>
      </c>
      <c r="AG35" s="198">
        <v>57.142857142857103</v>
      </c>
      <c r="AH35" s="199">
        <v>17.1428571428571</v>
      </c>
      <c r="AI35" s="199">
        <v>0</v>
      </c>
      <c r="AJ35" s="199">
        <v>0</v>
      </c>
      <c r="AK35" s="199">
        <v>0</v>
      </c>
      <c r="AL35" s="200">
        <v>25.714285714285701</v>
      </c>
      <c r="AM35" s="198">
        <v>2.4788391777509098</v>
      </c>
      <c r="AN35" s="199">
        <v>67.7999857742372</v>
      </c>
      <c r="AO35" s="199">
        <v>0.56334020911871396</v>
      </c>
      <c r="AP35" s="199">
        <v>0</v>
      </c>
      <c r="AQ35" s="199">
        <v>7.0417526139839301E-2</v>
      </c>
      <c r="AR35" s="199">
        <v>29.087417312753399</v>
      </c>
      <c r="AS35" s="198" t="s">
        <v>111</v>
      </c>
      <c r="AT35" s="199" t="s">
        <v>111</v>
      </c>
      <c r="AU35" s="199" t="s">
        <v>111</v>
      </c>
      <c r="AV35" s="199" t="s">
        <v>111</v>
      </c>
      <c r="AW35" s="199" t="s">
        <v>111</v>
      </c>
      <c r="AX35" s="200" t="s">
        <v>111</v>
      </c>
      <c r="AY35" s="199">
        <v>0</v>
      </c>
      <c r="AZ35" s="199">
        <v>45.310036784025201</v>
      </c>
      <c r="BA35" s="199">
        <v>49.211770888071499</v>
      </c>
      <c r="BB35" s="199">
        <v>2.16763005780347</v>
      </c>
      <c r="BC35" s="199">
        <v>0</v>
      </c>
      <c r="BD35" s="200">
        <v>3.3105622700998398</v>
      </c>
      <c r="BE35" s="198">
        <v>4.16861279775806</v>
      </c>
      <c r="BF35" s="199">
        <v>88.626809901914996</v>
      </c>
      <c r="BG35" s="199">
        <v>4.9976646426903297</v>
      </c>
      <c r="BH35" s="199">
        <v>0.49042503503036</v>
      </c>
      <c r="BI35" s="199">
        <v>1.71648762260626</v>
      </c>
      <c r="BJ35" s="200">
        <v>0</v>
      </c>
      <c r="BK35" s="198">
        <v>0</v>
      </c>
      <c r="BL35" s="199">
        <v>98.685403445149603</v>
      </c>
      <c r="BM35" s="199">
        <v>0</v>
      </c>
      <c r="BN35" s="199">
        <v>0</v>
      </c>
      <c r="BO35" s="199">
        <v>0</v>
      </c>
      <c r="BP35" s="200">
        <v>1.3145965548504099</v>
      </c>
      <c r="BQ35" s="198">
        <v>0</v>
      </c>
      <c r="BR35" s="199">
        <v>100</v>
      </c>
      <c r="BS35" s="199">
        <v>0</v>
      </c>
      <c r="BT35" s="199">
        <v>0</v>
      </c>
      <c r="BU35" s="199">
        <v>0</v>
      </c>
      <c r="BV35" s="200">
        <v>0</v>
      </c>
      <c r="BW35" s="198" t="s">
        <v>111</v>
      </c>
      <c r="BX35" s="199" t="s">
        <v>111</v>
      </c>
      <c r="BY35" s="199" t="s">
        <v>111</v>
      </c>
      <c r="BZ35" s="199" t="s">
        <v>111</v>
      </c>
      <c r="CA35" s="199" t="s">
        <v>111</v>
      </c>
      <c r="CB35" s="200" t="s">
        <v>111</v>
      </c>
    </row>
    <row r="36" spans="1:80" ht="15.75" customHeight="1" x14ac:dyDescent="0.4">
      <c r="A36" s="106"/>
      <c r="B36" s="154" t="s">
        <v>10</v>
      </c>
      <c r="C36" s="102">
        <v>24.117374247451099</v>
      </c>
      <c r="D36" s="137">
        <v>63.050598701496099</v>
      </c>
      <c r="E36" s="137">
        <v>3.3667961651081502</v>
      </c>
      <c r="F36" s="137">
        <v>0.70960442637932597</v>
      </c>
      <c r="G36" s="137">
        <v>1.72510929291926</v>
      </c>
      <c r="H36" s="197">
        <v>7.0305171666460904</v>
      </c>
      <c r="I36" s="102">
        <v>10.5736329189277</v>
      </c>
      <c r="J36" s="137">
        <v>73.147084481156099</v>
      </c>
      <c r="K36" s="137">
        <v>0.99171888368234695</v>
      </c>
      <c r="L36" s="137">
        <v>1.7244839100504401</v>
      </c>
      <c r="M36" s="137">
        <v>1.6810926405283499</v>
      </c>
      <c r="N36" s="197">
        <v>11.881987165655101</v>
      </c>
      <c r="O36" s="102">
        <v>46.831762112471303</v>
      </c>
      <c r="P36" s="137">
        <v>53.025521451017397</v>
      </c>
      <c r="Q36" s="137">
        <v>0</v>
      </c>
      <c r="R36" s="137">
        <v>0.14271643651128699</v>
      </c>
      <c r="S36" s="137">
        <v>0</v>
      </c>
      <c r="T36" s="197">
        <v>0</v>
      </c>
      <c r="U36" s="102">
        <v>40.5559558117195</v>
      </c>
      <c r="V36" s="137">
        <v>55.9858309317964</v>
      </c>
      <c r="W36" s="137">
        <v>0.86455331412103797</v>
      </c>
      <c r="X36" s="137">
        <v>0</v>
      </c>
      <c r="Y36" s="137">
        <v>0</v>
      </c>
      <c r="Z36" s="197">
        <v>2.5936599423631099</v>
      </c>
      <c r="AA36" s="102">
        <v>20.689122202718099</v>
      </c>
      <c r="AB36" s="137">
        <v>76.234005674604504</v>
      </c>
      <c r="AC36" s="137">
        <v>1.4484593559213499</v>
      </c>
      <c r="AD36" s="137">
        <v>0</v>
      </c>
      <c r="AE36" s="137">
        <v>0</v>
      </c>
      <c r="AF36" s="197">
        <v>1.6284127667560899</v>
      </c>
      <c r="AG36" s="102">
        <v>81.159627773801006</v>
      </c>
      <c r="AH36" s="137">
        <v>18.840372226199001</v>
      </c>
      <c r="AI36" s="137">
        <v>0</v>
      </c>
      <c r="AJ36" s="137">
        <v>0</v>
      </c>
      <c r="AK36" s="137">
        <v>0</v>
      </c>
      <c r="AL36" s="197">
        <v>0</v>
      </c>
      <c r="AM36" s="102">
        <v>45.382175566788497</v>
      </c>
      <c r="AN36" s="137">
        <v>40.101221160102099</v>
      </c>
      <c r="AO36" s="137">
        <v>1.52394775036285</v>
      </c>
      <c r="AP36" s="137">
        <v>0</v>
      </c>
      <c r="AQ36" s="137">
        <v>0.15483459286321999</v>
      </c>
      <c r="AR36" s="137">
        <v>12.837820929883399</v>
      </c>
      <c r="AS36" s="102">
        <v>100</v>
      </c>
      <c r="AT36" s="137">
        <v>0</v>
      </c>
      <c r="AU36" s="137">
        <v>0</v>
      </c>
      <c r="AV36" s="137">
        <v>0</v>
      </c>
      <c r="AW36" s="137">
        <v>0</v>
      </c>
      <c r="AX36" s="197">
        <v>0</v>
      </c>
      <c r="AY36" s="137">
        <v>15.6619794067927</v>
      </c>
      <c r="AZ36" s="137">
        <v>66.566774243122794</v>
      </c>
      <c r="BA36" s="137">
        <v>17.7712463500845</v>
      </c>
      <c r="BB36" s="137">
        <v>0</v>
      </c>
      <c r="BC36" s="137">
        <v>0</v>
      </c>
      <c r="BD36" s="197">
        <v>0</v>
      </c>
      <c r="BE36" s="102">
        <v>17.742072962836701</v>
      </c>
      <c r="BF36" s="137">
        <v>51.862427548585103</v>
      </c>
      <c r="BG36" s="137">
        <v>4.2661097852028602</v>
      </c>
      <c r="BH36" s="137">
        <v>0.536992840095465</v>
      </c>
      <c r="BI36" s="137">
        <v>19.327480395499499</v>
      </c>
      <c r="BJ36" s="197">
        <v>6.2649164677804299</v>
      </c>
      <c r="BK36" s="102">
        <v>11.6325711993582</v>
      </c>
      <c r="BL36" s="137">
        <v>66.6064981949458</v>
      </c>
      <c r="BM36" s="137">
        <v>0</v>
      </c>
      <c r="BN36" s="137">
        <v>7.5611712795828296</v>
      </c>
      <c r="BO36" s="137">
        <v>0</v>
      </c>
      <c r="BP36" s="197">
        <v>14.199759326113099</v>
      </c>
      <c r="BQ36" s="102">
        <v>33.846153846153797</v>
      </c>
      <c r="BR36" s="137">
        <v>66.153846153846104</v>
      </c>
      <c r="BS36" s="137">
        <v>0</v>
      </c>
      <c r="BT36" s="137">
        <v>0</v>
      </c>
      <c r="BU36" s="137">
        <v>0</v>
      </c>
      <c r="BV36" s="197">
        <v>0</v>
      </c>
      <c r="BW36" s="102">
        <v>100</v>
      </c>
      <c r="BX36" s="137">
        <v>0</v>
      </c>
      <c r="BY36" s="137">
        <v>0</v>
      </c>
      <c r="BZ36" s="137">
        <v>0</v>
      </c>
      <c r="CA36" s="137">
        <v>0</v>
      </c>
      <c r="CB36" s="197">
        <v>0</v>
      </c>
    </row>
    <row r="37" spans="1:80" ht="15.75" customHeight="1" x14ac:dyDescent="0.4">
      <c r="A37" s="106"/>
      <c r="B37" s="136" t="s">
        <v>11</v>
      </c>
      <c r="C37" s="198">
        <v>45.372761359671401</v>
      </c>
      <c r="D37" s="199">
        <v>48.126470715923197</v>
      </c>
      <c r="E37" s="199">
        <v>2.2190946643071499</v>
      </c>
      <c r="F37" s="199">
        <v>0.29618420621317998</v>
      </c>
      <c r="G37" s="199">
        <v>0.38048680121330902</v>
      </c>
      <c r="H37" s="200">
        <v>3.6050022526717802</v>
      </c>
      <c r="I37" s="198">
        <v>19.2863637868425</v>
      </c>
      <c r="J37" s="199">
        <v>70.939751589835893</v>
      </c>
      <c r="K37" s="199">
        <v>1.91005239067416</v>
      </c>
      <c r="L37" s="199">
        <v>0.86944249535515705</v>
      </c>
      <c r="M37" s="199">
        <v>0.98656856714118801</v>
      </c>
      <c r="N37" s="200">
        <v>6.0078211701510504</v>
      </c>
      <c r="O37" s="198">
        <v>65.208910584069301</v>
      </c>
      <c r="P37" s="199">
        <v>34.751577957607701</v>
      </c>
      <c r="Q37" s="199">
        <v>3.9511458322913598E-2</v>
      </c>
      <c r="R37" s="199">
        <v>0</v>
      </c>
      <c r="S37" s="199">
        <v>0</v>
      </c>
      <c r="T37" s="200">
        <v>0</v>
      </c>
      <c r="U37" s="198">
        <v>51.383784795071499</v>
      </c>
      <c r="V37" s="199">
        <v>37.5512822226083</v>
      </c>
      <c r="W37" s="199">
        <v>0.577300851251487</v>
      </c>
      <c r="X37" s="199">
        <v>9.6216808541914403E-2</v>
      </c>
      <c r="Y37" s="199">
        <v>0</v>
      </c>
      <c r="Z37" s="200">
        <v>10.3914153225268</v>
      </c>
      <c r="AA37" s="198">
        <v>57.923445353032399</v>
      </c>
      <c r="AB37" s="199">
        <v>39.513301711693103</v>
      </c>
      <c r="AC37" s="199">
        <v>1.64727581964079</v>
      </c>
      <c r="AD37" s="199">
        <v>1.3671300233339E-2</v>
      </c>
      <c r="AE37" s="199">
        <v>0</v>
      </c>
      <c r="AF37" s="200">
        <v>0.90230581540037202</v>
      </c>
      <c r="AG37" s="198">
        <v>72.453611332801302</v>
      </c>
      <c r="AH37" s="199">
        <v>25.788108539505199</v>
      </c>
      <c r="AI37" s="199">
        <v>0</v>
      </c>
      <c r="AJ37" s="199">
        <v>0</v>
      </c>
      <c r="AK37" s="199">
        <v>0</v>
      </c>
      <c r="AL37" s="200">
        <v>1.75828012769354</v>
      </c>
      <c r="AM37" s="198">
        <v>46.737590721230397</v>
      </c>
      <c r="AN37" s="199">
        <v>45.448761305401298</v>
      </c>
      <c r="AO37" s="199">
        <v>2.63700022423936</v>
      </c>
      <c r="AP37" s="199">
        <v>0</v>
      </c>
      <c r="AQ37" s="199">
        <v>0</v>
      </c>
      <c r="AR37" s="199">
        <v>5.1766477491290201</v>
      </c>
      <c r="AS37" s="198">
        <v>99.899968323302403</v>
      </c>
      <c r="AT37" s="199">
        <v>0.100031676697621</v>
      </c>
      <c r="AU37" s="199">
        <v>0</v>
      </c>
      <c r="AV37" s="199">
        <v>0</v>
      </c>
      <c r="AW37" s="199">
        <v>0</v>
      </c>
      <c r="AX37" s="200">
        <v>0</v>
      </c>
      <c r="AY37" s="199">
        <v>54.731386944582503</v>
      </c>
      <c r="AZ37" s="199">
        <v>38.964171345224599</v>
      </c>
      <c r="BA37" s="199">
        <v>6.3044417101928802</v>
      </c>
      <c r="BB37" s="199">
        <v>0</v>
      </c>
      <c r="BC37" s="199">
        <v>0</v>
      </c>
      <c r="BD37" s="200">
        <v>0</v>
      </c>
      <c r="BE37" s="198">
        <v>22.8335501043526</v>
      </c>
      <c r="BF37" s="199">
        <v>55.7545143825051</v>
      </c>
      <c r="BG37" s="199">
        <v>7.9776776262061002</v>
      </c>
      <c r="BH37" s="199">
        <v>0.47639212365022199</v>
      </c>
      <c r="BI37" s="199">
        <v>1.3021384713106099</v>
      </c>
      <c r="BJ37" s="200">
        <v>11.655727291975399</v>
      </c>
      <c r="BK37" s="198">
        <v>45.978279807189701</v>
      </c>
      <c r="BL37" s="199">
        <v>51.663859689877498</v>
      </c>
      <c r="BM37" s="199">
        <v>0.16841860735234301</v>
      </c>
      <c r="BN37" s="199">
        <v>0.50525582205703001</v>
      </c>
      <c r="BO37" s="199">
        <v>1.68418607352343</v>
      </c>
      <c r="BP37" s="200">
        <v>0</v>
      </c>
      <c r="BQ37" s="198">
        <v>27.6801188412973</v>
      </c>
      <c r="BR37" s="199">
        <v>72.3198811587026</v>
      </c>
      <c r="BS37" s="199">
        <v>0</v>
      </c>
      <c r="BT37" s="199">
        <v>0</v>
      </c>
      <c r="BU37" s="199">
        <v>0</v>
      </c>
      <c r="BV37" s="200">
        <v>0</v>
      </c>
      <c r="BW37" s="198">
        <v>79.899497487437202</v>
      </c>
      <c r="BX37" s="199">
        <v>16.0804020100503</v>
      </c>
      <c r="BY37" s="199">
        <v>0</v>
      </c>
      <c r="BZ37" s="199">
        <v>0</v>
      </c>
      <c r="CA37" s="199">
        <v>0</v>
      </c>
      <c r="CB37" s="200">
        <v>4.0201005025125598</v>
      </c>
    </row>
    <row r="38" spans="1:80" s="115" customFormat="1" ht="15.75" customHeight="1" x14ac:dyDescent="0.4">
      <c r="A38" s="203"/>
      <c r="B38" s="354" t="s">
        <v>12</v>
      </c>
      <c r="C38" s="308">
        <v>41.308451986671301</v>
      </c>
      <c r="D38" s="321">
        <v>49.964388927318801</v>
      </c>
      <c r="E38" s="321">
        <v>2.8986389326732098</v>
      </c>
      <c r="F38" s="321">
        <v>2.0452200308652801</v>
      </c>
      <c r="G38" s="321">
        <v>0.53891609324838097</v>
      </c>
      <c r="H38" s="322">
        <v>3.2443840292230499</v>
      </c>
      <c r="I38" s="308">
        <v>20.399875887513801</v>
      </c>
      <c r="J38" s="321">
        <v>69.217135788972698</v>
      </c>
      <c r="K38" s="321">
        <v>3.9926557974499102</v>
      </c>
      <c r="L38" s="321">
        <v>1.2813697493993601</v>
      </c>
      <c r="M38" s="321">
        <v>0.91999234940057595</v>
      </c>
      <c r="N38" s="322">
        <v>4.1889704272635999</v>
      </c>
      <c r="O38" s="308">
        <v>72.632849015860103</v>
      </c>
      <c r="P38" s="321">
        <v>22.070104813292499</v>
      </c>
      <c r="Q38" s="321">
        <v>3.5633136561740601E-2</v>
      </c>
      <c r="R38" s="321">
        <v>5.2614130342856198</v>
      </c>
      <c r="S38" s="321">
        <v>0</v>
      </c>
      <c r="T38" s="322">
        <v>0</v>
      </c>
      <c r="U38" s="308">
        <v>55.071647274954103</v>
      </c>
      <c r="V38" s="321">
        <v>42.3270055113288</v>
      </c>
      <c r="W38" s="321">
        <v>0.44090630740967601</v>
      </c>
      <c r="X38" s="321">
        <v>4.4090630740967598E-2</v>
      </c>
      <c r="Y38" s="321">
        <v>0</v>
      </c>
      <c r="Z38" s="322">
        <v>2.1163502755664401</v>
      </c>
      <c r="AA38" s="308">
        <v>51.473833324051903</v>
      </c>
      <c r="AB38" s="321">
        <v>37.694736036086198</v>
      </c>
      <c r="AC38" s="321">
        <v>0.97455031464052999</v>
      </c>
      <c r="AD38" s="321">
        <v>3.0802751016316798E-2</v>
      </c>
      <c r="AE38" s="321">
        <v>0</v>
      </c>
      <c r="AF38" s="322">
        <v>9.8260775742050495</v>
      </c>
      <c r="AG38" s="308">
        <v>80.430284752419695</v>
      </c>
      <c r="AH38" s="321">
        <v>18.047762659559499</v>
      </c>
      <c r="AI38" s="321">
        <v>0</v>
      </c>
      <c r="AJ38" s="321">
        <v>1.19231308738954</v>
      </c>
      <c r="AK38" s="321">
        <v>0</v>
      </c>
      <c r="AL38" s="322">
        <v>0.32963950063122399</v>
      </c>
      <c r="AM38" s="308">
        <v>54.4674902370203</v>
      </c>
      <c r="AN38" s="321">
        <v>40.954976614091599</v>
      </c>
      <c r="AO38" s="321">
        <v>0.48266544950367601</v>
      </c>
      <c r="AP38" s="321">
        <v>2.9142043264646502</v>
      </c>
      <c r="AQ38" s="321">
        <v>6.80358986723264E-2</v>
      </c>
      <c r="AR38" s="321">
        <v>1.11262747424744</v>
      </c>
      <c r="AS38" s="308">
        <v>100</v>
      </c>
      <c r="AT38" s="321">
        <v>0</v>
      </c>
      <c r="AU38" s="321">
        <v>0</v>
      </c>
      <c r="AV38" s="321">
        <v>0</v>
      </c>
      <c r="AW38" s="321">
        <v>0</v>
      </c>
      <c r="AX38" s="322">
        <v>0</v>
      </c>
      <c r="AY38" s="321">
        <v>37.282284736981097</v>
      </c>
      <c r="AZ38" s="321">
        <v>48.620455488625403</v>
      </c>
      <c r="BA38" s="321">
        <v>8.9418881022145609</v>
      </c>
      <c r="BB38" s="321">
        <v>3.01626026484236</v>
      </c>
      <c r="BC38" s="321">
        <v>0</v>
      </c>
      <c r="BD38" s="322">
        <v>2.13911140733661</v>
      </c>
      <c r="BE38" s="308">
        <v>16.689410983660999</v>
      </c>
      <c r="BF38" s="321">
        <v>64.930722039857898</v>
      </c>
      <c r="BG38" s="321">
        <v>10.1218357737371</v>
      </c>
      <c r="BH38" s="321">
        <v>0.64544683362224797</v>
      </c>
      <c r="BI38" s="321">
        <v>3.99808210083724</v>
      </c>
      <c r="BJ38" s="322">
        <v>3.61450226828459</v>
      </c>
      <c r="BK38" s="308">
        <v>32.932543042619301</v>
      </c>
      <c r="BL38" s="321">
        <v>65.069150437482406</v>
      </c>
      <c r="BM38" s="321">
        <v>0</v>
      </c>
      <c r="BN38" s="321">
        <v>0.33305108664973199</v>
      </c>
      <c r="BO38" s="321">
        <v>0.66610217329946397</v>
      </c>
      <c r="BP38" s="322">
        <v>0.99915325994919602</v>
      </c>
      <c r="BQ38" s="308">
        <v>24.043100675458302</v>
      </c>
      <c r="BR38" s="321">
        <v>75.956899324541695</v>
      </c>
      <c r="BS38" s="321">
        <v>0</v>
      </c>
      <c r="BT38" s="321">
        <v>0</v>
      </c>
      <c r="BU38" s="321">
        <v>0</v>
      </c>
      <c r="BV38" s="322">
        <v>0</v>
      </c>
      <c r="BW38" s="308">
        <v>51.951219512195102</v>
      </c>
      <c r="BX38" s="321">
        <v>46.097560975609802</v>
      </c>
      <c r="BY38" s="321">
        <v>0</v>
      </c>
      <c r="BZ38" s="321">
        <v>0</v>
      </c>
      <c r="CA38" s="321">
        <v>0</v>
      </c>
      <c r="CB38" s="322">
        <v>1.9512195121951199</v>
      </c>
    </row>
    <row r="39" spans="1:80" s="115" customFormat="1" ht="15" customHeight="1" x14ac:dyDescent="0.4">
      <c r="A39" s="138"/>
      <c r="B39" s="139"/>
      <c r="C39" s="139"/>
      <c r="D39" s="139"/>
      <c r="E39" s="139"/>
      <c r="F39" s="139"/>
      <c r="G39" s="139"/>
      <c r="H39" s="139"/>
      <c r="I39" s="140"/>
      <c r="J39" s="140"/>
      <c r="K39" s="140"/>
      <c r="L39" s="140"/>
      <c r="M39" s="140"/>
      <c r="N39" s="140"/>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41"/>
    </row>
    <row r="40" spans="1:80" s="115" customFormat="1" x14ac:dyDescent="0.4">
      <c r="A40" s="114"/>
      <c r="B40" s="115" t="s">
        <v>87</v>
      </c>
      <c r="C40" s="146"/>
      <c r="D40" s="146"/>
      <c r="E40" s="146"/>
      <c r="F40" s="146"/>
      <c r="G40" s="146"/>
      <c r="H40" s="146"/>
      <c r="I40" s="146"/>
      <c r="J40" s="146"/>
      <c r="K40" s="146"/>
      <c r="L40" s="147"/>
      <c r="M40" s="147"/>
      <c r="N40" s="147"/>
      <c r="O40" s="146"/>
      <c r="P40" s="146"/>
      <c r="Q40" s="146"/>
      <c r="R40" s="146"/>
      <c r="S40" s="146"/>
      <c r="T40" s="146"/>
      <c r="U40" s="146"/>
      <c r="V40" s="146"/>
      <c r="W40" s="146"/>
      <c r="X40" s="146"/>
      <c r="Y40" s="146"/>
      <c r="Z40" s="146"/>
      <c r="CB40" s="117"/>
    </row>
    <row r="41" spans="1:80" s="120" customFormat="1" ht="14.25" customHeight="1" x14ac:dyDescent="0.4">
      <c r="A41" s="119"/>
      <c r="B41" s="146" t="s">
        <v>17</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42"/>
      <c r="BB41" s="142"/>
      <c r="BC41" s="142"/>
      <c r="BD41" s="142"/>
      <c r="CB41" s="121"/>
    </row>
    <row r="42" spans="1:80" s="123" customFormat="1" x14ac:dyDescent="0.4">
      <c r="A42" s="122"/>
      <c r="B42" s="146" t="s">
        <v>60</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42"/>
      <c r="BB42" s="142"/>
      <c r="BC42" s="142"/>
      <c r="BD42" s="142"/>
      <c r="CB42" s="124"/>
    </row>
    <row r="43" spans="1:80" s="123" customFormat="1" x14ac:dyDescent="0.4">
      <c r="A43" s="122"/>
      <c r="B43" s="386" t="s">
        <v>145</v>
      </c>
      <c r="C43" s="386"/>
      <c r="D43" s="386"/>
      <c r="E43" s="386"/>
      <c r="F43" s="386"/>
      <c r="G43" s="386"/>
      <c r="H43" s="386"/>
      <c r="I43" s="386"/>
      <c r="J43" s="386"/>
      <c r="K43" s="386"/>
      <c r="L43" s="386"/>
      <c r="M43" s="386"/>
      <c r="N43" s="386"/>
      <c r="O43" s="386"/>
      <c r="P43" s="146"/>
      <c r="Q43" s="146"/>
      <c r="R43" s="146"/>
      <c r="S43" s="146"/>
      <c r="T43" s="146"/>
      <c r="U43" s="146"/>
      <c r="V43" s="146"/>
      <c r="W43" s="146"/>
      <c r="X43" s="146"/>
      <c r="Y43" s="146"/>
      <c r="Z43" s="146"/>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307"/>
      <c r="BB43" s="307"/>
      <c r="BC43" s="307"/>
      <c r="BD43" s="307"/>
      <c r="CB43" s="124"/>
    </row>
    <row r="44" spans="1:80" ht="15" customHeight="1" x14ac:dyDescent="0.4">
      <c r="A44" s="129"/>
      <c r="B44" s="130" t="str">
        <f>'1.1 V.A Ing.real'!B33</f>
        <v>Actualizado el 18 de enero de 2021</v>
      </c>
      <c r="C44" s="130"/>
      <c r="D44" s="130"/>
      <c r="E44" s="130"/>
      <c r="F44" s="130"/>
      <c r="G44" s="130"/>
      <c r="H44" s="130"/>
      <c r="I44" s="130"/>
      <c r="J44" s="130"/>
      <c r="K44" s="130"/>
      <c r="L44" s="130"/>
      <c r="M44" s="130"/>
      <c r="N44" s="130"/>
      <c r="O44" s="130"/>
      <c r="P44" s="130"/>
      <c r="Q44" s="130"/>
      <c r="R44" s="149"/>
      <c r="S44" s="149"/>
      <c r="T44" s="149"/>
      <c r="U44" s="149"/>
      <c r="V44" s="149"/>
      <c r="W44" s="88"/>
      <c r="X44" s="88"/>
      <c r="Y44" s="88"/>
      <c r="Z44" s="88"/>
      <c r="AA44" s="130"/>
      <c r="AB44" s="130"/>
      <c r="AC44" s="201"/>
      <c r="AD44" s="201"/>
      <c r="AE44" s="201"/>
      <c r="AF44" s="201"/>
      <c r="AG44" s="201"/>
      <c r="AH44" s="201"/>
      <c r="AI44" s="201"/>
      <c r="AJ44" s="201"/>
      <c r="AK44" s="201"/>
      <c r="AL44" s="201"/>
      <c r="AM44" s="130"/>
      <c r="AN44" s="130"/>
      <c r="AO44" s="130"/>
      <c r="AP44" s="130"/>
      <c r="AQ44" s="130"/>
      <c r="AR44" s="130"/>
      <c r="AS44" s="130"/>
      <c r="AT44" s="130"/>
      <c r="AU44" s="150"/>
      <c r="AV44" s="150"/>
      <c r="AW44" s="150"/>
      <c r="AX44" s="150"/>
      <c r="CB44" s="107"/>
    </row>
    <row r="45" spans="1:80" s="88" customFormat="1" x14ac:dyDescent="0.4">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02"/>
      <c r="AD45" s="202"/>
      <c r="AE45" s="202"/>
      <c r="AF45" s="202"/>
      <c r="AG45" s="202"/>
      <c r="AH45" s="202"/>
      <c r="AI45" s="202"/>
      <c r="AJ45" s="202"/>
      <c r="AK45" s="202"/>
      <c r="AL45" s="20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3"/>
    </row>
  </sheetData>
  <mergeCells count="17">
    <mergeCell ref="BQ14:BV14"/>
    <mergeCell ref="BW14:CB14"/>
    <mergeCell ref="AA14:AF14"/>
    <mergeCell ref="AG14:AL14"/>
    <mergeCell ref="AM14:AR14"/>
    <mergeCell ref="AS14:AX14"/>
    <mergeCell ref="AY14:BD14"/>
    <mergeCell ref="BE14:BJ14"/>
    <mergeCell ref="BK14:BP14"/>
    <mergeCell ref="B43:O43"/>
    <mergeCell ref="A7:K8"/>
    <mergeCell ref="U14:Z14"/>
    <mergeCell ref="A14:A15"/>
    <mergeCell ref="B14:B15"/>
    <mergeCell ref="C14:H14"/>
    <mergeCell ref="I14:N14"/>
    <mergeCell ref="O14:T14"/>
  </mergeCells>
  <hyperlinks>
    <hyperlink ref="L4" location="Contenido!A1" display="Inicio" xr:uid="{00000000-0004-0000-0E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48"/>
  <sheetViews>
    <sheetView showGridLines="0" zoomScale="70" zoomScaleNormal="70" zoomScaleSheetLayoutView="90" workbookViewId="0">
      <selection activeCell="K7" sqref="K7"/>
    </sheetView>
  </sheetViews>
  <sheetFormatPr baseColWidth="10" defaultColWidth="11.44140625" defaultRowHeight="16.8" x14ac:dyDescent="0.4"/>
  <cols>
    <col min="1" max="1" width="10.5546875" style="105" customWidth="1"/>
    <col min="2" max="2" width="19.88671875" style="134" bestFit="1" customWidth="1"/>
    <col min="3" max="3" width="16.5546875" style="134" customWidth="1"/>
    <col min="4" max="4" width="15" style="134" customWidth="1"/>
    <col min="5" max="5" width="15.109375" style="134" customWidth="1"/>
    <col min="6" max="6" width="8.88671875" style="134" customWidth="1"/>
    <col min="7" max="7" width="16.88671875" style="134" customWidth="1"/>
    <col min="8" max="8" width="16.109375" style="134" customWidth="1"/>
    <col min="9" max="9" width="15.88671875" style="134" customWidth="1"/>
    <col min="10" max="10" width="16.109375" style="134" customWidth="1"/>
    <col min="11" max="11" width="15.44140625" style="134" customWidth="1"/>
    <col min="12" max="12" width="13.6640625" style="105" customWidth="1"/>
    <col min="13" max="13" width="16" style="105" customWidth="1"/>
    <col min="14" max="14" width="18.6640625" style="105" customWidth="1"/>
    <col min="15" max="15" width="10" style="105" customWidth="1"/>
    <col min="16" max="16" width="16.109375" style="105" customWidth="1"/>
    <col min="17" max="17" width="14.6640625" style="105" customWidth="1"/>
    <col min="18" max="18" width="18.6640625" style="105" customWidth="1"/>
    <col min="19" max="22" width="14.6640625" style="105" customWidth="1"/>
    <col min="23" max="23" width="19" style="105" customWidth="1"/>
    <col min="24" max="24" width="14.6640625" style="105" customWidth="1"/>
    <col min="25" max="25" width="16.44140625" style="105" customWidth="1"/>
    <col min="26" max="26" width="14.6640625" style="105" customWidth="1"/>
    <col min="27" max="27" width="19.88671875" style="105" customWidth="1"/>
    <col min="28" max="31" width="14.6640625" style="105" customWidth="1"/>
    <col min="32" max="32" width="19" style="105" customWidth="1"/>
    <col min="33" max="33" width="14.6640625" style="105" customWidth="1"/>
    <col min="34" max="34" width="17.109375" style="105" customWidth="1"/>
    <col min="35" max="35" width="14.6640625" style="105" customWidth="1"/>
    <col min="36" max="36" width="20.88671875" style="105" customWidth="1"/>
    <col min="37" max="40" width="14.6640625" style="105" customWidth="1"/>
    <col min="41" max="41" width="19" style="105" customWidth="1"/>
    <col min="42" max="42" width="14.6640625" style="105" customWidth="1"/>
    <col min="43" max="43" width="19.6640625" style="105" customWidth="1"/>
    <col min="44" max="44" width="14.6640625" style="105" customWidth="1"/>
    <col min="45" max="45" width="19.6640625" style="105" customWidth="1"/>
    <col min="46" max="49" width="14.6640625" style="105" customWidth="1"/>
    <col min="50" max="50" width="17" style="105" customWidth="1"/>
    <col min="51" max="51" width="14.6640625" style="105" customWidth="1"/>
    <col min="52" max="52" width="19.44140625" style="105" customWidth="1"/>
    <col min="53" max="53" width="14.6640625" style="105" customWidth="1"/>
    <col min="54" max="54" width="20.44140625" style="105" customWidth="1"/>
    <col min="55" max="58" width="14.6640625" style="105" customWidth="1"/>
    <col min="59" max="59" width="18.88671875" style="105" customWidth="1"/>
    <col min="60" max="60" width="11.44140625" style="105"/>
    <col min="61" max="68" width="16" style="105" customWidth="1"/>
    <col min="69" max="69" width="11.5546875" style="105" customWidth="1"/>
    <col min="70" max="70" width="15.33203125" style="105" customWidth="1"/>
    <col min="71" max="71" width="14.6640625" style="105" customWidth="1"/>
    <col min="72" max="72" width="11.44140625" style="105"/>
    <col min="73" max="73" width="15.109375" style="105" customWidth="1"/>
    <col min="74" max="74" width="15.5546875" style="105" customWidth="1"/>
    <col min="75" max="75" width="11.44140625" style="105"/>
    <col min="76" max="76" width="14.6640625" style="105" customWidth="1"/>
    <col min="77" max="77" width="15.5546875" style="105" customWidth="1"/>
    <col min="78" max="78" width="11.44140625" style="105"/>
    <col min="79" max="80" width="15.33203125" style="105" customWidth="1"/>
    <col min="81" max="16384" width="11.44140625" style="105"/>
  </cols>
  <sheetData>
    <row r="1" spans="1:80" s="88" customFormat="1" ht="12" customHeight="1" x14ac:dyDescent="0.4">
      <c r="A1" s="85"/>
      <c r="B1" s="86"/>
      <c r="C1" s="86"/>
      <c r="D1" s="86"/>
      <c r="E1" s="86"/>
      <c r="F1" s="86"/>
      <c r="G1" s="86"/>
      <c r="H1" s="86"/>
      <c r="I1" s="86"/>
      <c r="J1" s="86"/>
      <c r="K1" s="86"/>
      <c r="L1" s="86"/>
      <c r="M1" s="86"/>
      <c r="N1" s="86"/>
      <c r="O1" s="90"/>
    </row>
    <row r="2" spans="1:80" s="92" customFormat="1" x14ac:dyDescent="0.4">
      <c r="A2" s="89"/>
      <c r="B2" s="90"/>
      <c r="C2" s="90"/>
      <c r="D2" s="90"/>
      <c r="E2" s="90"/>
      <c r="F2" s="90"/>
      <c r="G2" s="90"/>
      <c r="H2" s="90"/>
      <c r="I2" s="90"/>
      <c r="J2" s="90"/>
      <c r="K2" s="90"/>
      <c r="L2" s="90"/>
      <c r="M2" s="90"/>
      <c r="N2" s="90"/>
      <c r="O2" s="90"/>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spans="1:80" s="92" customFormat="1" x14ac:dyDescent="0.4">
      <c r="A3" s="89"/>
      <c r="B3" s="90"/>
      <c r="C3" s="90"/>
      <c r="D3" s="90"/>
      <c r="E3" s="90"/>
      <c r="F3" s="90"/>
      <c r="G3" s="90"/>
      <c r="H3" s="90"/>
      <c r="I3" s="90"/>
      <c r="J3" s="90"/>
      <c r="K3" s="236" t="s">
        <v>0</v>
      </c>
      <c r="L3" s="90"/>
      <c r="M3" s="90"/>
      <c r="N3" s="90"/>
      <c r="O3" s="90"/>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row>
    <row r="4" spans="1:80" s="92" customFormat="1" x14ac:dyDescent="0.4">
      <c r="A4" s="89"/>
      <c r="B4" s="90"/>
      <c r="C4" s="90"/>
      <c r="D4" s="90"/>
      <c r="E4" s="90"/>
      <c r="F4" s="90"/>
      <c r="G4" s="90"/>
      <c r="H4" s="90"/>
      <c r="I4" s="236" t="s">
        <v>0</v>
      </c>
      <c r="J4" s="90"/>
      <c r="K4" s="90"/>
      <c r="L4" s="90"/>
      <c r="M4" s="90"/>
      <c r="N4" s="90"/>
      <c r="O4" s="90"/>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row>
    <row r="5" spans="1:80" s="92" customFormat="1" x14ac:dyDescent="0.4">
      <c r="A5" s="89"/>
      <c r="B5" s="90"/>
      <c r="C5" s="90"/>
      <c r="D5" s="90"/>
      <c r="E5" s="90"/>
      <c r="F5" s="90"/>
      <c r="G5" s="90"/>
      <c r="H5" s="90"/>
      <c r="I5" s="90"/>
      <c r="J5" s="90"/>
      <c r="K5" s="90"/>
      <c r="L5" s="90"/>
      <c r="M5" s="90"/>
      <c r="N5" s="90"/>
      <c r="O5" s="90"/>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row>
    <row r="6" spans="1:80" s="92" customFormat="1" x14ac:dyDescent="0.4">
      <c r="A6" s="89"/>
      <c r="B6" s="90"/>
      <c r="C6" s="90"/>
      <c r="D6" s="90"/>
      <c r="E6" s="90"/>
      <c r="F6" s="90"/>
      <c r="G6" s="90"/>
      <c r="H6" s="90"/>
      <c r="I6" s="90"/>
      <c r="J6" s="90"/>
      <c r="K6" s="90"/>
      <c r="L6" s="90"/>
      <c r="M6" s="90"/>
      <c r="N6" s="90"/>
      <c r="O6" s="90"/>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row>
    <row r="7" spans="1:80" s="92" customFormat="1" ht="15" customHeight="1" x14ac:dyDescent="0.4">
      <c r="A7" s="373" t="s">
        <v>4</v>
      </c>
      <c r="B7" s="373"/>
      <c r="C7" s="373"/>
      <c r="D7" s="373"/>
      <c r="E7" s="373"/>
      <c r="F7" s="373"/>
      <c r="G7" s="373"/>
      <c r="H7" s="373"/>
      <c r="I7" s="204"/>
      <c r="J7" s="204"/>
      <c r="K7" s="204"/>
      <c r="L7" s="204"/>
      <c r="M7" s="204"/>
      <c r="N7" s="204"/>
      <c r="O7" s="204"/>
      <c r="P7" s="204"/>
      <c r="Q7" s="204"/>
      <c r="R7" s="135"/>
      <c r="S7" s="135"/>
      <c r="T7" s="135"/>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136"/>
      <c r="BG7" s="136"/>
      <c r="BH7" s="136"/>
    </row>
    <row r="8" spans="1:80" s="92" customFormat="1" ht="15" customHeight="1" x14ac:dyDescent="0.4">
      <c r="A8" s="373"/>
      <c r="B8" s="373"/>
      <c r="C8" s="373"/>
      <c r="D8" s="373"/>
      <c r="E8" s="373"/>
      <c r="F8" s="373"/>
      <c r="G8" s="373"/>
      <c r="H8" s="373"/>
      <c r="I8" s="204"/>
      <c r="J8" s="204"/>
      <c r="K8" s="204"/>
      <c r="L8" s="204"/>
      <c r="M8" s="204"/>
      <c r="N8" s="204"/>
      <c r="O8" s="204"/>
      <c r="P8" s="204"/>
      <c r="Q8" s="204"/>
      <c r="R8" s="135"/>
      <c r="S8" s="135"/>
      <c r="T8" s="135"/>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136"/>
      <c r="BG8" s="136"/>
      <c r="BH8" s="136"/>
    </row>
    <row r="9" spans="1:80" s="94" customFormat="1" ht="15" customHeight="1" x14ac:dyDescent="0.4">
      <c r="A9" s="227"/>
      <c r="B9" s="228"/>
      <c r="C9" s="228"/>
      <c r="D9" s="228"/>
      <c r="E9" s="228"/>
      <c r="F9" s="228"/>
      <c r="G9" s="228"/>
      <c r="H9" s="228"/>
      <c r="I9" s="135"/>
      <c r="J9" s="135"/>
      <c r="K9" s="135"/>
      <c r="L9" s="135"/>
      <c r="M9" s="135"/>
      <c r="N9" s="135"/>
      <c r="O9" s="135"/>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row>
    <row r="10" spans="1:80" s="88" customFormat="1" ht="18" customHeight="1" x14ac:dyDescent="0.4">
      <c r="A10" s="95" t="s">
        <v>135</v>
      </c>
      <c r="B10" s="170"/>
      <c r="C10" s="170"/>
      <c r="D10" s="170"/>
      <c r="E10" s="170"/>
      <c r="F10" s="170"/>
      <c r="G10" s="170"/>
      <c r="H10" s="170"/>
      <c r="I10" s="143"/>
      <c r="J10" s="143"/>
      <c r="K10" s="143"/>
      <c r="L10" s="143"/>
      <c r="M10" s="143"/>
      <c r="N10" s="143"/>
      <c r="O10" s="143"/>
      <c r="P10" s="143"/>
      <c r="Q10" s="143"/>
      <c r="R10" s="238"/>
      <c r="S10" s="238"/>
      <c r="T10" s="238"/>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row>
    <row r="11" spans="1:80" s="88" customFormat="1" ht="18" customHeight="1" x14ac:dyDescent="0.4">
      <c r="A11" s="95" t="s">
        <v>82</v>
      </c>
      <c r="B11" s="170"/>
      <c r="C11" s="170"/>
      <c r="D11" s="170"/>
      <c r="E11" s="170"/>
      <c r="F11" s="170"/>
      <c r="G11" s="170"/>
      <c r="H11" s="170"/>
      <c r="I11" s="143"/>
      <c r="J11" s="143"/>
      <c r="K11" s="143"/>
      <c r="L11" s="143"/>
      <c r="M11" s="143"/>
      <c r="N11" s="143"/>
      <c r="O11" s="143"/>
      <c r="P11" s="238"/>
      <c r="Q11" s="238"/>
      <c r="R11" s="238"/>
      <c r="S11" s="238"/>
      <c r="T11" s="238"/>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row>
    <row r="12" spans="1:80" s="88" customFormat="1" ht="18" customHeight="1" x14ac:dyDescent="0.4">
      <c r="A12" s="95" t="str">
        <f>'4.1 Porc Ocupación.escala.hab'!A12</f>
        <v>Enero 2019 - Noviembre 2020</v>
      </c>
      <c r="B12" s="96"/>
      <c r="C12" s="96"/>
      <c r="D12" s="96"/>
      <c r="E12" s="96"/>
      <c r="F12" s="96"/>
      <c r="G12" s="96"/>
      <c r="H12" s="96"/>
      <c r="I12" s="238"/>
      <c r="J12" s="238"/>
      <c r="K12" s="238"/>
      <c r="L12" s="238"/>
      <c r="M12" s="238"/>
      <c r="N12" s="238"/>
      <c r="O12" s="238"/>
      <c r="P12" s="238"/>
      <c r="Q12" s="238"/>
      <c r="R12" s="238"/>
      <c r="S12" s="238"/>
      <c r="T12" s="238"/>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row>
    <row r="13" spans="1:80" s="88" customFormat="1" ht="18" customHeight="1" x14ac:dyDescent="0.4">
      <c r="A13" s="95" t="s">
        <v>114</v>
      </c>
      <c r="B13" s="231"/>
      <c r="C13" s="231"/>
      <c r="D13" s="231"/>
      <c r="E13" s="231"/>
      <c r="F13" s="231"/>
      <c r="G13" s="232"/>
      <c r="H13" s="232"/>
      <c r="I13" s="254"/>
      <c r="J13" s="254"/>
      <c r="K13" s="254"/>
      <c r="L13" s="98"/>
      <c r="M13" s="98"/>
      <c r="N13" s="98"/>
      <c r="O13" s="98"/>
    </row>
    <row r="14" spans="1:80" s="100" customFormat="1" ht="18.75" customHeight="1" x14ac:dyDescent="0.4">
      <c r="A14" s="377" t="s">
        <v>25</v>
      </c>
      <c r="B14" s="391" t="s">
        <v>26</v>
      </c>
      <c r="C14" s="389" t="s">
        <v>59</v>
      </c>
      <c r="D14" s="390"/>
      <c r="E14" s="390"/>
      <c r="F14" s="390"/>
      <c r="G14" s="390"/>
      <c r="H14" s="390"/>
      <c r="I14" s="389" t="s">
        <v>100</v>
      </c>
      <c r="J14" s="390"/>
      <c r="K14" s="390"/>
      <c r="L14" s="390"/>
      <c r="M14" s="390"/>
      <c r="N14" s="390"/>
      <c r="O14" s="389" t="s">
        <v>101</v>
      </c>
      <c r="P14" s="390"/>
      <c r="Q14" s="390"/>
      <c r="R14" s="390"/>
      <c r="S14" s="390"/>
      <c r="T14" s="390"/>
      <c r="U14" s="389" t="s">
        <v>102</v>
      </c>
      <c r="V14" s="390"/>
      <c r="W14" s="390"/>
      <c r="X14" s="390"/>
      <c r="Y14" s="390"/>
      <c r="Z14" s="390"/>
      <c r="AA14" s="389" t="s">
        <v>103</v>
      </c>
      <c r="AB14" s="390"/>
      <c r="AC14" s="390"/>
      <c r="AD14" s="390"/>
      <c r="AE14" s="390"/>
      <c r="AF14" s="390"/>
      <c r="AG14" s="389" t="s">
        <v>104</v>
      </c>
      <c r="AH14" s="390"/>
      <c r="AI14" s="390"/>
      <c r="AJ14" s="390"/>
      <c r="AK14" s="390"/>
      <c r="AL14" s="390"/>
      <c r="AM14" s="389" t="s">
        <v>105</v>
      </c>
      <c r="AN14" s="390"/>
      <c r="AO14" s="390"/>
      <c r="AP14" s="390"/>
      <c r="AQ14" s="390"/>
      <c r="AR14" s="390"/>
      <c r="AS14" s="389" t="s">
        <v>116</v>
      </c>
      <c r="AT14" s="390"/>
      <c r="AU14" s="390"/>
      <c r="AV14" s="390"/>
      <c r="AW14" s="390"/>
      <c r="AX14" s="390"/>
      <c r="AY14" s="389" t="s">
        <v>106</v>
      </c>
      <c r="AZ14" s="390"/>
      <c r="BA14" s="390"/>
      <c r="BB14" s="390"/>
      <c r="BC14" s="390"/>
      <c r="BD14" s="390"/>
      <c r="BE14" s="389" t="s">
        <v>107</v>
      </c>
      <c r="BF14" s="390"/>
      <c r="BG14" s="390"/>
      <c r="BH14" s="390"/>
      <c r="BI14" s="390"/>
      <c r="BJ14" s="390"/>
      <c r="BK14" s="389" t="s">
        <v>108</v>
      </c>
      <c r="BL14" s="390"/>
      <c r="BM14" s="390"/>
      <c r="BN14" s="390"/>
      <c r="BO14" s="390"/>
      <c r="BP14" s="390"/>
      <c r="BQ14" s="389" t="s">
        <v>109</v>
      </c>
      <c r="BR14" s="390"/>
      <c r="BS14" s="390"/>
      <c r="BT14" s="390"/>
      <c r="BU14" s="390"/>
      <c r="BV14" s="390"/>
      <c r="BW14" s="389" t="s">
        <v>110</v>
      </c>
      <c r="BX14" s="390"/>
      <c r="BY14" s="390"/>
      <c r="BZ14" s="390"/>
      <c r="CA14" s="390"/>
      <c r="CB14" s="395"/>
    </row>
    <row r="15" spans="1:80" s="100" customFormat="1" ht="26.25" customHeight="1" x14ac:dyDescent="0.4">
      <c r="A15" s="378"/>
      <c r="B15" s="392"/>
      <c r="C15" s="389" t="s">
        <v>93</v>
      </c>
      <c r="D15" s="390"/>
      <c r="E15" s="390"/>
      <c r="F15" s="390"/>
      <c r="G15" s="390"/>
      <c r="H15" s="390"/>
      <c r="I15" s="389" t="s">
        <v>93</v>
      </c>
      <c r="J15" s="390"/>
      <c r="K15" s="390"/>
      <c r="L15" s="390"/>
      <c r="M15" s="390"/>
      <c r="N15" s="390"/>
      <c r="O15" s="389" t="s">
        <v>93</v>
      </c>
      <c r="P15" s="390"/>
      <c r="Q15" s="390"/>
      <c r="R15" s="390"/>
      <c r="S15" s="390"/>
      <c r="T15" s="390"/>
      <c r="U15" s="389" t="s">
        <v>93</v>
      </c>
      <c r="V15" s="390"/>
      <c r="W15" s="390"/>
      <c r="X15" s="390"/>
      <c r="Y15" s="390"/>
      <c r="Z15" s="390"/>
      <c r="AA15" s="389" t="s">
        <v>93</v>
      </c>
      <c r="AB15" s="390"/>
      <c r="AC15" s="390"/>
      <c r="AD15" s="390"/>
      <c r="AE15" s="390"/>
      <c r="AF15" s="390"/>
      <c r="AG15" s="389" t="s">
        <v>93</v>
      </c>
      <c r="AH15" s="390"/>
      <c r="AI15" s="390"/>
      <c r="AJ15" s="390"/>
      <c r="AK15" s="390"/>
      <c r="AL15" s="390"/>
      <c r="AM15" s="389" t="s">
        <v>93</v>
      </c>
      <c r="AN15" s="390"/>
      <c r="AO15" s="390"/>
      <c r="AP15" s="390"/>
      <c r="AQ15" s="390"/>
      <c r="AR15" s="390"/>
      <c r="AS15" s="389" t="s">
        <v>93</v>
      </c>
      <c r="AT15" s="390"/>
      <c r="AU15" s="390"/>
      <c r="AV15" s="390"/>
      <c r="AW15" s="390"/>
      <c r="AX15" s="390"/>
      <c r="AY15" s="389" t="s">
        <v>93</v>
      </c>
      <c r="AZ15" s="390"/>
      <c r="BA15" s="390"/>
      <c r="BB15" s="390"/>
      <c r="BC15" s="390"/>
      <c r="BD15" s="390"/>
      <c r="BE15" s="389" t="s">
        <v>93</v>
      </c>
      <c r="BF15" s="390"/>
      <c r="BG15" s="390"/>
      <c r="BH15" s="390"/>
      <c r="BI15" s="390"/>
      <c r="BJ15" s="390"/>
      <c r="BK15" s="389" t="s">
        <v>93</v>
      </c>
      <c r="BL15" s="390"/>
      <c r="BM15" s="390"/>
      <c r="BN15" s="390"/>
      <c r="BO15" s="390"/>
      <c r="BP15" s="390"/>
      <c r="BQ15" s="389" t="s">
        <v>93</v>
      </c>
      <c r="BR15" s="390"/>
      <c r="BS15" s="390"/>
      <c r="BT15" s="390"/>
      <c r="BU15" s="390"/>
      <c r="BV15" s="390"/>
      <c r="BW15" s="389" t="s">
        <v>93</v>
      </c>
      <c r="BX15" s="390"/>
      <c r="BY15" s="390"/>
      <c r="BZ15" s="390"/>
      <c r="CA15" s="390"/>
      <c r="CB15" s="395"/>
    </row>
    <row r="16" spans="1:80" s="100" customFormat="1" ht="22.5" customHeight="1" x14ac:dyDescent="0.4">
      <c r="A16" s="378"/>
      <c r="B16" s="392"/>
      <c r="C16" s="394" t="s">
        <v>94</v>
      </c>
      <c r="D16" s="376"/>
      <c r="E16" s="381"/>
      <c r="F16" s="376" t="s">
        <v>95</v>
      </c>
      <c r="G16" s="376"/>
      <c r="H16" s="376"/>
      <c r="I16" s="394" t="s">
        <v>94</v>
      </c>
      <c r="J16" s="376"/>
      <c r="K16" s="381"/>
      <c r="L16" s="376" t="s">
        <v>95</v>
      </c>
      <c r="M16" s="376"/>
      <c r="N16" s="376"/>
      <c r="O16" s="394" t="s">
        <v>94</v>
      </c>
      <c r="P16" s="376"/>
      <c r="Q16" s="381"/>
      <c r="R16" s="376" t="s">
        <v>95</v>
      </c>
      <c r="S16" s="376"/>
      <c r="T16" s="376"/>
      <c r="U16" s="394" t="s">
        <v>94</v>
      </c>
      <c r="V16" s="376"/>
      <c r="W16" s="381"/>
      <c r="X16" s="376" t="s">
        <v>95</v>
      </c>
      <c r="Y16" s="376"/>
      <c r="Z16" s="376"/>
      <c r="AA16" s="394" t="s">
        <v>94</v>
      </c>
      <c r="AB16" s="376"/>
      <c r="AC16" s="381"/>
      <c r="AD16" s="376" t="s">
        <v>95</v>
      </c>
      <c r="AE16" s="376"/>
      <c r="AF16" s="376"/>
      <c r="AG16" s="394" t="s">
        <v>94</v>
      </c>
      <c r="AH16" s="376"/>
      <c r="AI16" s="381"/>
      <c r="AJ16" s="376" t="s">
        <v>95</v>
      </c>
      <c r="AK16" s="376"/>
      <c r="AL16" s="376"/>
      <c r="AM16" s="394" t="s">
        <v>94</v>
      </c>
      <c r="AN16" s="376"/>
      <c r="AO16" s="381"/>
      <c r="AP16" s="376" t="s">
        <v>95</v>
      </c>
      <c r="AQ16" s="376"/>
      <c r="AR16" s="376"/>
      <c r="AS16" s="394" t="s">
        <v>94</v>
      </c>
      <c r="AT16" s="376"/>
      <c r="AU16" s="381"/>
      <c r="AV16" s="376" t="s">
        <v>95</v>
      </c>
      <c r="AW16" s="376"/>
      <c r="AX16" s="376"/>
      <c r="AY16" s="394" t="s">
        <v>94</v>
      </c>
      <c r="AZ16" s="376"/>
      <c r="BA16" s="381"/>
      <c r="BB16" s="376" t="s">
        <v>95</v>
      </c>
      <c r="BC16" s="376"/>
      <c r="BD16" s="376"/>
      <c r="BE16" s="394" t="s">
        <v>94</v>
      </c>
      <c r="BF16" s="376"/>
      <c r="BG16" s="381"/>
      <c r="BH16" s="376" t="s">
        <v>95</v>
      </c>
      <c r="BI16" s="376"/>
      <c r="BJ16" s="376"/>
      <c r="BK16" s="394" t="s">
        <v>94</v>
      </c>
      <c r="BL16" s="376"/>
      <c r="BM16" s="381"/>
      <c r="BN16" s="376" t="s">
        <v>95</v>
      </c>
      <c r="BO16" s="376"/>
      <c r="BP16" s="376"/>
      <c r="BQ16" s="394" t="s">
        <v>94</v>
      </c>
      <c r="BR16" s="376"/>
      <c r="BS16" s="381"/>
      <c r="BT16" s="376" t="s">
        <v>95</v>
      </c>
      <c r="BU16" s="376"/>
      <c r="BV16" s="376"/>
      <c r="BW16" s="394" t="s">
        <v>94</v>
      </c>
      <c r="BX16" s="376"/>
      <c r="BY16" s="381"/>
      <c r="BZ16" s="376" t="s">
        <v>95</v>
      </c>
      <c r="CA16" s="376"/>
      <c r="CB16" s="381"/>
    </row>
    <row r="17" spans="1:80" ht="45" customHeight="1" x14ac:dyDescent="0.4">
      <c r="A17" s="387"/>
      <c r="B17" s="393"/>
      <c r="C17" s="323" t="s">
        <v>96</v>
      </c>
      <c r="D17" s="324" t="s">
        <v>97</v>
      </c>
      <c r="E17" s="325" t="s">
        <v>98</v>
      </c>
      <c r="F17" s="225" t="s">
        <v>96</v>
      </c>
      <c r="G17" s="225" t="s">
        <v>97</v>
      </c>
      <c r="H17" s="225" t="s">
        <v>98</v>
      </c>
      <c r="I17" s="301" t="s">
        <v>96</v>
      </c>
      <c r="J17" s="225" t="s">
        <v>97</v>
      </c>
      <c r="K17" s="226" t="s">
        <v>98</v>
      </c>
      <c r="L17" s="225" t="s">
        <v>96</v>
      </c>
      <c r="M17" s="225" t="s">
        <v>97</v>
      </c>
      <c r="N17" s="225" t="s">
        <v>98</v>
      </c>
      <c r="O17" s="301" t="s">
        <v>96</v>
      </c>
      <c r="P17" s="225" t="s">
        <v>97</v>
      </c>
      <c r="Q17" s="226" t="s">
        <v>98</v>
      </c>
      <c r="R17" s="225" t="s">
        <v>96</v>
      </c>
      <c r="S17" s="225" t="s">
        <v>97</v>
      </c>
      <c r="T17" s="225" t="s">
        <v>98</v>
      </c>
      <c r="U17" s="301" t="s">
        <v>96</v>
      </c>
      <c r="V17" s="225" t="s">
        <v>97</v>
      </c>
      <c r="W17" s="226" t="s">
        <v>98</v>
      </c>
      <c r="X17" s="225" t="s">
        <v>96</v>
      </c>
      <c r="Y17" s="225" t="s">
        <v>97</v>
      </c>
      <c r="Z17" s="225" t="s">
        <v>98</v>
      </c>
      <c r="AA17" s="301" t="s">
        <v>96</v>
      </c>
      <c r="AB17" s="225" t="s">
        <v>97</v>
      </c>
      <c r="AC17" s="226" t="s">
        <v>98</v>
      </c>
      <c r="AD17" s="225" t="s">
        <v>96</v>
      </c>
      <c r="AE17" s="225" t="s">
        <v>97</v>
      </c>
      <c r="AF17" s="225" t="s">
        <v>98</v>
      </c>
      <c r="AG17" s="301" t="s">
        <v>96</v>
      </c>
      <c r="AH17" s="225" t="s">
        <v>97</v>
      </c>
      <c r="AI17" s="226" t="s">
        <v>98</v>
      </c>
      <c r="AJ17" s="225" t="s">
        <v>96</v>
      </c>
      <c r="AK17" s="225" t="s">
        <v>97</v>
      </c>
      <c r="AL17" s="225" t="s">
        <v>98</v>
      </c>
      <c r="AM17" s="301" t="s">
        <v>96</v>
      </c>
      <c r="AN17" s="225" t="s">
        <v>97</v>
      </c>
      <c r="AO17" s="226" t="s">
        <v>98</v>
      </c>
      <c r="AP17" s="225" t="s">
        <v>96</v>
      </c>
      <c r="AQ17" s="225" t="s">
        <v>97</v>
      </c>
      <c r="AR17" s="225" t="s">
        <v>98</v>
      </c>
      <c r="AS17" s="301" t="s">
        <v>115</v>
      </c>
      <c r="AT17" s="225" t="s">
        <v>97</v>
      </c>
      <c r="AU17" s="226" t="s">
        <v>98</v>
      </c>
      <c r="AV17" s="225" t="s">
        <v>96</v>
      </c>
      <c r="AW17" s="225" t="s">
        <v>97</v>
      </c>
      <c r="AX17" s="225" t="s">
        <v>98</v>
      </c>
      <c r="AY17" s="301" t="s">
        <v>96</v>
      </c>
      <c r="AZ17" s="225" t="s">
        <v>97</v>
      </c>
      <c r="BA17" s="226" t="s">
        <v>98</v>
      </c>
      <c r="BB17" s="225" t="s">
        <v>96</v>
      </c>
      <c r="BC17" s="225" t="s">
        <v>97</v>
      </c>
      <c r="BD17" s="225" t="s">
        <v>98</v>
      </c>
      <c r="BE17" s="301" t="s">
        <v>96</v>
      </c>
      <c r="BF17" s="225" t="s">
        <v>97</v>
      </c>
      <c r="BG17" s="226" t="s">
        <v>98</v>
      </c>
      <c r="BH17" s="225" t="s">
        <v>96</v>
      </c>
      <c r="BI17" s="225" t="s">
        <v>97</v>
      </c>
      <c r="BJ17" s="225" t="s">
        <v>98</v>
      </c>
      <c r="BK17" s="301" t="s">
        <v>96</v>
      </c>
      <c r="BL17" s="225" t="s">
        <v>97</v>
      </c>
      <c r="BM17" s="226" t="s">
        <v>98</v>
      </c>
      <c r="BN17" s="225" t="s">
        <v>96</v>
      </c>
      <c r="BO17" s="225" t="s">
        <v>97</v>
      </c>
      <c r="BP17" s="225" t="s">
        <v>98</v>
      </c>
      <c r="BQ17" s="301" t="s">
        <v>96</v>
      </c>
      <c r="BR17" s="225" t="s">
        <v>97</v>
      </c>
      <c r="BS17" s="226" t="s">
        <v>98</v>
      </c>
      <c r="BT17" s="225" t="s">
        <v>96</v>
      </c>
      <c r="BU17" s="225" t="s">
        <v>97</v>
      </c>
      <c r="BV17" s="225" t="s">
        <v>98</v>
      </c>
      <c r="BW17" s="301" t="s">
        <v>96</v>
      </c>
      <c r="BX17" s="225" t="s">
        <v>97</v>
      </c>
      <c r="BY17" s="226" t="s">
        <v>98</v>
      </c>
      <c r="BZ17" s="225" t="s">
        <v>96</v>
      </c>
      <c r="CA17" s="225" t="s">
        <v>97</v>
      </c>
      <c r="CB17" s="226" t="s">
        <v>98</v>
      </c>
    </row>
    <row r="18" spans="1:80" s="115" customFormat="1" ht="15.75" customHeight="1" x14ac:dyDescent="0.4">
      <c r="A18" s="316" t="s">
        <v>51</v>
      </c>
      <c r="B18" s="339" t="s">
        <v>47</v>
      </c>
      <c r="C18" s="294">
        <v>102.08909620658639</v>
      </c>
      <c r="D18" s="309"/>
      <c r="E18" s="326"/>
      <c r="F18" s="294">
        <v>107.23122398156519</v>
      </c>
      <c r="G18" s="309"/>
      <c r="H18" s="326"/>
      <c r="I18" s="294">
        <v>97.357938654565118</v>
      </c>
      <c r="J18" s="309"/>
      <c r="K18" s="326"/>
      <c r="L18" s="294">
        <v>98.747658333443539</v>
      </c>
      <c r="M18" s="309"/>
      <c r="N18" s="326"/>
      <c r="O18" s="294">
        <v>111.38641722057285</v>
      </c>
      <c r="P18" s="309"/>
      <c r="Q18" s="326"/>
      <c r="R18" s="294">
        <v>116.24626455366649</v>
      </c>
      <c r="S18" s="309"/>
      <c r="T18" s="326"/>
      <c r="U18" s="294">
        <v>101.7922665067222</v>
      </c>
      <c r="V18" s="309"/>
      <c r="W18" s="326"/>
      <c r="X18" s="294">
        <v>105.8751209127454</v>
      </c>
      <c r="Y18" s="309"/>
      <c r="Z18" s="326"/>
      <c r="AA18" s="294">
        <v>102.86044275765374</v>
      </c>
      <c r="AB18" s="309"/>
      <c r="AC18" s="326"/>
      <c r="AD18" s="294">
        <v>106.14786971964023</v>
      </c>
      <c r="AE18" s="309"/>
      <c r="AF18" s="326"/>
      <c r="AG18" s="294">
        <v>105.82513813459735</v>
      </c>
      <c r="AH18" s="309"/>
      <c r="AI18" s="326"/>
      <c r="AJ18" s="294">
        <v>106.59953590347682</v>
      </c>
      <c r="AK18" s="309"/>
      <c r="AL18" s="326"/>
      <c r="AM18" s="294">
        <v>102.2767747331194</v>
      </c>
      <c r="AN18" s="309"/>
      <c r="AO18" s="326"/>
      <c r="AP18" s="294">
        <v>105.60529986178312</v>
      </c>
      <c r="AQ18" s="309"/>
      <c r="AR18" s="326"/>
      <c r="AS18" s="294">
        <v>113.67382658675812</v>
      </c>
      <c r="AT18" s="309"/>
      <c r="AU18" s="326"/>
      <c r="AV18" s="294">
        <v>114.40025432559099</v>
      </c>
      <c r="AW18" s="309"/>
      <c r="AX18" s="326"/>
      <c r="AY18" s="294">
        <v>99.689361390408905</v>
      </c>
      <c r="AZ18" s="309"/>
      <c r="BA18" s="326"/>
      <c r="BB18" s="294">
        <v>99.553365584155685</v>
      </c>
      <c r="BC18" s="309"/>
      <c r="BD18" s="326"/>
      <c r="BE18" s="294">
        <v>101.57249890742477</v>
      </c>
      <c r="BF18" s="309"/>
      <c r="BG18" s="326"/>
      <c r="BH18" s="294">
        <v>103.66929398509097</v>
      </c>
      <c r="BI18" s="309"/>
      <c r="BJ18" s="326"/>
      <c r="BK18" s="294">
        <v>102.88170253832409</v>
      </c>
      <c r="BL18" s="309"/>
      <c r="BM18" s="326"/>
      <c r="BN18" s="294">
        <v>106.63254601526604</v>
      </c>
      <c r="BO18" s="309"/>
      <c r="BP18" s="326"/>
      <c r="BQ18" s="294">
        <v>101.68967304961514</v>
      </c>
      <c r="BR18" s="309"/>
      <c r="BS18" s="326"/>
      <c r="BT18" s="294">
        <v>103.16893220989125</v>
      </c>
      <c r="BU18" s="309"/>
      <c r="BV18" s="326"/>
      <c r="BW18" s="294">
        <v>118.87166505669828</v>
      </c>
      <c r="BX18" s="309"/>
      <c r="BY18" s="326"/>
      <c r="BZ18" s="294">
        <v>112.15334910689327</v>
      </c>
      <c r="CA18" s="309"/>
      <c r="CB18" s="326"/>
    </row>
    <row r="19" spans="1:80" ht="15.75" customHeight="1" x14ac:dyDescent="0.4">
      <c r="A19" s="158"/>
      <c r="B19" s="91" t="s">
        <v>48</v>
      </c>
      <c r="C19" s="108">
        <v>99.110810708189518</v>
      </c>
      <c r="D19" s="110">
        <v>-2.9173394701918482</v>
      </c>
      <c r="E19" s="111"/>
      <c r="F19" s="108">
        <v>99.058327483889258</v>
      </c>
      <c r="G19" s="110">
        <v>-7.6217506377442703</v>
      </c>
      <c r="H19" s="111"/>
      <c r="I19" s="108">
        <v>100.90164913555148</v>
      </c>
      <c r="J19" s="110">
        <v>3.6398782985327642</v>
      </c>
      <c r="K19" s="111"/>
      <c r="L19" s="108">
        <v>100.89000287550469</v>
      </c>
      <c r="M19" s="110">
        <v>2.1695142732671684</v>
      </c>
      <c r="N19" s="111"/>
      <c r="O19" s="108">
        <v>99.129255884866083</v>
      </c>
      <c r="P19" s="110">
        <v>-11.004179541419788</v>
      </c>
      <c r="Q19" s="111"/>
      <c r="R19" s="108">
        <v>99.394151107328867</v>
      </c>
      <c r="S19" s="110">
        <v>-14.496907501537521</v>
      </c>
      <c r="T19" s="111"/>
      <c r="U19" s="108">
        <v>99.688307787277324</v>
      </c>
      <c r="V19" s="110">
        <v>-2.0669141101263619</v>
      </c>
      <c r="W19" s="111"/>
      <c r="X19" s="108">
        <v>96.09032025690442</v>
      </c>
      <c r="Y19" s="110">
        <v>-9.2418318595403548</v>
      </c>
      <c r="Z19" s="111"/>
      <c r="AA19" s="108">
        <v>97.132924147938311</v>
      </c>
      <c r="AB19" s="110">
        <v>-5.5682422281711013</v>
      </c>
      <c r="AC19" s="111"/>
      <c r="AD19" s="108">
        <v>97.339167384795303</v>
      </c>
      <c r="AE19" s="110">
        <v>-8.2985201286758183</v>
      </c>
      <c r="AF19" s="111"/>
      <c r="AG19" s="108">
        <v>92.908694834554922</v>
      </c>
      <c r="AH19" s="110">
        <v>-12.205458483422163</v>
      </c>
      <c r="AI19" s="111"/>
      <c r="AJ19" s="108">
        <v>92.789423922159159</v>
      </c>
      <c r="AK19" s="110">
        <v>-12.955133307355453</v>
      </c>
      <c r="AL19" s="111"/>
      <c r="AM19" s="108">
        <v>96.447825977048552</v>
      </c>
      <c r="AN19" s="110">
        <v>-5.6991910150480152</v>
      </c>
      <c r="AO19" s="111"/>
      <c r="AP19" s="108">
        <v>98.070988292862879</v>
      </c>
      <c r="AQ19" s="110">
        <v>-7.1344066810862756</v>
      </c>
      <c r="AR19" s="111"/>
      <c r="AS19" s="108">
        <v>105.15129926843991</v>
      </c>
      <c r="AT19" s="110">
        <v>-7.4973523582525416</v>
      </c>
      <c r="AU19" s="111"/>
      <c r="AV19" s="108">
        <v>101.49588980649216</v>
      </c>
      <c r="AW19" s="110">
        <v>-11.280013838406447</v>
      </c>
      <c r="AX19" s="111"/>
      <c r="AY19" s="108">
        <v>98.825789557464446</v>
      </c>
      <c r="AZ19" s="110">
        <v>-0.86626277959840081</v>
      </c>
      <c r="BA19" s="111"/>
      <c r="BB19" s="108">
        <v>99.364434138893898</v>
      </c>
      <c r="BC19" s="110">
        <v>-0.18977906387512178</v>
      </c>
      <c r="BD19" s="111"/>
      <c r="BE19" s="108">
        <v>100.24824189934185</v>
      </c>
      <c r="BF19" s="110">
        <v>-1.3037554675994301</v>
      </c>
      <c r="BG19" s="111"/>
      <c r="BH19" s="108">
        <v>101.20630748415959</v>
      </c>
      <c r="BI19" s="110">
        <v>-2.3758110104285919</v>
      </c>
      <c r="BJ19" s="111"/>
      <c r="BK19" s="108">
        <v>99.696807497907486</v>
      </c>
      <c r="BL19" s="110">
        <v>-3.0956865621758283</v>
      </c>
      <c r="BM19" s="111"/>
      <c r="BN19" s="108">
        <v>98.382695677363103</v>
      </c>
      <c r="BO19" s="110">
        <v>-7.7367095189885617</v>
      </c>
      <c r="BP19" s="111"/>
      <c r="BQ19" s="108">
        <v>100.36107205342657</v>
      </c>
      <c r="BR19" s="110">
        <v>-1.3065249954538984</v>
      </c>
      <c r="BS19" s="111"/>
      <c r="BT19" s="108">
        <v>99.322871846983446</v>
      </c>
      <c r="BU19" s="110">
        <v>-3.7279249484556232</v>
      </c>
      <c r="BV19" s="111"/>
      <c r="BW19" s="108">
        <v>105.70883938476577</v>
      </c>
      <c r="BX19" s="110">
        <v>-11.073139814819811</v>
      </c>
      <c r="BY19" s="111"/>
      <c r="BZ19" s="108">
        <v>102.75993623821248</v>
      </c>
      <c r="CA19" s="110">
        <v>-8.375508126581181</v>
      </c>
      <c r="CB19" s="111"/>
    </row>
    <row r="20" spans="1:80" s="115" customFormat="1" ht="15.75" customHeight="1" x14ac:dyDescent="0.4">
      <c r="A20" s="158"/>
      <c r="B20" s="154" t="s">
        <v>49</v>
      </c>
      <c r="C20" s="102">
        <v>99.530630277170005</v>
      </c>
      <c r="D20" s="137">
        <v>0.4235860507856728</v>
      </c>
      <c r="E20" s="197"/>
      <c r="F20" s="102">
        <v>100.64085207981802</v>
      </c>
      <c r="G20" s="137">
        <v>1.5975684590335391</v>
      </c>
      <c r="H20" s="197"/>
      <c r="I20" s="102">
        <v>100.09718333070488</v>
      </c>
      <c r="J20" s="137">
        <v>-0.79727716220561717</v>
      </c>
      <c r="K20" s="197"/>
      <c r="L20" s="102">
        <v>101.82611379525237</v>
      </c>
      <c r="M20" s="137">
        <v>0.92785300135516025</v>
      </c>
      <c r="N20" s="197"/>
      <c r="O20" s="102">
        <v>97.410019781273746</v>
      </c>
      <c r="P20" s="137">
        <v>-1.7343377474649344</v>
      </c>
      <c r="Q20" s="197"/>
      <c r="R20" s="102">
        <v>98.746111503220547</v>
      </c>
      <c r="S20" s="137">
        <v>-0.65198967634276528</v>
      </c>
      <c r="T20" s="197"/>
      <c r="U20" s="102">
        <v>98.003952936317688</v>
      </c>
      <c r="V20" s="137">
        <v>-1.689621268879236</v>
      </c>
      <c r="W20" s="197"/>
      <c r="X20" s="102">
        <v>98.500273670650486</v>
      </c>
      <c r="Y20" s="137">
        <v>2.5080085145963551</v>
      </c>
      <c r="Z20" s="197"/>
      <c r="AA20" s="102">
        <v>109.31622992318717</v>
      </c>
      <c r="AB20" s="137">
        <v>12.542920829494506</v>
      </c>
      <c r="AC20" s="197"/>
      <c r="AD20" s="102">
        <v>110.08042078181175</v>
      </c>
      <c r="AE20" s="137">
        <v>13.089544259864567</v>
      </c>
      <c r="AF20" s="197"/>
      <c r="AG20" s="102">
        <v>96.978276379249778</v>
      </c>
      <c r="AH20" s="137">
        <v>4.3801945037993164</v>
      </c>
      <c r="AI20" s="197"/>
      <c r="AJ20" s="102">
        <v>95.799215844143774</v>
      </c>
      <c r="AK20" s="137">
        <v>3.2436799311412017</v>
      </c>
      <c r="AL20" s="197"/>
      <c r="AM20" s="102">
        <v>96.858398140051165</v>
      </c>
      <c r="AN20" s="137">
        <v>0.42569353828703527</v>
      </c>
      <c r="AO20" s="197"/>
      <c r="AP20" s="102">
        <v>99.207890361472153</v>
      </c>
      <c r="AQ20" s="137">
        <v>1.1592644148891651</v>
      </c>
      <c r="AR20" s="197"/>
      <c r="AS20" s="102">
        <v>105.1840500498209</v>
      </c>
      <c r="AT20" s="137">
        <v>3.1146340186793964E-2</v>
      </c>
      <c r="AU20" s="197"/>
      <c r="AV20" s="102">
        <v>101.4814986357498</v>
      </c>
      <c r="AW20" s="137">
        <v>-1.4179067516721489E-2</v>
      </c>
      <c r="AX20" s="197"/>
      <c r="AY20" s="102">
        <v>98.793243920919295</v>
      </c>
      <c r="AZ20" s="137">
        <v>-3.2932331419658567E-2</v>
      </c>
      <c r="BA20" s="197"/>
      <c r="BB20" s="102">
        <v>98.585416632834963</v>
      </c>
      <c r="BC20" s="137">
        <v>-0.78400034460017309</v>
      </c>
      <c r="BD20" s="197"/>
      <c r="BE20" s="102">
        <v>97.051283467513599</v>
      </c>
      <c r="BF20" s="137">
        <v>-3.1890418936606153</v>
      </c>
      <c r="BG20" s="197"/>
      <c r="BH20" s="102">
        <v>98.609347972138991</v>
      </c>
      <c r="BI20" s="137">
        <v>-2.5660055944903206</v>
      </c>
      <c r="BJ20" s="197"/>
      <c r="BK20" s="102">
        <v>100.46040730371423</v>
      </c>
      <c r="BL20" s="137">
        <v>0.76592202395524112</v>
      </c>
      <c r="BM20" s="197"/>
      <c r="BN20" s="102">
        <v>99.679159890088513</v>
      </c>
      <c r="BO20" s="137">
        <v>1.3177766718011554</v>
      </c>
      <c r="BP20" s="197"/>
      <c r="BQ20" s="102">
        <v>97.269791685373804</v>
      </c>
      <c r="BR20" s="137">
        <v>-3.080158775513226</v>
      </c>
      <c r="BS20" s="197"/>
      <c r="BT20" s="102">
        <v>98.421351255188313</v>
      </c>
      <c r="BU20" s="137">
        <v>-0.90766665827385395</v>
      </c>
      <c r="BV20" s="197"/>
      <c r="BW20" s="102">
        <v>94.341347490208221</v>
      </c>
      <c r="BX20" s="137">
        <v>-10.753586890857278</v>
      </c>
      <c r="BY20" s="197"/>
      <c r="BZ20" s="102">
        <v>100.40248379554093</v>
      </c>
      <c r="CA20" s="137">
        <v>-2.2941357585183937</v>
      </c>
      <c r="CB20" s="197"/>
    </row>
    <row r="21" spans="1:80" ht="15.75" customHeight="1" x14ac:dyDescent="0.4">
      <c r="A21" s="179"/>
      <c r="B21" s="136" t="s">
        <v>14</v>
      </c>
      <c r="C21" s="198">
        <v>99.311258264617024</v>
      </c>
      <c r="D21" s="199">
        <v>-0.22040653409113986</v>
      </c>
      <c r="E21" s="200"/>
      <c r="F21" s="198">
        <v>100.15531738159729</v>
      </c>
      <c r="G21" s="199">
        <v>-0.48244295252554537</v>
      </c>
      <c r="H21" s="200"/>
      <c r="I21" s="198">
        <v>99.201986837004853</v>
      </c>
      <c r="J21" s="199">
        <v>-0.89432735658748186</v>
      </c>
      <c r="K21" s="200"/>
      <c r="L21" s="198">
        <v>101.36339498720733</v>
      </c>
      <c r="M21" s="199">
        <v>-0.4544205713039986</v>
      </c>
      <c r="N21" s="200"/>
      <c r="O21" s="198">
        <v>97.366336804119371</v>
      </c>
      <c r="P21" s="199">
        <v>-4.4844439260415925E-2</v>
      </c>
      <c r="Q21" s="200"/>
      <c r="R21" s="198">
        <v>99.278998196673456</v>
      </c>
      <c r="S21" s="199">
        <v>0.53965334466414561</v>
      </c>
      <c r="T21" s="200"/>
      <c r="U21" s="198">
        <v>102.28731052029445</v>
      </c>
      <c r="V21" s="199">
        <v>4.3705967521127036</v>
      </c>
      <c r="W21" s="200"/>
      <c r="X21" s="198">
        <v>104.6165190859317</v>
      </c>
      <c r="Y21" s="199">
        <v>6.2093689564069194</v>
      </c>
      <c r="Z21" s="200"/>
      <c r="AA21" s="198">
        <v>101.3380198159269</v>
      </c>
      <c r="AB21" s="199">
        <v>-7.2982850880114398</v>
      </c>
      <c r="AC21" s="200"/>
      <c r="AD21" s="198">
        <v>103.74824185907438</v>
      </c>
      <c r="AE21" s="199">
        <v>-5.7523207830829932</v>
      </c>
      <c r="AF21" s="200"/>
      <c r="AG21" s="198">
        <v>105.32706857468092</v>
      </c>
      <c r="AH21" s="199">
        <v>8.6089302750461201</v>
      </c>
      <c r="AI21" s="200"/>
      <c r="AJ21" s="198">
        <v>101.73227795802262</v>
      </c>
      <c r="AK21" s="199">
        <v>6.1932261778962641</v>
      </c>
      <c r="AL21" s="200"/>
      <c r="AM21" s="198">
        <v>98.455919831574306</v>
      </c>
      <c r="AN21" s="199">
        <v>1.6493373029081226</v>
      </c>
      <c r="AO21" s="200"/>
      <c r="AP21" s="198">
        <v>99.56756566806753</v>
      </c>
      <c r="AQ21" s="199">
        <v>0.36254707693599642</v>
      </c>
      <c r="AR21" s="200"/>
      <c r="AS21" s="198">
        <v>100.43941647798658</v>
      </c>
      <c r="AT21" s="199">
        <v>-4.5107918639632203</v>
      </c>
      <c r="AU21" s="200"/>
      <c r="AV21" s="198">
        <v>95.881577124348368</v>
      </c>
      <c r="AW21" s="199">
        <v>-5.5181698996202044</v>
      </c>
      <c r="AX21" s="200"/>
      <c r="AY21" s="198">
        <v>98.909934966197241</v>
      </c>
      <c r="AZ21" s="199">
        <v>0.11811642238548359</v>
      </c>
      <c r="BA21" s="200"/>
      <c r="BB21" s="198">
        <v>98.476689655696674</v>
      </c>
      <c r="BC21" s="199">
        <v>-0.11028707982563901</v>
      </c>
      <c r="BD21" s="200"/>
      <c r="BE21" s="198">
        <v>99.645063856515407</v>
      </c>
      <c r="BF21" s="199">
        <v>2.6725874159820222</v>
      </c>
      <c r="BG21" s="200"/>
      <c r="BH21" s="198">
        <v>101.45671581679152</v>
      </c>
      <c r="BI21" s="199">
        <v>2.887523245217082</v>
      </c>
      <c r="BJ21" s="200"/>
      <c r="BK21" s="198">
        <v>102.39722484947266</v>
      </c>
      <c r="BL21" s="199">
        <v>1.9279411638288337</v>
      </c>
      <c r="BM21" s="200"/>
      <c r="BN21" s="198">
        <v>103.52211211368059</v>
      </c>
      <c r="BO21" s="199">
        <v>3.8553216417850109</v>
      </c>
      <c r="BP21" s="200"/>
      <c r="BQ21" s="198">
        <v>99.358284253803802</v>
      </c>
      <c r="BR21" s="199">
        <v>2.1471132324261362</v>
      </c>
      <c r="BS21" s="200"/>
      <c r="BT21" s="198">
        <v>102.2928271606532</v>
      </c>
      <c r="BU21" s="199">
        <v>3.9335732095639173</v>
      </c>
      <c r="BV21" s="200"/>
      <c r="BW21" s="198">
        <v>97.180041142070095</v>
      </c>
      <c r="BX21" s="199">
        <v>3.0089602569610463</v>
      </c>
      <c r="BY21" s="200"/>
      <c r="BZ21" s="198">
        <v>94.486272286707745</v>
      </c>
      <c r="CA21" s="199">
        <v>-5.8924951706184174</v>
      </c>
      <c r="CB21" s="200"/>
    </row>
    <row r="22" spans="1:80" s="115" customFormat="1" ht="15.75" customHeight="1" x14ac:dyDescent="0.4">
      <c r="A22" s="158"/>
      <c r="B22" s="154" t="s">
        <v>15</v>
      </c>
      <c r="C22" s="102">
        <v>97.870003234645594</v>
      </c>
      <c r="D22" s="137">
        <v>-1.4512503971414503</v>
      </c>
      <c r="E22" s="197"/>
      <c r="F22" s="102">
        <v>95.943149816370848</v>
      </c>
      <c r="G22" s="137">
        <v>-4.2056354823157704</v>
      </c>
      <c r="H22" s="197"/>
      <c r="I22" s="102">
        <v>101.43076502194425</v>
      </c>
      <c r="J22" s="137">
        <v>2.2467072041625755</v>
      </c>
      <c r="K22" s="197"/>
      <c r="L22" s="102">
        <v>103.03724197809414</v>
      </c>
      <c r="M22" s="137">
        <v>1.6513328022389686</v>
      </c>
      <c r="N22" s="197"/>
      <c r="O22" s="102">
        <v>93.561656213930334</v>
      </c>
      <c r="P22" s="137">
        <v>-3.9075934404754946</v>
      </c>
      <c r="Q22" s="197"/>
      <c r="R22" s="102">
        <v>93.560600648964453</v>
      </c>
      <c r="S22" s="137">
        <v>-5.7599267232539546</v>
      </c>
      <c r="T22" s="197"/>
      <c r="U22" s="102">
        <v>96.888805601222415</v>
      </c>
      <c r="V22" s="137">
        <v>-5.2777855743904212</v>
      </c>
      <c r="W22" s="197"/>
      <c r="X22" s="102">
        <v>95.402364527706453</v>
      </c>
      <c r="Y22" s="137">
        <v>-8.8075522285890315</v>
      </c>
      <c r="Z22" s="197"/>
      <c r="AA22" s="102">
        <v>93.637287457677388</v>
      </c>
      <c r="AB22" s="137">
        <v>-7.599055489970425</v>
      </c>
      <c r="AC22" s="197"/>
      <c r="AD22" s="102">
        <v>95.090575194173283</v>
      </c>
      <c r="AE22" s="137">
        <v>-8.344880365935424</v>
      </c>
      <c r="AF22" s="197"/>
      <c r="AG22" s="102">
        <v>98.287728534656722</v>
      </c>
      <c r="AH22" s="137">
        <v>-6.6833152534127862</v>
      </c>
      <c r="AI22" s="197"/>
      <c r="AJ22" s="102">
        <v>96.346644731981257</v>
      </c>
      <c r="AK22" s="137">
        <v>-5.2939276836635969</v>
      </c>
      <c r="AL22" s="197"/>
      <c r="AM22" s="102">
        <v>97.844002770974413</v>
      </c>
      <c r="AN22" s="137">
        <v>-0.62151373086217632</v>
      </c>
      <c r="AO22" s="197"/>
      <c r="AP22" s="102">
        <v>95.59996950763167</v>
      </c>
      <c r="AQ22" s="137">
        <v>-3.9848279244496041</v>
      </c>
      <c r="AR22" s="197"/>
      <c r="AS22" s="102">
        <v>95.205242804988899</v>
      </c>
      <c r="AT22" s="137">
        <v>-5.2112744742447461</v>
      </c>
      <c r="AU22" s="197"/>
      <c r="AV22" s="102">
        <v>88.571840543534876</v>
      </c>
      <c r="AW22" s="137">
        <v>-7.6237133347666202</v>
      </c>
      <c r="AX22" s="197"/>
      <c r="AY22" s="102">
        <v>98.770460659254852</v>
      </c>
      <c r="AZ22" s="137">
        <v>-0.14101142315992377</v>
      </c>
      <c r="BA22" s="197"/>
      <c r="BB22" s="102">
        <v>99.394503095326243</v>
      </c>
      <c r="BC22" s="137">
        <v>0.93201085743083922</v>
      </c>
      <c r="BD22" s="197"/>
      <c r="BE22" s="102">
        <v>96.460014164669161</v>
      </c>
      <c r="BF22" s="137">
        <v>-3.1963948524661276</v>
      </c>
      <c r="BG22" s="197"/>
      <c r="BH22" s="102">
        <v>96.175516743995772</v>
      </c>
      <c r="BI22" s="137">
        <v>-5.2053716013560063</v>
      </c>
      <c r="BJ22" s="197"/>
      <c r="BK22" s="102">
        <v>99.463097512831524</v>
      </c>
      <c r="BL22" s="137">
        <v>-2.8654363836074737</v>
      </c>
      <c r="BM22" s="197"/>
      <c r="BN22" s="102">
        <v>99.512679621415174</v>
      </c>
      <c r="BO22" s="137">
        <v>-3.8730203725582157</v>
      </c>
      <c r="BP22" s="197"/>
      <c r="BQ22" s="102">
        <v>95.886694380508217</v>
      </c>
      <c r="BR22" s="137">
        <v>-3.4940114952344032</v>
      </c>
      <c r="BS22" s="197"/>
      <c r="BT22" s="102">
        <v>96.608144456761806</v>
      </c>
      <c r="BU22" s="137">
        <v>-5.5572642400072425</v>
      </c>
      <c r="BV22" s="197"/>
      <c r="BW22" s="102">
        <v>93.609285477499611</v>
      </c>
      <c r="BX22" s="137">
        <v>-3.6743714271023009</v>
      </c>
      <c r="BY22" s="197"/>
      <c r="BZ22" s="102">
        <v>91.022588431329197</v>
      </c>
      <c r="CA22" s="137">
        <v>-3.6658064410334532</v>
      </c>
      <c r="CB22" s="197"/>
    </row>
    <row r="23" spans="1:80" ht="15.75" customHeight="1" x14ac:dyDescent="0.4">
      <c r="A23" s="179"/>
      <c r="B23" s="136" t="s">
        <v>16</v>
      </c>
      <c r="C23" s="198">
        <v>99.338525428043653</v>
      </c>
      <c r="D23" s="199">
        <v>1.5004824204176685</v>
      </c>
      <c r="E23" s="200"/>
      <c r="F23" s="198">
        <v>99.358001138906218</v>
      </c>
      <c r="G23" s="199">
        <v>3.5592445412425917</v>
      </c>
      <c r="H23" s="200"/>
      <c r="I23" s="198">
        <v>99.954914731848447</v>
      </c>
      <c r="J23" s="199">
        <v>-1.4550321983438721</v>
      </c>
      <c r="K23" s="200"/>
      <c r="L23" s="198">
        <v>100.48862524804345</v>
      </c>
      <c r="M23" s="199">
        <v>-2.4734908282895844</v>
      </c>
      <c r="N23" s="200"/>
      <c r="O23" s="198">
        <v>95.901153606739811</v>
      </c>
      <c r="P23" s="199">
        <v>2.5004873657432682</v>
      </c>
      <c r="Q23" s="200"/>
      <c r="R23" s="198">
        <v>95.339834097312533</v>
      </c>
      <c r="S23" s="199">
        <v>1.9016909211856188</v>
      </c>
      <c r="T23" s="200"/>
      <c r="U23" s="198">
        <v>102.45936783700458</v>
      </c>
      <c r="V23" s="199">
        <v>5.7494384425685183</v>
      </c>
      <c r="W23" s="200"/>
      <c r="X23" s="198">
        <v>107.91276442241853</v>
      </c>
      <c r="Y23" s="199">
        <v>13.113301705513663</v>
      </c>
      <c r="Z23" s="200"/>
      <c r="AA23" s="198">
        <v>99.453021977487865</v>
      </c>
      <c r="AB23" s="199">
        <v>6.2109173361510415</v>
      </c>
      <c r="AC23" s="200"/>
      <c r="AD23" s="198">
        <v>98.449836391444933</v>
      </c>
      <c r="AE23" s="199">
        <v>3.5326962639694841</v>
      </c>
      <c r="AF23" s="200"/>
      <c r="AG23" s="198">
        <v>99.911908324648437</v>
      </c>
      <c r="AH23" s="199">
        <v>1.6524746417545089</v>
      </c>
      <c r="AI23" s="200"/>
      <c r="AJ23" s="198">
        <v>104.04812097465989</v>
      </c>
      <c r="AK23" s="199">
        <v>7.9935074688929149</v>
      </c>
      <c r="AL23" s="200"/>
      <c r="AM23" s="198">
        <v>100.32696490591231</v>
      </c>
      <c r="AN23" s="199">
        <v>2.5376743230239924</v>
      </c>
      <c r="AO23" s="200"/>
      <c r="AP23" s="198">
        <v>98.965650810660875</v>
      </c>
      <c r="AQ23" s="199">
        <v>3.5205882599790357</v>
      </c>
      <c r="AR23" s="200"/>
      <c r="AS23" s="198">
        <v>101.30992634640843</v>
      </c>
      <c r="AT23" s="199">
        <v>6.4121295861026226</v>
      </c>
      <c r="AU23" s="200"/>
      <c r="AV23" s="198">
        <v>102.75562485075879</v>
      </c>
      <c r="AW23" s="199">
        <v>16.013875538978212</v>
      </c>
      <c r="AX23" s="200"/>
      <c r="AY23" s="198">
        <v>99.889203065139156</v>
      </c>
      <c r="AZ23" s="199">
        <v>1.1326690170493521</v>
      </c>
      <c r="BA23" s="200"/>
      <c r="BB23" s="198">
        <v>100.68029983207482</v>
      </c>
      <c r="BC23" s="199">
        <v>1.2936296240803244</v>
      </c>
      <c r="BD23" s="200"/>
      <c r="BE23" s="198">
        <v>98.702006534652639</v>
      </c>
      <c r="BF23" s="199">
        <v>2.3242712427515357</v>
      </c>
      <c r="BG23" s="200"/>
      <c r="BH23" s="198">
        <v>96.738651832945493</v>
      </c>
      <c r="BI23" s="199">
        <v>0.58552852952036005</v>
      </c>
      <c r="BJ23" s="200"/>
      <c r="BK23" s="198">
        <v>99.327849926310975</v>
      </c>
      <c r="BL23" s="199">
        <v>-0.13597765392647432</v>
      </c>
      <c r="BM23" s="200"/>
      <c r="BN23" s="198">
        <v>101.79762013831528</v>
      </c>
      <c r="BO23" s="199">
        <v>2.2961300264377371</v>
      </c>
      <c r="BP23" s="200"/>
      <c r="BQ23" s="198">
        <v>98.917083530971908</v>
      </c>
      <c r="BR23" s="199">
        <v>3.1603854633242037</v>
      </c>
      <c r="BS23" s="200"/>
      <c r="BT23" s="198">
        <v>99.034252589627442</v>
      </c>
      <c r="BU23" s="199">
        <v>2.5112873728275247</v>
      </c>
      <c r="BV23" s="200"/>
      <c r="BW23" s="198">
        <v>95.548541758501642</v>
      </c>
      <c r="BX23" s="199">
        <v>2.0716494855290506</v>
      </c>
      <c r="BY23" s="200"/>
      <c r="BZ23" s="198">
        <v>97.679148951454493</v>
      </c>
      <c r="CA23" s="199">
        <v>7.3130863831094644</v>
      </c>
      <c r="CB23" s="200"/>
    </row>
    <row r="24" spans="1:80" s="115" customFormat="1" ht="15.75" customHeight="1" x14ac:dyDescent="0.4">
      <c r="A24" s="158"/>
      <c r="B24" s="154" t="s">
        <v>8</v>
      </c>
      <c r="C24" s="102">
        <v>99.571049494753652</v>
      </c>
      <c r="D24" s="137">
        <v>0.23407239609009878</v>
      </c>
      <c r="E24" s="197"/>
      <c r="F24" s="102">
        <v>99.212414228597552</v>
      </c>
      <c r="G24" s="137">
        <v>-0.1465276159341613</v>
      </c>
      <c r="H24" s="197"/>
      <c r="I24" s="102">
        <v>99.351992930072868</v>
      </c>
      <c r="J24" s="137">
        <v>-0.60319375329672198</v>
      </c>
      <c r="K24" s="197"/>
      <c r="L24" s="102">
        <v>99.329222820904548</v>
      </c>
      <c r="M24" s="137">
        <v>-1.1537648408235839</v>
      </c>
      <c r="N24" s="197"/>
      <c r="O24" s="102">
        <v>97.783145828727413</v>
      </c>
      <c r="P24" s="137">
        <v>1.9624291796374536</v>
      </c>
      <c r="Q24" s="197"/>
      <c r="R24" s="102">
        <v>97.215478169740635</v>
      </c>
      <c r="S24" s="137">
        <v>1.9673246656939369</v>
      </c>
      <c r="T24" s="197"/>
      <c r="U24" s="102">
        <v>99.419134936151636</v>
      </c>
      <c r="V24" s="137">
        <v>-2.9672571332759219</v>
      </c>
      <c r="W24" s="197"/>
      <c r="X24" s="102">
        <v>102.71563646689572</v>
      </c>
      <c r="Y24" s="137">
        <v>-4.8160456117859667</v>
      </c>
      <c r="Z24" s="197"/>
      <c r="AA24" s="102">
        <v>96.652893238264909</v>
      </c>
      <c r="AB24" s="137">
        <v>-2.8155290644227904</v>
      </c>
      <c r="AC24" s="197"/>
      <c r="AD24" s="102">
        <v>97.824026310140994</v>
      </c>
      <c r="AE24" s="137">
        <v>-0.6356639119395453</v>
      </c>
      <c r="AF24" s="197"/>
      <c r="AG24" s="102">
        <v>100.49519772767086</v>
      </c>
      <c r="AH24" s="137">
        <v>0.58380368546970374</v>
      </c>
      <c r="AI24" s="197"/>
      <c r="AJ24" s="102">
        <v>101.17215342199583</v>
      </c>
      <c r="AK24" s="137">
        <v>-2.7640744741219123</v>
      </c>
      <c r="AL24" s="197"/>
      <c r="AM24" s="102">
        <v>102.47598447334958</v>
      </c>
      <c r="AN24" s="137">
        <v>2.1420159270766845</v>
      </c>
      <c r="AO24" s="197"/>
      <c r="AP24" s="102">
        <v>101.44649756608727</v>
      </c>
      <c r="AQ24" s="137">
        <v>2.5067755681945698</v>
      </c>
      <c r="AR24" s="197"/>
      <c r="AS24" s="102">
        <v>99.770300933066451</v>
      </c>
      <c r="AT24" s="137">
        <v>-1.5197182239354845</v>
      </c>
      <c r="AU24" s="197"/>
      <c r="AV24" s="102">
        <v>99.593475754809774</v>
      </c>
      <c r="AW24" s="137">
        <v>-3.0773489047842304</v>
      </c>
      <c r="AX24" s="197"/>
      <c r="AY24" s="102">
        <v>101.9291322484867</v>
      </c>
      <c r="AZ24" s="137">
        <v>2.0421918693427585</v>
      </c>
      <c r="BA24" s="197"/>
      <c r="BB24" s="102">
        <v>99.154773089640301</v>
      </c>
      <c r="BC24" s="137">
        <v>-1.5152187120806673</v>
      </c>
      <c r="BD24" s="197"/>
      <c r="BE24" s="102">
        <v>100.68699804251156</v>
      </c>
      <c r="BF24" s="137">
        <v>2.0110953946635561</v>
      </c>
      <c r="BG24" s="197"/>
      <c r="BH24" s="102">
        <v>102.38943080801697</v>
      </c>
      <c r="BI24" s="137">
        <v>5.8412835697044869</v>
      </c>
      <c r="BJ24" s="197"/>
      <c r="BK24" s="102">
        <v>96.321695165682513</v>
      </c>
      <c r="BL24" s="137">
        <v>-3.0264973648968123</v>
      </c>
      <c r="BM24" s="197"/>
      <c r="BN24" s="102">
        <v>99.262617959245475</v>
      </c>
      <c r="BO24" s="137">
        <v>-2.4902371741357285</v>
      </c>
      <c r="BP24" s="197"/>
      <c r="BQ24" s="102">
        <v>96.462320365224869</v>
      </c>
      <c r="BR24" s="137">
        <v>-2.4816372239466915</v>
      </c>
      <c r="BS24" s="197"/>
      <c r="BT24" s="102">
        <v>98.49153627793676</v>
      </c>
      <c r="BU24" s="137">
        <v>-0.54800869143684849</v>
      </c>
      <c r="BV24" s="197"/>
      <c r="BW24" s="102">
        <v>100.01330747253682</v>
      </c>
      <c r="BX24" s="137">
        <v>4.6727722180416293</v>
      </c>
      <c r="BY24" s="197"/>
      <c r="BZ24" s="102">
        <v>96.962499876220903</v>
      </c>
      <c r="CA24" s="137">
        <v>-0.73367661668484629</v>
      </c>
      <c r="CB24" s="197"/>
    </row>
    <row r="25" spans="1:80" ht="15.75" customHeight="1" x14ac:dyDescent="0.4">
      <c r="A25" s="179"/>
      <c r="B25" s="136" t="s">
        <v>9</v>
      </c>
      <c r="C25" s="198">
        <v>100.34067251662495</v>
      </c>
      <c r="D25" s="199">
        <v>0.77293854566818254</v>
      </c>
      <c r="E25" s="200"/>
      <c r="F25" s="198">
        <v>98.30099193681859</v>
      </c>
      <c r="G25" s="199">
        <v>-0.91865750759670561</v>
      </c>
      <c r="H25" s="200"/>
      <c r="I25" s="198">
        <v>101.23754728543477</v>
      </c>
      <c r="J25" s="199">
        <v>1.897852574219641</v>
      </c>
      <c r="K25" s="200"/>
      <c r="L25" s="198">
        <v>97.663106462554296</v>
      </c>
      <c r="M25" s="199">
        <v>-1.6773677584836548</v>
      </c>
      <c r="N25" s="200"/>
      <c r="O25" s="198">
        <v>99.388474614747636</v>
      </c>
      <c r="P25" s="199">
        <v>1.6417233996869385</v>
      </c>
      <c r="Q25" s="200"/>
      <c r="R25" s="198">
        <v>98.349137321011256</v>
      </c>
      <c r="S25" s="199">
        <v>1.1661303041591964</v>
      </c>
      <c r="T25" s="200"/>
      <c r="U25" s="198">
        <v>97.061559492940404</v>
      </c>
      <c r="V25" s="199">
        <v>-2.3713497856577561</v>
      </c>
      <c r="W25" s="200"/>
      <c r="X25" s="198">
        <v>95.157834086026256</v>
      </c>
      <c r="Y25" s="199">
        <v>-7.3579862237481848</v>
      </c>
      <c r="Z25" s="200"/>
      <c r="AA25" s="198">
        <v>97.1596176142437</v>
      </c>
      <c r="AB25" s="199">
        <v>0.5242723306064363</v>
      </c>
      <c r="AC25" s="200"/>
      <c r="AD25" s="198">
        <v>98.62566369528146</v>
      </c>
      <c r="AE25" s="199">
        <v>0.81946881086140877</v>
      </c>
      <c r="AF25" s="200"/>
      <c r="AG25" s="198">
        <v>99.448369175913896</v>
      </c>
      <c r="AH25" s="199">
        <v>-1.0416702244755385</v>
      </c>
      <c r="AI25" s="200"/>
      <c r="AJ25" s="198">
        <v>98.590097583890952</v>
      </c>
      <c r="AK25" s="199">
        <v>-2.5521408320083481</v>
      </c>
      <c r="AL25" s="200"/>
      <c r="AM25" s="198">
        <v>103.60662580579631</v>
      </c>
      <c r="AN25" s="199">
        <v>1.1033232208086332</v>
      </c>
      <c r="AO25" s="200"/>
      <c r="AP25" s="198">
        <v>101.38002194798817</v>
      </c>
      <c r="AQ25" s="199">
        <v>-6.5527760636385324E-2</v>
      </c>
      <c r="AR25" s="200"/>
      <c r="AS25" s="198">
        <v>94.28325634846631</v>
      </c>
      <c r="AT25" s="199">
        <v>-5.4996772920242734</v>
      </c>
      <c r="AU25" s="200"/>
      <c r="AV25" s="198">
        <v>95.915057764796245</v>
      </c>
      <c r="AW25" s="199">
        <v>-3.6934326893756264</v>
      </c>
      <c r="AX25" s="200"/>
      <c r="AY25" s="198">
        <v>99.599449246564021</v>
      </c>
      <c r="AZ25" s="199">
        <v>-2.2855909302193282</v>
      </c>
      <c r="BA25" s="200"/>
      <c r="BB25" s="198">
        <v>99.259855355087211</v>
      </c>
      <c r="BC25" s="199">
        <v>0.10597802019265146</v>
      </c>
      <c r="BD25" s="200"/>
      <c r="BE25" s="198">
        <v>101.1975658916586</v>
      </c>
      <c r="BF25" s="199">
        <v>0.5070841906831447</v>
      </c>
      <c r="BG25" s="200"/>
      <c r="BH25" s="198">
        <v>99.662783158533813</v>
      </c>
      <c r="BI25" s="199">
        <v>-2.6630167078433118</v>
      </c>
      <c r="BJ25" s="200"/>
      <c r="BK25" s="198">
        <v>95.189520723664231</v>
      </c>
      <c r="BL25" s="199">
        <v>-1.1754095897822765</v>
      </c>
      <c r="BM25" s="200"/>
      <c r="BN25" s="198">
        <v>95.956416355045974</v>
      </c>
      <c r="BO25" s="199">
        <v>-3.3307620453421123</v>
      </c>
      <c r="BP25" s="200"/>
      <c r="BQ25" s="198">
        <v>100.60026582989477</v>
      </c>
      <c r="BR25" s="199">
        <v>4.2897013559313564</v>
      </c>
      <c r="BS25" s="200"/>
      <c r="BT25" s="198">
        <v>98.745524782736126</v>
      </c>
      <c r="BU25" s="199">
        <v>0.2578785085478188</v>
      </c>
      <c r="BV25" s="200"/>
      <c r="BW25" s="198">
        <v>99.057892435557903</v>
      </c>
      <c r="BX25" s="199">
        <v>-0.95528791230233878</v>
      </c>
      <c r="BY25" s="200"/>
      <c r="BZ25" s="198">
        <v>101.65564914530347</v>
      </c>
      <c r="CA25" s="199">
        <v>4.8401694212439708</v>
      </c>
      <c r="CB25" s="200"/>
    </row>
    <row r="26" spans="1:80" s="115" customFormat="1" ht="15.75" customHeight="1" x14ac:dyDescent="0.4">
      <c r="A26" s="158"/>
      <c r="B26" s="154" t="s">
        <v>10</v>
      </c>
      <c r="C26" s="102">
        <v>98.429927610307317</v>
      </c>
      <c r="D26" s="137">
        <v>-1.9042576239471174</v>
      </c>
      <c r="E26" s="197"/>
      <c r="F26" s="102">
        <v>97.152725862072671</v>
      </c>
      <c r="G26" s="137">
        <v>-1.1681123985848956</v>
      </c>
      <c r="H26" s="197"/>
      <c r="I26" s="102">
        <v>99.847223395989133</v>
      </c>
      <c r="J26" s="137">
        <v>-1.3733283023201608</v>
      </c>
      <c r="K26" s="197"/>
      <c r="L26" s="102">
        <v>99.608817654458576</v>
      </c>
      <c r="M26" s="137">
        <v>1.9922683829950643</v>
      </c>
      <c r="N26" s="197"/>
      <c r="O26" s="102">
        <v>95.443525919530998</v>
      </c>
      <c r="P26" s="137">
        <v>-3.9692214922385745</v>
      </c>
      <c r="Q26" s="197"/>
      <c r="R26" s="102">
        <v>95.091901054998189</v>
      </c>
      <c r="S26" s="137">
        <v>-3.3119113748618361</v>
      </c>
      <c r="T26" s="197"/>
      <c r="U26" s="102">
        <v>94.516477597724787</v>
      </c>
      <c r="V26" s="137">
        <v>-2.6221316744871928</v>
      </c>
      <c r="W26" s="197"/>
      <c r="X26" s="102">
        <v>89.693880989305057</v>
      </c>
      <c r="Y26" s="137">
        <v>-5.7419897680537559</v>
      </c>
      <c r="Z26" s="197"/>
      <c r="AA26" s="102">
        <v>98.837921273949974</v>
      </c>
      <c r="AB26" s="137">
        <v>1.7273675019694963</v>
      </c>
      <c r="AC26" s="197"/>
      <c r="AD26" s="102">
        <v>97.82289229705539</v>
      </c>
      <c r="AE26" s="137">
        <v>-0.81395791738989942</v>
      </c>
      <c r="AF26" s="197"/>
      <c r="AG26" s="102">
        <v>92.949712422668924</v>
      </c>
      <c r="AH26" s="137">
        <v>-6.534704195852143</v>
      </c>
      <c r="AI26" s="197"/>
      <c r="AJ26" s="102">
        <v>91.725678057748183</v>
      </c>
      <c r="AK26" s="137">
        <v>-6.9625851828595557</v>
      </c>
      <c r="AL26" s="197"/>
      <c r="AM26" s="102">
        <v>99.354061303488379</v>
      </c>
      <c r="AN26" s="137">
        <v>-4.1045294827756322</v>
      </c>
      <c r="AO26" s="197"/>
      <c r="AP26" s="102">
        <v>99.209040709713577</v>
      </c>
      <c r="AQ26" s="137">
        <v>-2.1414290474196065</v>
      </c>
      <c r="AR26" s="197"/>
      <c r="AS26" s="102">
        <v>94.244725738430503</v>
      </c>
      <c r="AT26" s="137">
        <v>-4.0866863882385474E-2</v>
      </c>
      <c r="AU26" s="197"/>
      <c r="AV26" s="102">
        <v>96.99007606433841</v>
      </c>
      <c r="AW26" s="137">
        <v>1.1208024314371272</v>
      </c>
      <c r="AX26" s="197"/>
      <c r="AY26" s="102">
        <v>98.694510294767952</v>
      </c>
      <c r="AZ26" s="137">
        <v>-0.9085782688976991</v>
      </c>
      <c r="BA26" s="197"/>
      <c r="BB26" s="102">
        <v>100.43800171024732</v>
      </c>
      <c r="BC26" s="137">
        <v>1.1869313640901993</v>
      </c>
      <c r="BD26" s="197"/>
      <c r="BE26" s="102">
        <v>101.08495313889101</v>
      </c>
      <c r="BF26" s="137">
        <v>-0.11128010024286539</v>
      </c>
      <c r="BG26" s="197"/>
      <c r="BH26" s="102">
        <v>101.06079306955338</v>
      </c>
      <c r="BI26" s="137">
        <v>1.402740187172725</v>
      </c>
      <c r="BJ26" s="197"/>
      <c r="BK26" s="102">
        <v>96.659050261618134</v>
      </c>
      <c r="BL26" s="137">
        <v>1.5437933995066118</v>
      </c>
      <c r="BM26" s="197"/>
      <c r="BN26" s="102">
        <v>92.979473436547494</v>
      </c>
      <c r="BO26" s="137">
        <v>-3.1023906806643993</v>
      </c>
      <c r="BP26" s="197"/>
      <c r="BQ26" s="102">
        <v>100.8957364499208</v>
      </c>
      <c r="BR26" s="137">
        <v>0.29370759370124233</v>
      </c>
      <c r="BS26" s="197"/>
      <c r="BT26" s="102">
        <v>99.019815359928955</v>
      </c>
      <c r="BU26" s="137">
        <v>0.27777519821412966</v>
      </c>
      <c r="BV26" s="197"/>
      <c r="BW26" s="102">
        <v>102.5008084843634</v>
      </c>
      <c r="BX26" s="137">
        <v>3.4756605093786845</v>
      </c>
      <c r="BY26" s="197"/>
      <c r="BZ26" s="102">
        <v>97.892626129325109</v>
      </c>
      <c r="CA26" s="137">
        <v>-3.7017352676579947</v>
      </c>
      <c r="CB26" s="197"/>
    </row>
    <row r="27" spans="1:80" ht="15.75" customHeight="1" x14ac:dyDescent="0.4">
      <c r="A27" s="179"/>
      <c r="B27" s="136" t="s">
        <v>11</v>
      </c>
      <c r="C27" s="198">
        <v>100.00395138463259</v>
      </c>
      <c r="D27" s="199">
        <v>1.5991312932353026</v>
      </c>
      <c r="E27" s="200"/>
      <c r="F27" s="198">
        <v>97.61147180848198</v>
      </c>
      <c r="G27" s="199">
        <v>0.47219050452645206</v>
      </c>
      <c r="H27" s="200"/>
      <c r="I27" s="198">
        <v>102.02565350328609</v>
      </c>
      <c r="J27" s="199">
        <v>2.1817633312219584</v>
      </c>
      <c r="K27" s="200"/>
      <c r="L27" s="198">
        <v>99.697015222697516</v>
      </c>
      <c r="M27" s="199">
        <v>8.8543936486516372E-2</v>
      </c>
      <c r="N27" s="200"/>
      <c r="O27" s="198">
        <v>97.438718300162478</v>
      </c>
      <c r="P27" s="199">
        <v>2.0904428680826896</v>
      </c>
      <c r="Q27" s="200"/>
      <c r="R27" s="198">
        <v>95.356850529308957</v>
      </c>
      <c r="S27" s="199">
        <v>0.27862464770531403</v>
      </c>
      <c r="T27" s="200"/>
      <c r="U27" s="198">
        <v>97.446570865310349</v>
      </c>
      <c r="V27" s="199">
        <v>3.1000872462222446</v>
      </c>
      <c r="W27" s="200"/>
      <c r="X27" s="198">
        <v>97.93931432742491</v>
      </c>
      <c r="Y27" s="199">
        <v>9.19286047963854</v>
      </c>
      <c r="Z27" s="200"/>
      <c r="AA27" s="198">
        <v>99.435709090955285</v>
      </c>
      <c r="AB27" s="199">
        <v>0.60481625807204864</v>
      </c>
      <c r="AC27" s="200"/>
      <c r="AD27" s="198">
        <v>95.687939743090979</v>
      </c>
      <c r="AE27" s="199">
        <v>-2.1824672158345777</v>
      </c>
      <c r="AF27" s="200"/>
      <c r="AG27" s="198">
        <v>100.61804786619864</v>
      </c>
      <c r="AH27" s="199">
        <v>8.2499829678435219</v>
      </c>
      <c r="AI27" s="200"/>
      <c r="AJ27" s="198">
        <v>105.11009251455631</v>
      </c>
      <c r="AK27" s="199">
        <v>14.591785790214203</v>
      </c>
      <c r="AL27" s="200"/>
      <c r="AM27" s="198">
        <v>99.594005303565694</v>
      </c>
      <c r="AN27" s="199">
        <v>0.2415039676580335</v>
      </c>
      <c r="AO27" s="200"/>
      <c r="AP27" s="198">
        <v>96.129151129367557</v>
      </c>
      <c r="AQ27" s="199">
        <v>-3.1044444723115561</v>
      </c>
      <c r="AR27" s="200"/>
      <c r="AS27" s="198">
        <v>94.353655183428657</v>
      </c>
      <c r="AT27" s="199">
        <v>0.11558147593370904</v>
      </c>
      <c r="AU27" s="200"/>
      <c r="AV27" s="198">
        <v>96.925540670534474</v>
      </c>
      <c r="AW27" s="199">
        <v>-6.6538141243569271E-2</v>
      </c>
      <c r="AX27" s="200"/>
      <c r="AY27" s="198">
        <v>98.880323933812988</v>
      </c>
      <c r="AZ27" s="199">
        <v>0.18827150414959704</v>
      </c>
      <c r="BA27" s="200"/>
      <c r="BB27" s="198">
        <v>97.897266630930673</v>
      </c>
      <c r="BC27" s="199">
        <v>-2.5296551465115726</v>
      </c>
      <c r="BD27" s="200"/>
      <c r="BE27" s="198">
        <v>99.80148045148745</v>
      </c>
      <c r="BF27" s="199">
        <v>-1.2696970691968943</v>
      </c>
      <c r="BG27" s="200"/>
      <c r="BH27" s="198">
        <v>99.711776333200802</v>
      </c>
      <c r="BI27" s="199">
        <v>-1.3348566693160109</v>
      </c>
      <c r="BJ27" s="200"/>
      <c r="BK27" s="198">
        <v>101.16860090488051</v>
      </c>
      <c r="BL27" s="199">
        <v>4.6654199798744003</v>
      </c>
      <c r="BM27" s="200"/>
      <c r="BN27" s="198">
        <v>98.491663955673815</v>
      </c>
      <c r="BO27" s="199">
        <v>5.928395069787129</v>
      </c>
      <c r="BP27" s="200"/>
      <c r="BQ27" s="198">
        <v>102.57238716364785</v>
      </c>
      <c r="BR27" s="199">
        <v>1.6617656728827654</v>
      </c>
      <c r="BS27" s="200"/>
      <c r="BT27" s="198">
        <v>101.36291239863195</v>
      </c>
      <c r="BU27" s="199">
        <v>2.3662910602145928</v>
      </c>
      <c r="BV27" s="200"/>
      <c r="BW27" s="198">
        <v>97.882340328780003</v>
      </c>
      <c r="BX27" s="199">
        <v>-4.5057870507313567</v>
      </c>
      <c r="BY27" s="200"/>
      <c r="BZ27" s="198">
        <v>99.71816626006968</v>
      </c>
      <c r="CA27" s="199">
        <v>1.8648392661699091</v>
      </c>
      <c r="CB27" s="200"/>
    </row>
    <row r="28" spans="1:80" s="115" customFormat="1" ht="15.75" customHeight="1" x14ac:dyDescent="0.4">
      <c r="A28" s="158"/>
      <c r="B28" s="154" t="s">
        <v>12</v>
      </c>
      <c r="C28" s="102">
        <v>100.34540292568168</v>
      </c>
      <c r="D28" s="137">
        <v>0.34143804951847301</v>
      </c>
      <c r="E28" s="197"/>
      <c r="F28" s="102">
        <v>98.365154689614513</v>
      </c>
      <c r="G28" s="137">
        <v>0.77212531188064304</v>
      </c>
      <c r="H28" s="197"/>
      <c r="I28" s="102">
        <v>100.81845882867793</v>
      </c>
      <c r="J28" s="137">
        <v>-1.1832266034632966</v>
      </c>
      <c r="K28" s="197"/>
      <c r="L28" s="102">
        <v>100.25247090549803</v>
      </c>
      <c r="M28" s="137">
        <v>0.55714374353111396</v>
      </c>
      <c r="N28" s="197"/>
      <c r="O28" s="102">
        <v>100.05214252797199</v>
      </c>
      <c r="P28" s="137">
        <v>2.6821208995779386</v>
      </c>
      <c r="Q28" s="197"/>
      <c r="R28" s="102">
        <v>97.002965355583157</v>
      </c>
      <c r="S28" s="137">
        <v>1.726268031228912</v>
      </c>
      <c r="T28" s="197"/>
      <c r="U28" s="102">
        <v>102.34483128986027</v>
      </c>
      <c r="V28" s="137">
        <v>5.0266113841196614</v>
      </c>
      <c r="W28" s="197"/>
      <c r="X28" s="102">
        <v>98.373223878590039</v>
      </c>
      <c r="Y28" s="137">
        <v>0.44303919640941558</v>
      </c>
      <c r="Z28" s="197"/>
      <c r="AA28" s="102">
        <v>101.18885960822711</v>
      </c>
      <c r="AB28" s="137">
        <v>1.7630995276236092</v>
      </c>
      <c r="AC28" s="197"/>
      <c r="AD28" s="102">
        <v>95.915264669374849</v>
      </c>
      <c r="AE28" s="137">
        <v>0.2375690467306697</v>
      </c>
      <c r="AF28" s="197"/>
      <c r="AG28" s="102">
        <v>101.98839259253513</v>
      </c>
      <c r="AH28" s="137">
        <v>1.3619273633282774</v>
      </c>
      <c r="AI28" s="197"/>
      <c r="AJ28" s="102">
        <v>97.248038531509337</v>
      </c>
      <c r="AK28" s="137">
        <v>-7.4798278594971066</v>
      </c>
      <c r="AL28" s="197"/>
      <c r="AM28" s="102">
        <v>98.102092691896047</v>
      </c>
      <c r="AN28" s="137">
        <v>-1.4979943894436758</v>
      </c>
      <c r="AO28" s="197"/>
      <c r="AP28" s="102">
        <v>98.841313808585838</v>
      </c>
      <c r="AQ28" s="137">
        <v>2.8213737948942708</v>
      </c>
      <c r="AR28" s="197"/>
      <c r="AS28" s="102">
        <v>95.589161291899302</v>
      </c>
      <c r="AT28" s="137">
        <v>1.3094417021457758</v>
      </c>
      <c r="AU28" s="197"/>
      <c r="AV28" s="102">
        <v>97.109022260743401</v>
      </c>
      <c r="AW28" s="137">
        <v>0.18930159062264806</v>
      </c>
      <c r="AX28" s="197"/>
      <c r="AY28" s="102">
        <v>100.53432417756652</v>
      </c>
      <c r="AZ28" s="137">
        <v>1.6727293944350947</v>
      </c>
      <c r="BA28" s="197"/>
      <c r="BB28" s="102">
        <v>98.642174128231503</v>
      </c>
      <c r="BC28" s="137">
        <v>0.7609073500582042</v>
      </c>
      <c r="BD28" s="197"/>
      <c r="BE28" s="102">
        <v>100.26341735268933</v>
      </c>
      <c r="BF28" s="137">
        <v>0.46285576036761711</v>
      </c>
      <c r="BG28" s="197"/>
      <c r="BH28" s="102">
        <v>99.933342153795394</v>
      </c>
      <c r="BI28" s="137">
        <v>0.22220627165863505</v>
      </c>
      <c r="BJ28" s="197"/>
      <c r="BK28" s="102">
        <v>99.998576404107467</v>
      </c>
      <c r="BL28" s="137">
        <v>-1.1565095200566304</v>
      </c>
      <c r="BM28" s="197"/>
      <c r="BN28" s="102">
        <v>96.887123865942669</v>
      </c>
      <c r="BO28" s="137">
        <v>-1.6291125820082328</v>
      </c>
      <c r="BP28" s="197"/>
      <c r="BQ28" s="102">
        <v>102.48186110826492</v>
      </c>
      <c r="BR28" s="137">
        <v>-8.8255775151750981E-2</v>
      </c>
      <c r="BS28" s="197"/>
      <c r="BT28" s="102">
        <v>101.23259043047233</v>
      </c>
      <c r="BU28" s="137">
        <v>-0.12856967610312608</v>
      </c>
      <c r="BV28" s="197"/>
      <c r="BW28" s="102">
        <v>96.250850500619833</v>
      </c>
      <c r="BX28" s="137">
        <v>-1.6667866978661436</v>
      </c>
      <c r="BY28" s="197"/>
      <c r="BZ28" s="102">
        <v>101.24222931037912</v>
      </c>
      <c r="CA28" s="137">
        <v>1.5283705140892891</v>
      </c>
      <c r="CB28" s="197"/>
    </row>
    <row r="29" spans="1:80" ht="15.75" customHeight="1" x14ac:dyDescent="0.4">
      <c r="A29" s="179"/>
      <c r="B29" s="136" t="s">
        <v>13</v>
      </c>
      <c r="C29" s="198">
        <v>104.05867194874764</v>
      </c>
      <c r="D29" s="199">
        <v>3.7004874312140714</v>
      </c>
      <c r="E29" s="200"/>
      <c r="F29" s="198">
        <v>106.97036959226809</v>
      </c>
      <c r="G29" s="199">
        <v>8.7482350124968917</v>
      </c>
      <c r="H29" s="200"/>
      <c r="I29" s="198">
        <v>97.77468634492034</v>
      </c>
      <c r="J29" s="199">
        <v>-3.0190626985579314</v>
      </c>
      <c r="K29" s="200"/>
      <c r="L29" s="198">
        <v>97.096329716341401</v>
      </c>
      <c r="M29" s="199">
        <v>-3.1481929179897605</v>
      </c>
      <c r="N29" s="200"/>
      <c r="O29" s="198">
        <v>115.13915329735715</v>
      </c>
      <c r="P29" s="199">
        <v>15.079148120358553</v>
      </c>
      <c r="Q29" s="200"/>
      <c r="R29" s="198">
        <v>114.41770746219161</v>
      </c>
      <c r="S29" s="199">
        <v>17.952793548909924</v>
      </c>
      <c r="T29" s="200"/>
      <c r="U29" s="198">
        <v>108.0914146291736</v>
      </c>
      <c r="V29" s="199">
        <v>5.6149228709341514</v>
      </c>
      <c r="W29" s="200"/>
      <c r="X29" s="198">
        <v>107.72274737540093</v>
      </c>
      <c r="Y29" s="199">
        <v>9.5041344871952731</v>
      </c>
      <c r="Z29" s="200"/>
      <c r="AA29" s="198">
        <v>102.9870730944876</v>
      </c>
      <c r="AB29" s="199">
        <v>1.7770864235674253</v>
      </c>
      <c r="AC29" s="200"/>
      <c r="AD29" s="198">
        <v>103.26810195411656</v>
      </c>
      <c r="AE29" s="199">
        <v>7.6659719493944465</v>
      </c>
      <c r="AF29" s="200"/>
      <c r="AG29" s="198">
        <v>105.26146543262453</v>
      </c>
      <c r="AH29" s="199">
        <v>3.2092601490112855</v>
      </c>
      <c r="AI29" s="200"/>
      <c r="AJ29" s="198">
        <v>108.83872055585573</v>
      </c>
      <c r="AK29" s="199">
        <v>11.918679491505515</v>
      </c>
      <c r="AL29" s="200"/>
      <c r="AM29" s="198">
        <v>104.65734406322396</v>
      </c>
      <c r="AN29" s="199">
        <v>6.6820708829480822</v>
      </c>
      <c r="AO29" s="200"/>
      <c r="AP29" s="198">
        <v>105.97661033577926</v>
      </c>
      <c r="AQ29" s="199">
        <v>7.2189414044126323</v>
      </c>
      <c r="AR29" s="200"/>
      <c r="AS29" s="198">
        <v>100.79513897030614</v>
      </c>
      <c r="AT29" s="199">
        <v>5.4462008119408267</v>
      </c>
      <c r="AU29" s="200"/>
      <c r="AV29" s="198">
        <v>108.88014219830271</v>
      </c>
      <c r="AW29" s="199">
        <v>12.121551286916628</v>
      </c>
      <c r="AX29" s="200"/>
      <c r="AY29" s="198">
        <v>105.48426653941776</v>
      </c>
      <c r="AZ29" s="199">
        <v>4.9236341939381134</v>
      </c>
      <c r="BA29" s="200"/>
      <c r="BB29" s="198">
        <v>108.55322014688061</v>
      </c>
      <c r="BC29" s="199">
        <v>10.047473209344588</v>
      </c>
      <c r="BD29" s="200"/>
      <c r="BE29" s="198">
        <v>103.28647629264449</v>
      </c>
      <c r="BF29" s="199">
        <v>3.0151165996279161</v>
      </c>
      <c r="BG29" s="200"/>
      <c r="BH29" s="198">
        <v>99.386040641777456</v>
      </c>
      <c r="BI29" s="199">
        <v>-0.54766657476105252</v>
      </c>
      <c r="BJ29" s="200"/>
      <c r="BK29" s="198">
        <v>106.43546691148597</v>
      </c>
      <c r="BL29" s="199">
        <v>6.4369821439919122</v>
      </c>
      <c r="BM29" s="200"/>
      <c r="BN29" s="198">
        <v>106.89589097141597</v>
      </c>
      <c r="BO29" s="199">
        <v>10.330337723020719</v>
      </c>
      <c r="BP29" s="200"/>
      <c r="BQ29" s="198">
        <v>103.50483012934737</v>
      </c>
      <c r="BR29" s="199">
        <v>0.99819520256541239</v>
      </c>
      <c r="BS29" s="200"/>
      <c r="BT29" s="198">
        <v>102.29924123118836</v>
      </c>
      <c r="BU29" s="199">
        <v>1.0536634459123349</v>
      </c>
      <c r="BV29" s="200"/>
      <c r="BW29" s="198">
        <v>99.035080468398291</v>
      </c>
      <c r="BX29" s="199">
        <v>2.8926808992306263</v>
      </c>
      <c r="BY29" s="200"/>
      <c r="BZ29" s="198">
        <v>104.02505046856365</v>
      </c>
      <c r="CA29" s="199">
        <v>2.7486762955932278</v>
      </c>
      <c r="CB29" s="200"/>
    </row>
    <row r="30" spans="1:80" s="115" customFormat="1" ht="15.75" customHeight="1" x14ac:dyDescent="0.4">
      <c r="A30" s="153" t="s">
        <v>52</v>
      </c>
      <c r="B30" s="154" t="s">
        <v>54</v>
      </c>
      <c r="C30" s="102">
        <v>105.91035754160532</v>
      </c>
      <c r="D30" s="137">
        <v>1.7794630261759323</v>
      </c>
      <c r="E30" s="197">
        <v>3.7430651039228167</v>
      </c>
      <c r="F30" s="102">
        <v>109.94197633849976</v>
      </c>
      <c r="G30" s="137">
        <v>2.7779718416962993</v>
      </c>
      <c r="H30" s="197">
        <v>2.5279505877882968</v>
      </c>
      <c r="I30" s="102">
        <v>98.489616909058896</v>
      </c>
      <c r="J30" s="137">
        <v>0.731202104414308</v>
      </c>
      <c r="K30" s="197">
        <v>1.162389292679137</v>
      </c>
      <c r="L30" s="102">
        <v>96.733594320264189</v>
      </c>
      <c r="M30" s="137">
        <v>-0.37358301507060787</v>
      </c>
      <c r="N30" s="197">
        <v>-2.0396068597175372</v>
      </c>
      <c r="O30" s="102">
        <v>120.77979822530381</v>
      </c>
      <c r="P30" s="137">
        <v>4.8989807258519562</v>
      </c>
      <c r="Q30" s="197">
        <v>8.4331476306753927</v>
      </c>
      <c r="R30" s="102">
        <v>121.11030274056196</v>
      </c>
      <c r="S30" s="137">
        <v>5.8492653163688431</v>
      </c>
      <c r="T30" s="197">
        <v>4.1842533225228351</v>
      </c>
      <c r="U30" s="102">
        <v>105.64475350859017</v>
      </c>
      <c r="V30" s="137">
        <v>-2.2635110558753695</v>
      </c>
      <c r="W30" s="197">
        <v>3.78465588209842</v>
      </c>
      <c r="X30" s="102">
        <v>110.87709314986252</v>
      </c>
      <c r="Y30" s="137">
        <v>2.9282076917970414</v>
      </c>
      <c r="Z30" s="197">
        <v>4.7244075794155407</v>
      </c>
      <c r="AA30" s="102">
        <v>108.47047104520378</v>
      </c>
      <c r="AB30" s="137">
        <v>5.3243555583770501</v>
      </c>
      <c r="AC30" s="197">
        <v>5.4540191906111488</v>
      </c>
      <c r="AD30" s="102">
        <v>107.96849000460662</v>
      </c>
      <c r="AE30" s="137">
        <v>4.551635947156754</v>
      </c>
      <c r="AF30" s="197">
        <v>1.7151736438753176</v>
      </c>
      <c r="AG30" s="102">
        <v>111.73426107888874</v>
      </c>
      <c r="AH30" s="137">
        <v>6.1492547340672274</v>
      </c>
      <c r="AI30" s="197">
        <v>5.5838556400235007</v>
      </c>
      <c r="AJ30" s="102">
        <v>118.17507330615791</v>
      </c>
      <c r="AK30" s="137">
        <v>8.5781537146155671</v>
      </c>
      <c r="AL30" s="197">
        <v>10.85890037379005</v>
      </c>
      <c r="AM30" s="102">
        <v>104.01217833789676</v>
      </c>
      <c r="AN30" s="137">
        <v>-0.61645528185529486</v>
      </c>
      <c r="AO30" s="197">
        <v>1.6967719301920852</v>
      </c>
      <c r="AP30" s="102">
        <v>106.22732754200482</v>
      </c>
      <c r="AQ30" s="137">
        <v>0.23657786886292342</v>
      </c>
      <c r="AR30" s="197">
        <v>0.58901180247185891</v>
      </c>
      <c r="AS30" s="102">
        <v>111.51043172211541</v>
      </c>
      <c r="AT30" s="137">
        <v>10.630763409102457</v>
      </c>
      <c r="AU30" s="197">
        <v>-1.9031600585659589</v>
      </c>
      <c r="AV30" s="102">
        <v>110.41088915487951</v>
      </c>
      <c r="AW30" s="137">
        <v>1.405900952800792</v>
      </c>
      <c r="AX30" s="197">
        <v>-3.4871995645721796</v>
      </c>
      <c r="AY30" s="102">
        <v>104.99524913728516</v>
      </c>
      <c r="AZ30" s="137">
        <v>-0.46359274058170286</v>
      </c>
      <c r="BA30" s="197">
        <v>5.3224212422196615</v>
      </c>
      <c r="BB30" s="102">
        <v>104.82535912779021</v>
      </c>
      <c r="BC30" s="137">
        <v>-3.434132137256114</v>
      </c>
      <c r="BD30" s="197">
        <v>5.2956457199610583</v>
      </c>
      <c r="BE30" s="102">
        <v>100.32038473443062</v>
      </c>
      <c r="BF30" s="137">
        <v>-2.8717133788260583</v>
      </c>
      <c r="BG30" s="197">
        <v>-1.2327295148417647</v>
      </c>
      <c r="BH30" s="102">
        <v>103.6641721006458</v>
      </c>
      <c r="BI30" s="137">
        <v>4.3045597060136913</v>
      </c>
      <c r="BJ30" s="197">
        <v>-4.9405993310926988E-3</v>
      </c>
      <c r="BK30" s="102">
        <v>107.12984264403022</v>
      </c>
      <c r="BL30" s="137">
        <v>0.65239130591845651</v>
      </c>
      <c r="BM30" s="197">
        <v>4.1291502773524513</v>
      </c>
      <c r="BN30" s="102">
        <v>108.68463458289199</v>
      </c>
      <c r="BO30" s="137">
        <v>1.673351141209281</v>
      </c>
      <c r="BP30" s="197">
        <v>1.9244486269062406</v>
      </c>
      <c r="BQ30" s="102">
        <v>107.10262479605245</v>
      </c>
      <c r="BR30" s="137">
        <v>3.4759678965793341</v>
      </c>
      <c r="BS30" s="197">
        <v>5.3230102763692599</v>
      </c>
      <c r="BT30" s="102">
        <v>106.68072165153313</v>
      </c>
      <c r="BU30" s="137">
        <v>4.2830038303441285</v>
      </c>
      <c r="BV30" s="197">
        <v>3.4039214775406919</v>
      </c>
      <c r="BW30" s="102">
        <v>99.648646784956654</v>
      </c>
      <c r="BX30" s="137">
        <v>0.61954442169020751</v>
      </c>
      <c r="BY30" s="197">
        <v>-16.171236654734173</v>
      </c>
      <c r="BZ30" s="102">
        <v>116.87603185814652</v>
      </c>
      <c r="CA30" s="137">
        <v>12.353737231270486</v>
      </c>
      <c r="CB30" s="197">
        <v>4.2109154910318978</v>
      </c>
    </row>
    <row r="31" spans="1:80" ht="15.75" customHeight="1" x14ac:dyDescent="0.4">
      <c r="A31" s="179"/>
      <c r="B31" s="115" t="s">
        <v>56</v>
      </c>
      <c r="C31" s="198">
        <v>104.42962432876605</v>
      </c>
      <c r="D31" s="199">
        <v>-1.3981004759214244</v>
      </c>
      <c r="E31" s="200">
        <v>5.3665322506912361</v>
      </c>
      <c r="F31" s="198">
        <v>103.06022320597228</v>
      </c>
      <c r="G31" s="199">
        <v>-6.259440990345027</v>
      </c>
      <c r="H31" s="200">
        <v>4.0399387146263734</v>
      </c>
      <c r="I31" s="198">
        <v>103.97875282543043</v>
      </c>
      <c r="J31" s="199">
        <v>5.5733143133656142</v>
      </c>
      <c r="K31" s="200">
        <v>3.0496069353090292</v>
      </c>
      <c r="L31" s="198">
        <v>100.8986994067923</v>
      </c>
      <c r="M31" s="199">
        <v>4.3057482933367908</v>
      </c>
      <c r="N31" s="200">
        <v>8.619814689026839E-3</v>
      </c>
      <c r="O31" s="198">
        <v>102.56349416706263</v>
      </c>
      <c r="P31" s="199">
        <v>-15.082244154987166</v>
      </c>
      <c r="Q31" s="200">
        <v>3.4644043794551038</v>
      </c>
      <c r="R31" s="198">
        <v>101.31365955749159</v>
      </c>
      <c r="S31" s="199">
        <v>-16.345961272574812</v>
      </c>
      <c r="T31" s="200">
        <v>1.9312086564228252</v>
      </c>
      <c r="U31" s="198">
        <v>102.68881777726699</v>
      </c>
      <c r="V31" s="199">
        <v>-2.797995767090157</v>
      </c>
      <c r="W31" s="200">
        <v>3.00989158767986</v>
      </c>
      <c r="X31" s="198">
        <v>104.11908029752436</v>
      </c>
      <c r="Y31" s="199">
        <v>-6.0950487249913294</v>
      </c>
      <c r="Z31" s="200">
        <v>8.355430618978545</v>
      </c>
      <c r="AA31" s="198">
        <v>119.35975986876724</v>
      </c>
      <c r="AB31" s="199">
        <v>10.038943058544916</v>
      </c>
      <c r="AC31" s="200">
        <v>22.882905992798428</v>
      </c>
      <c r="AD31" s="198">
        <v>110.21808185053754</v>
      </c>
      <c r="AE31" s="199">
        <v>2.083563311698569</v>
      </c>
      <c r="AF31" s="200">
        <v>13.230968387915311</v>
      </c>
      <c r="AG31" s="198">
        <v>101.92822199551254</v>
      </c>
      <c r="AH31" s="199">
        <v>-8.7762150916743025</v>
      </c>
      <c r="AI31" s="200">
        <v>9.707947331537639</v>
      </c>
      <c r="AJ31" s="198">
        <v>103.79730923465138</v>
      </c>
      <c r="AK31" s="199">
        <v>-12.166494734687276</v>
      </c>
      <c r="AL31" s="200">
        <v>11.863297396615707</v>
      </c>
      <c r="AM31" s="198">
        <v>99.257939935171052</v>
      </c>
      <c r="AN31" s="199">
        <v>-4.5708478359918274</v>
      </c>
      <c r="AO31" s="200">
        <v>2.9136104724550478</v>
      </c>
      <c r="AP31" s="198">
        <v>98.818851568985622</v>
      </c>
      <c r="AQ31" s="199">
        <v>-6.9741714721098589</v>
      </c>
      <c r="AR31" s="200">
        <v>0.76257340640786708</v>
      </c>
      <c r="AS31" s="198">
        <v>96.560212423502108</v>
      </c>
      <c r="AT31" s="199">
        <v>-13.407014095209789</v>
      </c>
      <c r="AU31" s="200">
        <v>-8.1702146380575726</v>
      </c>
      <c r="AV31" s="198">
        <v>100.08947404985864</v>
      </c>
      <c r="AW31" s="199">
        <v>-9.3481858392992763</v>
      </c>
      <c r="AX31" s="200">
        <v>-1.3856874000660753</v>
      </c>
      <c r="AY31" s="198">
        <v>101.17801326125031</v>
      </c>
      <c r="AZ31" s="199">
        <v>-3.635627237803547</v>
      </c>
      <c r="BA31" s="200">
        <v>2.380171931151736</v>
      </c>
      <c r="BB31" s="198">
        <v>101.69972234030267</v>
      </c>
      <c r="BC31" s="199">
        <v>-2.9817563359617338</v>
      </c>
      <c r="BD31" s="200">
        <v>2.35022543191306</v>
      </c>
      <c r="BE31" s="198">
        <v>101.35312638860204</v>
      </c>
      <c r="BF31" s="199">
        <v>1.0294434744297405</v>
      </c>
      <c r="BG31" s="200">
        <v>1.1021484949028633</v>
      </c>
      <c r="BH31" s="198">
        <v>102.36642955254034</v>
      </c>
      <c r="BI31" s="199">
        <v>-1.2518718104896465</v>
      </c>
      <c r="BJ31" s="200">
        <v>1.1462942352306698</v>
      </c>
      <c r="BK31" s="198">
        <v>103.86617524113177</v>
      </c>
      <c r="BL31" s="199">
        <v>-3.0464596253939504</v>
      </c>
      <c r="BM31" s="200">
        <v>4.1820473973670573</v>
      </c>
      <c r="BN31" s="198">
        <v>102.85065804153923</v>
      </c>
      <c r="BO31" s="199">
        <v>-5.3678025083695502</v>
      </c>
      <c r="BP31" s="200">
        <v>4.5414107973097231</v>
      </c>
      <c r="BQ31" s="198">
        <v>106.04088041883128</v>
      </c>
      <c r="BR31" s="199">
        <v>-0.99133366641851239</v>
      </c>
      <c r="BS31" s="200">
        <v>5.6593739476807201</v>
      </c>
      <c r="BT31" s="198">
        <v>104.08226535811826</v>
      </c>
      <c r="BU31" s="199">
        <v>-2.4357318296951433</v>
      </c>
      <c r="BV31" s="200">
        <v>4.7918404116094564</v>
      </c>
      <c r="BW31" s="198">
        <v>102.88526244708783</v>
      </c>
      <c r="BX31" s="199">
        <v>3.2480277119225178</v>
      </c>
      <c r="BY31" s="200">
        <v>-2.6710887699755261</v>
      </c>
      <c r="BZ31" s="198">
        <v>112.17779209489427</v>
      </c>
      <c r="CA31" s="199">
        <v>-4.0198487992427232</v>
      </c>
      <c r="CB31" s="200">
        <v>9.1649101794398149</v>
      </c>
    </row>
    <row r="32" spans="1:80" ht="15.75" customHeight="1" x14ac:dyDescent="0.4">
      <c r="A32" s="106"/>
      <c r="B32" s="162" t="s">
        <v>65</v>
      </c>
      <c r="C32" s="102">
        <v>101.2068396340491</v>
      </c>
      <c r="D32" s="137">
        <v>-3.0860828193453642</v>
      </c>
      <c r="E32" s="197">
        <v>1.6841140784613202</v>
      </c>
      <c r="F32" s="102">
        <v>99.136243089724459</v>
      </c>
      <c r="G32" s="137">
        <v>-3.8074632425407202</v>
      </c>
      <c r="H32" s="197">
        <v>-1.4950280716028317</v>
      </c>
      <c r="I32" s="102">
        <v>101.39990409404847</v>
      </c>
      <c r="J32" s="137">
        <v>-2.4801689396213362</v>
      </c>
      <c r="K32" s="197">
        <v>1.3014559650890618</v>
      </c>
      <c r="L32" s="102">
        <v>99.457030701833844</v>
      </c>
      <c r="M32" s="137">
        <v>-1.4288278376573516</v>
      </c>
      <c r="N32" s="197">
        <v>-2.3265967885037497</v>
      </c>
      <c r="O32" s="102">
        <v>98.160190230343417</v>
      </c>
      <c r="P32" s="137">
        <v>-4.2932468052880495</v>
      </c>
      <c r="Q32" s="197">
        <v>0.77011630913752072</v>
      </c>
      <c r="R32" s="102">
        <v>95.246764591046301</v>
      </c>
      <c r="S32" s="137">
        <v>-5.9882300105866335</v>
      </c>
      <c r="T32" s="197">
        <v>-3.5437819868584057</v>
      </c>
      <c r="U32" s="102">
        <v>104.08443799788287</v>
      </c>
      <c r="V32" s="137">
        <v>1.3590771135791897</v>
      </c>
      <c r="W32" s="197">
        <v>6.2043263352002214</v>
      </c>
      <c r="X32" s="102">
        <v>103.78946369663309</v>
      </c>
      <c r="Y32" s="137">
        <v>-0.31657655825367215</v>
      </c>
      <c r="Z32" s="197">
        <v>5.3697211478495461</v>
      </c>
      <c r="AA32" s="102">
        <v>103.47020639121669</v>
      </c>
      <c r="AB32" s="137">
        <v>-13.312320245131758</v>
      </c>
      <c r="AC32" s="197">
        <v>-5.3478093198771006</v>
      </c>
      <c r="AD32" s="102">
        <v>98.261942750786986</v>
      </c>
      <c r="AE32" s="137">
        <v>-10.847711100583126</v>
      </c>
      <c r="AF32" s="197">
        <v>-10.736221706900935</v>
      </c>
      <c r="AG32" s="102">
        <v>100.33890113010607</v>
      </c>
      <c r="AH32" s="137">
        <v>-1.5592549681446002</v>
      </c>
      <c r="AI32" s="197">
        <v>3.4653376780115082</v>
      </c>
      <c r="AJ32" s="102">
        <v>102.27976360332387</v>
      </c>
      <c r="AK32" s="137">
        <v>-1.4620279104700415</v>
      </c>
      <c r="AL32" s="197">
        <v>6.7647190032571274</v>
      </c>
      <c r="AM32" s="102">
        <v>97.219140746751023</v>
      </c>
      <c r="AN32" s="137">
        <v>-2.0540414094344897</v>
      </c>
      <c r="AO32" s="197">
        <v>0.37244329209144666</v>
      </c>
      <c r="AP32" s="102">
        <v>97.134277657404567</v>
      </c>
      <c r="AQ32" s="137">
        <v>-1.7047090558475588</v>
      </c>
      <c r="AR32" s="197">
        <v>-2.0901691352494254</v>
      </c>
      <c r="AS32" s="102">
        <v>97.611542042637268</v>
      </c>
      <c r="AT32" s="137">
        <v>1.0887813859855129</v>
      </c>
      <c r="AU32" s="197">
        <v>-7.1992930521280272</v>
      </c>
      <c r="AV32" s="102">
        <v>98.383887237251315</v>
      </c>
      <c r="AW32" s="137">
        <v>-1.7040621192171557</v>
      </c>
      <c r="AX32" s="197">
        <v>-3.0523902781696535</v>
      </c>
      <c r="AY32" s="102">
        <v>101.16291055057802</v>
      </c>
      <c r="AZ32" s="137">
        <v>-1.4926870162284445E-2</v>
      </c>
      <c r="BA32" s="197">
        <v>2.3986120260972115</v>
      </c>
      <c r="BB32" s="102">
        <v>100.3965377357456</v>
      </c>
      <c r="BC32" s="137">
        <v>-1.2814042895775231</v>
      </c>
      <c r="BD32" s="197">
        <v>1.8371085346789755</v>
      </c>
      <c r="BE32" s="102">
        <v>102.52017637352218</v>
      </c>
      <c r="BF32" s="137">
        <v>1.151469151968243</v>
      </c>
      <c r="BG32" s="197">
        <v>5.6350546954272858</v>
      </c>
      <c r="BH32" s="102">
        <v>102.16692591215933</v>
      </c>
      <c r="BI32" s="137">
        <v>-0.19489166639206701</v>
      </c>
      <c r="BJ32" s="197">
        <v>3.6077491771119696</v>
      </c>
      <c r="BK32" s="102">
        <v>102.49413207543083</v>
      </c>
      <c r="BL32" s="137">
        <v>-1.3209720705664409</v>
      </c>
      <c r="BM32" s="197">
        <v>2.0244042666163864</v>
      </c>
      <c r="BN32" s="102">
        <v>96.027936686562427</v>
      </c>
      <c r="BO32" s="137">
        <v>-6.6336195459452085</v>
      </c>
      <c r="BP32" s="197">
        <v>-3.6629754981403551</v>
      </c>
      <c r="BQ32" s="102">
        <v>103.37471627190871</v>
      </c>
      <c r="BR32" s="137">
        <v>-2.5142795272841738</v>
      </c>
      <c r="BS32" s="197">
        <v>6.2762801078897468</v>
      </c>
      <c r="BT32" s="102">
        <v>103.34204676408538</v>
      </c>
      <c r="BU32" s="137">
        <v>-0.71118609062359894</v>
      </c>
      <c r="BV32" s="197">
        <v>4.9996219785060703</v>
      </c>
      <c r="BW32" s="102">
        <v>95.374015850888</v>
      </c>
      <c r="BX32" s="137">
        <v>-7.3006049822371182</v>
      </c>
      <c r="BY32" s="197">
        <v>1.094608449160603</v>
      </c>
      <c r="BZ32" s="102">
        <v>93.794179608920231</v>
      </c>
      <c r="CA32" s="137">
        <v>-16.387925045291354</v>
      </c>
      <c r="CB32" s="197">
        <v>-6.5818134540155455</v>
      </c>
    </row>
    <row r="33" spans="1:80" ht="15.75" customHeight="1" x14ac:dyDescent="0.4">
      <c r="A33" s="179"/>
      <c r="B33" s="115" t="s">
        <v>66</v>
      </c>
      <c r="C33" s="198">
        <v>87.356416426940726</v>
      </c>
      <c r="D33" s="199">
        <v>-13.685264016927832</v>
      </c>
      <c r="E33" s="200">
        <v>-12.03775085179403</v>
      </c>
      <c r="F33" s="198">
        <v>85.653139354199908</v>
      </c>
      <c r="G33" s="199">
        <v>-13.600579682368547</v>
      </c>
      <c r="H33" s="200">
        <v>-14.479688554271448</v>
      </c>
      <c r="I33" s="198">
        <v>88.639565430146519</v>
      </c>
      <c r="J33" s="199">
        <v>-12.584172320386742</v>
      </c>
      <c r="K33" s="200">
        <v>-10.647388972373165</v>
      </c>
      <c r="L33" s="198">
        <v>88.247743077246682</v>
      </c>
      <c r="M33" s="199">
        <v>-11.270482886415465</v>
      </c>
      <c r="N33" s="200">
        <v>-12.939238974400894</v>
      </c>
      <c r="O33" s="198">
        <v>73.972206275133615</v>
      </c>
      <c r="P33" s="199">
        <v>-24.641337693468301</v>
      </c>
      <c r="Q33" s="200">
        <v>-24.026918642374142</v>
      </c>
      <c r="R33" s="198">
        <v>75.351760129385397</v>
      </c>
      <c r="S33" s="199">
        <v>-20.887853300931056</v>
      </c>
      <c r="T33" s="200">
        <v>-24.101006760652211</v>
      </c>
      <c r="U33" s="198">
        <v>88.244141701981377</v>
      </c>
      <c r="V33" s="199">
        <v>-15.218698011535309</v>
      </c>
      <c r="W33" s="200">
        <v>-13.729140737869756</v>
      </c>
      <c r="X33" s="198">
        <v>81.573447596906121</v>
      </c>
      <c r="Y33" s="199">
        <v>-21.404885725840444</v>
      </c>
      <c r="Z33" s="200">
        <v>-22.026226537032898</v>
      </c>
      <c r="AA33" s="198">
        <v>91.421533452091722</v>
      </c>
      <c r="AB33" s="199">
        <v>-11.644581913337859</v>
      </c>
      <c r="AC33" s="200">
        <v>-9.7855537160167074</v>
      </c>
      <c r="AD33" s="198">
        <v>77.085790223721062</v>
      </c>
      <c r="AE33" s="199">
        <v>-21.550716314222612</v>
      </c>
      <c r="AF33" s="200">
        <v>-25.699184060940567</v>
      </c>
      <c r="AG33" s="198">
        <v>93.662328212028839</v>
      </c>
      <c r="AH33" s="199">
        <v>-6.6540223610979581</v>
      </c>
      <c r="AI33" s="200">
        <v>-11.07477927611869</v>
      </c>
      <c r="AJ33" s="198">
        <v>98.302580441198018</v>
      </c>
      <c r="AK33" s="199">
        <v>-3.8885337842104661</v>
      </c>
      <c r="AL33" s="200">
        <v>-3.371297277192383</v>
      </c>
      <c r="AM33" s="198">
        <v>80.212996658520765</v>
      </c>
      <c r="AN33" s="199">
        <v>-17.49258834999381</v>
      </c>
      <c r="AO33" s="200">
        <v>-18.529026191884839</v>
      </c>
      <c r="AP33" s="198">
        <v>79.50174517359963</v>
      </c>
      <c r="AQ33" s="199">
        <v>-18.152739598265597</v>
      </c>
      <c r="AR33" s="200">
        <v>-20.152968850681901</v>
      </c>
      <c r="AS33" s="198" t="s">
        <v>111</v>
      </c>
      <c r="AT33" s="199" t="s">
        <v>111</v>
      </c>
      <c r="AU33" s="200" t="s">
        <v>111</v>
      </c>
      <c r="AV33" s="198" t="s">
        <v>111</v>
      </c>
      <c r="AW33" s="199" t="s">
        <v>111</v>
      </c>
      <c r="AX33" s="200" t="s">
        <v>111</v>
      </c>
      <c r="AY33" s="198">
        <v>93.410188324684626</v>
      </c>
      <c r="AZ33" s="199">
        <v>-7.6636013966969614</v>
      </c>
      <c r="BA33" s="200">
        <v>-5.5603581615862652</v>
      </c>
      <c r="BB33" s="198">
        <v>95.086734012686208</v>
      </c>
      <c r="BC33" s="199">
        <v>-5.2888315103408843</v>
      </c>
      <c r="BD33" s="200">
        <v>-3.4423939867015605</v>
      </c>
      <c r="BE33" s="198">
        <v>94.39205556807299</v>
      </c>
      <c r="BF33" s="199">
        <v>-7.9283133261838827</v>
      </c>
      <c r="BG33" s="200">
        <v>-5.2717195264248318</v>
      </c>
      <c r="BH33" s="198">
        <v>95.887460432548465</v>
      </c>
      <c r="BI33" s="199">
        <v>-6.1462801425676616</v>
      </c>
      <c r="BJ33" s="200">
        <v>-5.4892919994570946</v>
      </c>
      <c r="BK33" s="198">
        <v>109.87224780236274</v>
      </c>
      <c r="BL33" s="199">
        <v>7.1985737890847901</v>
      </c>
      <c r="BM33" s="200">
        <v>7.3000249409870293</v>
      </c>
      <c r="BN33" s="198">
        <v>91.889352310821536</v>
      </c>
      <c r="BO33" s="199">
        <v>-4.3097712171504128</v>
      </c>
      <c r="BP33" s="200">
        <v>-11.236980742901366</v>
      </c>
      <c r="BQ33" s="198">
        <v>76.46088144590091</v>
      </c>
      <c r="BR33" s="199">
        <v>-26.03522001957981</v>
      </c>
      <c r="BS33" s="200">
        <v>-23.045288050076508</v>
      </c>
      <c r="BT33" s="198">
        <v>102.88724496997952</v>
      </c>
      <c r="BU33" s="199">
        <v>-0.44009365824165059</v>
      </c>
      <c r="BV33" s="200">
        <v>0.58109432090753899</v>
      </c>
      <c r="BW33" s="198">
        <v>76.136810618443192</v>
      </c>
      <c r="BX33" s="199">
        <v>-20.170279148695087</v>
      </c>
      <c r="BY33" s="200">
        <v>-21.653860480325619</v>
      </c>
      <c r="BZ33" s="198">
        <v>75.576213731784506</v>
      </c>
      <c r="CA33" s="199">
        <v>-19.423343701172598</v>
      </c>
      <c r="CB33" s="200">
        <v>-20.013551278161174</v>
      </c>
    </row>
    <row r="34" spans="1:80" s="115" customFormat="1" ht="15.75" customHeight="1" x14ac:dyDescent="0.4">
      <c r="A34" s="106"/>
      <c r="B34" s="162" t="s">
        <v>15</v>
      </c>
      <c r="C34" s="102">
        <v>86.818094073146042</v>
      </c>
      <c r="D34" s="137">
        <v>-0.61623676406746597</v>
      </c>
      <c r="E34" s="197">
        <v>-11.292437719657926</v>
      </c>
      <c r="F34" s="102">
        <v>83.960117992293064</v>
      </c>
      <c r="G34" s="137">
        <v>-1.9766016455108826</v>
      </c>
      <c r="H34" s="197">
        <v>-12.489721097350412</v>
      </c>
      <c r="I34" s="102">
        <v>90.207520085637668</v>
      </c>
      <c r="J34" s="137">
        <v>1.7689105851120104</v>
      </c>
      <c r="K34" s="197">
        <v>-11.064931762940432</v>
      </c>
      <c r="L34" s="102">
        <v>86.439585724376244</v>
      </c>
      <c r="M34" s="137">
        <v>-2.0489559163996915</v>
      </c>
      <c r="N34" s="197">
        <v>-16.108405014612657</v>
      </c>
      <c r="O34" s="102">
        <v>72.276032442214657</v>
      </c>
      <c r="P34" s="137">
        <v>-2.2929880266247267</v>
      </c>
      <c r="Q34" s="197">
        <v>-22.750370860308138</v>
      </c>
      <c r="R34" s="102">
        <v>68.619203168194247</v>
      </c>
      <c r="S34" s="137">
        <v>-8.9348370225602878</v>
      </c>
      <c r="T34" s="197">
        <v>-26.658013424207596</v>
      </c>
      <c r="U34" s="102">
        <v>87.530349857932649</v>
      </c>
      <c r="V34" s="137">
        <v>-0.80888298110411938</v>
      </c>
      <c r="W34" s="197">
        <v>-9.6589649188241253</v>
      </c>
      <c r="X34" s="102">
        <v>83.16831454964003</v>
      </c>
      <c r="Y34" s="137">
        <v>1.9551300082533203</v>
      </c>
      <c r="Z34" s="197">
        <v>-12.823633920009868</v>
      </c>
      <c r="AA34" s="102">
        <v>89.285241202138423</v>
      </c>
      <c r="AB34" s="137">
        <v>-2.3367495263824196</v>
      </c>
      <c r="AC34" s="197">
        <v>-4.6477705342607578</v>
      </c>
      <c r="AD34" s="102">
        <v>81.65516541915018</v>
      </c>
      <c r="AE34" s="137">
        <v>5.9276491583827777</v>
      </c>
      <c r="AF34" s="197">
        <v>-14.129065627785124</v>
      </c>
      <c r="AG34" s="102">
        <v>88.959736755134344</v>
      </c>
      <c r="AH34" s="137">
        <v>-5.0207928274524249</v>
      </c>
      <c r="AI34" s="197">
        <v>-9.4904948141448671</v>
      </c>
      <c r="AJ34" s="102">
        <v>91.887336754382233</v>
      </c>
      <c r="AK34" s="137">
        <v>-6.5260175857267768</v>
      </c>
      <c r="AL34" s="197">
        <v>-4.6283998680016367</v>
      </c>
      <c r="AM34" s="102">
        <v>76.383573377922716</v>
      </c>
      <c r="AN34" s="137">
        <v>-4.7740683431894553</v>
      </c>
      <c r="AO34" s="197">
        <v>-21.933310969794022</v>
      </c>
      <c r="AP34" s="102">
        <v>73.800892892891383</v>
      </c>
      <c r="AQ34" s="137">
        <v>-7.1707259611218461</v>
      </c>
      <c r="AR34" s="197">
        <v>-22.802388669172203</v>
      </c>
      <c r="AS34" s="102" t="s">
        <v>111</v>
      </c>
      <c r="AT34" s="137" t="s">
        <v>111</v>
      </c>
      <c r="AU34" s="197" t="s">
        <v>111</v>
      </c>
      <c r="AV34" s="102" t="s">
        <v>111</v>
      </c>
      <c r="AW34" s="137" t="s">
        <v>111</v>
      </c>
      <c r="AX34" s="197" t="s">
        <v>111</v>
      </c>
      <c r="AY34" s="102">
        <v>94.005370030040339</v>
      </c>
      <c r="AZ34" s="137">
        <v>0.63717000900042819</v>
      </c>
      <c r="BA34" s="197">
        <v>-4.8244086312945882</v>
      </c>
      <c r="BB34" s="102">
        <v>93.2592146387193</v>
      </c>
      <c r="BC34" s="137">
        <v>-1.9219498839060805</v>
      </c>
      <c r="BD34" s="197">
        <v>-6.1726637445159014</v>
      </c>
      <c r="BE34" s="102">
        <v>92.883018905864262</v>
      </c>
      <c r="BF34" s="137">
        <v>-1.5986903274083772</v>
      </c>
      <c r="BG34" s="197">
        <v>-3.7082673994827786</v>
      </c>
      <c r="BH34" s="102">
        <v>96.705685675443249</v>
      </c>
      <c r="BI34" s="137">
        <v>0.85331829543066817</v>
      </c>
      <c r="BJ34" s="197">
        <v>0.55125145088506144</v>
      </c>
      <c r="BK34" s="102">
        <v>98.090314747668756</v>
      </c>
      <c r="BL34" s="137">
        <v>-10.72330209889509</v>
      </c>
      <c r="BM34" s="197">
        <v>-1.3801930560082099</v>
      </c>
      <c r="BN34" s="102">
        <v>88.999655486164855</v>
      </c>
      <c r="BO34" s="137">
        <v>-3.1447569843370928</v>
      </c>
      <c r="BP34" s="197">
        <v>-10.56450713139867</v>
      </c>
      <c r="BQ34" s="102">
        <v>77.333389745693296</v>
      </c>
      <c r="BR34" s="137">
        <v>1.1411172396825151</v>
      </c>
      <c r="BS34" s="197">
        <v>-19.349196209840784</v>
      </c>
      <c r="BT34" s="102">
        <v>101.88024370768008</v>
      </c>
      <c r="BU34" s="137">
        <v>-0.97874256677128812</v>
      </c>
      <c r="BV34" s="197">
        <v>5.4571995772860333</v>
      </c>
      <c r="BW34" s="102">
        <v>79.432945934656303</v>
      </c>
      <c r="BX34" s="137">
        <v>4.3292269395569747</v>
      </c>
      <c r="BY34" s="197">
        <v>-15.144159546277919</v>
      </c>
      <c r="BZ34" s="102">
        <v>75.576213731784506</v>
      </c>
      <c r="CA34" s="137">
        <v>0</v>
      </c>
      <c r="CB34" s="197">
        <v>-16.969825804501269</v>
      </c>
    </row>
    <row r="35" spans="1:80" s="115" customFormat="1" ht="15" customHeight="1" x14ac:dyDescent="0.4">
      <c r="A35" s="106"/>
      <c r="B35" s="115" t="s">
        <v>16</v>
      </c>
      <c r="C35" s="198">
        <v>86.985914661265753</v>
      </c>
      <c r="D35" s="199">
        <v>0.19330139634061538</v>
      </c>
      <c r="E35" s="200">
        <v>-12.434864231728071</v>
      </c>
      <c r="F35" s="198">
        <v>84.382404293600558</v>
      </c>
      <c r="G35" s="199">
        <v>0.50296058581795933</v>
      </c>
      <c r="H35" s="200">
        <v>-15.072361232759917</v>
      </c>
      <c r="I35" s="198">
        <v>85.893675771715422</v>
      </c>
      <c r="J35" s="199">
        <v>-4.7821338063910162</v>
      </c>
      <c r="K35" s="200">
        <v>-14.067581366914737</v>
      </c>
      <c r="L35" s="198">
        <v>84.920994896874433</v>
      </c>
      <c r="M35" s="199">
        <v>-1.7568233521433427</v>
      </c>
      <c r="N35" s="200">
        <v>-15.491932855825524</v>
      </c>
      <c r="O35" s="198">
        <v>71.139211391694474</v>
      </c>
      <c r="P35" s="199">
        <v>-1.5728880129510117</v>
      </c>
      <c r="Q35" s="200">
        <v>-25.820275652351583</v>
      </c>
      <c r="R35" s="198">
        <v>67.94112821206852</v>
      </c>
      <c r="S35" s="199">
        <v>-0.98817083967541919</v>
      </c>
      <c r="T35" s="200">
        <v>-28.737941642816779</v>
      </c>
      <c r="U35" s="198">
        <v>90.53379881456415</v>
      </c>
      <c r="V35" s="199">
        <v>3.4313229200000848</v>
      </c>
      <c r="W35" s="200">
        <v>-11.639315442012077</v>
      </c>
      <c r="X35" s="198">
        <v>98.96815602475985</v>
      </c>
      <c r="Y35" s="199">
        <v>18.997428961590288</v>
      </c>
      <c r="Z35" s="200">
        <v>-8.2887399331607412</v>
      </c>
      <c r="AA35" s="198">
        <v>90.967771721554911</v>
      </c>
      <c r="AB35" s="199">
        <v>1.8844441665418117</v>
      </c>
      <c r="AC35" s="200">
        <v>-8.5319179721393112</v>
      </c>
      <c r="AD35" s="198">
        <v>83.920887139591926</v>
      </c>
      <c r="AE35" s="199">
        <v>2.7747438987005779</v>
      </c>
      <c r="AF35" s="200">
        <v>-14.757718026147515</v>
      </c>
      <c r="AG35" s="198">
        <v>102.94334790254082</v>
      </c>
      <c r="AH35" s="199">
        <v>15.719033865732996</v>
      </c>
      <c r="AI35" s="200">
        <v>3.0341123783184969</v>
      </c>
      <c r="AJ35" s="198">
        <v>90.692790032533267</v>
      </c>
      <c r="AK35" s="199">
        <v>-1.3000123455988586</v>
      </c>
      <c r="AL35" s="200">
        <v>-12.835725255796987</v>
      </c>
      <c r="AM35" s="198">
        <v>80.787853813732994</v>
      </c>
      <c r="AN35" s="199">
        <v>5.7660047062988724</v>
      </c>
      <c r="AO35" s="200">
        <v>-19.475433260144271</v>
      </c>
      <c r="AP35" s="198">
        <v>78.455909030062614</v>
      </c>
      <c r="AQ35" s="199">
        <v>6.3075336282545322</v>
      </c>
      <c r="AR35" s="200">
        <v>-20.724101354961121</v>
      </c>
      <c r="AS35" s="198" t="s">
        <v>111</v>
      </c>
      <c r="AT35" s="199" t="s">
        <v>111</v>
      </c>
      <c r="AU35" s="200" t="s">
        <v>111</v>
      </c>
      <c r="AV35" s="198" t="s">
        <v>111</v>
      </c>
      <c r="AW35" s="199" t="s">
        <v>111</v>
      </c>
      <c r="AX35" s="200" t="s">
        <v>111</v>
      </c>
      <c r="AY35" s="198">
        <v>93.341233829922416</v>
      </c>
      <c r="AZ35" s="199">
        <v>-0.70648751226200091</v>
      </c>
      <c r="BA35" s="200">
        <v>-6.5552322316023748</v>
      </c>
      <c r="BB35" s="198">
        <v>95.589032794516243</v>
      </c>
      <c r="BC35" s="199">
        <v>2.4982176451115521</v>
      </c>
      <c r="BD35" s="200">
        <v>-5.0568651921481376</v>
      </c>
      <c r="BE35" s="198">
        <v>106.21787483860119</v>
      </c>
      <c r="BF35" s="199">
        <v>14.356613393726604</v>
      </c>
      <c r="BG35" s="200">
        <v>7.6147066993109718</v>
      </c>
      <c r="BH35" s="198">
        <v>101.86116478258521</v>
      </c>
      <c r="BI35" s="199">
        <v>5.3311023763839671</v>
      </c>
      <c r="BJ35" s="200">
        <v>5.2952081226908234</v>
      </c>
      <c r="BK35" s="198">
        <v>93.724527142127741</v>
      </c>
      <c r="BL35" s="199">
        <v>-4.4507835628540278</v>
      </c>
      <c r="BM35" s="200">
        <v>-5.6412403855919564</v>
      </c>
      <c r="BN35" s="198">
        <v>84.91933813368</v>
      </c>
      <c r="BO35" s="199">
        <v>-4.5846439856378396</v>
      </c>
      <c r="BP35" s="200">
        <v>-16.580232407891543</v>
      </c>
      <c r="BQ35" s="198">
        <v>73.715842409227079</v>
      </c>
      <c r="BR35" s="199">
        <v>-4.6778595227266351</v>
      </c>
      <c r="BS35" s="200">
        <v>-25.477137236718136</v>
      </c>
      <c r="BT35" s="198">
        <v>93.520881279089139</v>
      </c>
      <c r="BU35" s="199">
        <v>-8.20508680031827</v>
      </c>
      <c r="BV35" s="200">
        <v>-5.5671357801671917</v>
      </c>
      <c r="BW35" s="198">
        <v>71.148025428768904</v>
      </c>
      <c r="BX35" s="199">
        <v>-10.430080879415954</v>
      </c>
      <c r="BY35" s="200">
        <v>-25.537298508861497</v>
      </c>
      <c r="BZ35" s="198">
        <v>75.576213731784506</v>
      </c>
      <c r="CA35" s="199">
        <v>0</v>
      </c>
      <c r="CB35" s="200">
        <v>-22.628099709032995</v>
      </c>
    </row>
    <row r="36" spans="1:80" s="115" customFormat="1" x14ac:dyDescent="0.4">
      <c r="A36" s="106"/>
      <c r="B36" s="162" t="s">
        <v>8</v>
      </c>
      <c r="C36" s="102">
        <v>86.467123766172378</v>
      </c>
      <c r="D36" s="137">
        <v>-0.59640793238033041</v>
      </c>
      <c r="E36" s="197">
        <v>-13.160377233215485</v>
      </c>
      <c r="F36" s="102">
        <v>83.799980876197594</v>
      </c>
      <c r="G36" s="137">
        <v>-0.69021903592184231</v>
      </c>
      <c r="H36" s="197">
        <v>-15.53478309366389</v>
      </c>
      <c r="I36" s="102">
        <v>85.515205656741315</v>
      </c>
      <c r="J36" s="137">
        <v>-0.44062628776067925</v>
      </c>
      <c r="K36" s="197">
        <v>-13.92703544766367</v>
      </c>
      <c r="L36" s="102">
        <v>85.099592693052728</v>
      </c>
      <c r="M36" s="137">
        <v>0.21031053203648753</v>
      </c>
      <c r="N36" s="197">
        <v>-14.325723813935937</v>
      </c>
      <c r="O36" s="102">
        <v>73.604983561952537</v>
      </c>
      <c r="P36" s="137">
        <v>3.4661224408033604</v>
      </c>
      <c r="Q36" s="197">
        <v>-24.726308467436979</v>
      </c>
      <c r="R36" s="102">
        <v>70.107222703011132</v>
      </c>
      <c r="S36" s="137">
        <v>3.1881932901989245</v>
      </c>
      <c r="T36" s="197">
        <v>-27.884711341333741</v>
      </c>
      <c r="U36" s="102">
        <v>92.316128117887502</v>
      </c>
      <c r="V36" s="137">
        <v>1.9686894029201198</v>
      </c>
      <c r="W36" s="197">
        <v>-7.1445067620290388</v>
      </c>
      <c r="X36" s="102">
        <v>94.406634029999296</v>
      </c>
      <c r="Y36" s="137">
        <v>-4.6090805143619633</v>
      </c>
      <c r="Z36" s="197">
        <v>-8.0893257567209247</v>
      </c>
      <c r="AA36" s="102">
        <v>90.655054980860569</v>
      </c>
      <c r="AB36" s="137">
        <v>-0.34376651727991714</v>
      </c>
      <c r="AC36" s="197">
        <v>-6.2055444554760584</v>
      </c>
      <c r="AD36" s="102">
        <v>82.654176839456156</v>
      </c>
      <c r="AE36" s="137">
        <v>-1.5094100447588801</v>
      </c>
      <c r="AF36" s="197">
        <v>-15.507283888101682</v>
      </c>
      <c r="AG36" s="102">
        <v>106.81792194067619</v>
      </c>
      <c r="AH36" s="137">
        <v>3.7637925296577066</v>
      </c>
      <c r="AI36" s="197">
        <v>6.2915685087153008</v>
      </c>
      <c r="AJ36" s="102">
        <v>94.509016559481708</v>
      </c>
      <c r="AK36" s="137">
        <v>4.2078609838549283</v>
      </c>
      <c r="AL36" s="197">
        <v>-6.58593954674636</v>
      </c>
      <c r="AM36" s="102">
        <v>77.20278497853073</v>
      </c>
      <c r="AN36" s="137">
        <v>-4.4376334634016956</v>
      </c>
      <c r="AO36" s="197">
        <v>-24.662558378633122</v>
      </c>
      <c r="AP36" s="102">
        <v>74.212275761953336</v>
      </c>
      <c r="AQ36" s="137">
        <v>-5.4089402832401134</v>
      </c>
      <c r="AR36" s="197">
        <v>-26.845896563745058</v>
      </c>
      <c r="AS36" s="102" t="s">
        <v>111</v>
      </c>
      <c r="AT36" s="137" t="s">
        <v>111</v>
      </c>
      <c r="AU36" s="197" t="s">
        <v>111</v>
      </c>
      <c r="AV36" s="102" t="s">
        <v>111</v>
      </c>
      <c r="AW36" s="137" t="s">
        <v>111</v>
      </c>
      <c r="AX36" s="197" t="s">
        <v>111</v>
      </c>
      <c r="AY36" s="102">
        <v>91.945344082466789</v>
      </c>
      <c r="AZ36" s="137">
        <v>-1.495469569214265</v>
      </c>
      <c r="BA36" s="197">
        <v>-9.7948328861282192</v>
      </c>
      <c r="BB36" s="102">
        <v>95.773150389952718</v>
      </c>
      <c r="BC36" s="137">
        <v>0.19261372361856388</v>
      </c>
      <c r="BD36" s="197">
        <v>-3.41044873011856</v>
      </c>
      <c r="BE36" s="102">
        <v>110.10890661725621</v>
      </c>
      <c r="BF36" s="137">
        <v>3.6632551579171206</v>
      </c>
      <c r="BG36" s="197">
        <v>9.3576218954969619</v>
      </c>
      <c r="BH36" s="102">
        <v>104.32885499728586</v>
      </c>
      <c r="BI36" s="137">
        <v>2.4226016067730569</v>
      </c>
      <c r="BJ36" s="197">
        <v>1.8941644405713731</v>
      </c>
      <c r="BK36" s="102">
        <v>96.841930476696632</v>
      </c>
      <c r="BL36" s="137">
        <v>3.3261339690106269</v>
      </c>
      <c r="BM36" s="197">
        <v>0.54010190551491633</v>
      </c>
      <c r="BN36" s="102">
        <v>91.595516862183516</v>
      </c>
      <c r="BO36" s="137">
        <v>7.8617884632989927</v>
      </c>
      <c r="BP36" s="197">
        <v>-7.7240569055007882</v>
      </c>
      <c r="BQ36" s="102">
        <v>73.474889136818476</v>
      </c>
      <c r="BR36" s="137">
        <v>-0.32686769157567142</v>
      </c>
      <c r="BS36" s="197">
        <v>-23.830477165976887</v>
      </c>
      <c r="BT36" s="102">
        <v>92.041628407468124</v>
      </c>
      <c r="BU36" s="137">
        <v>-1.5817353850703881</v>
      </c>
      <c r="BV36" s="197">
        <v>-6.5486925214237885</v>
      </c>
      <c r="BW36" s="102">
        <v>74.922217227882484</v>
      </c>
      <c r="BX36" s="137">
        <v>5.3047035056400489</v>
      </c>
      <c r="BY36" s="197">
        <v>-25.087751698986892</v>
      </c>
      <c r="BZ36" s="102">
        <v>75.576213731784506</v>
      </c>
      <c r="CA36" s="137">
        <v>0</v>
      </c>
      <c r="CB36" s="197">
        <v>-22.05624460150824</v>
      </c>
    </row>
    <row r="37" spans="1:80" s="115" customFormat="1" x14ac:dyDescent="0.4">
      <c r="A37" s="106"/>
      <c r="B37" s="115" t="s">
        <v>9</v>
      </c>
      <c r="C37" s="198">
        <v>87.658742174390554</v>
      </c>
      <c r="D37" s="199">
        <v>1.3781173194110181</v>
      </c>
      <c r="E37" s="200">
        <v>-12.63887317491637</v>
      </c>
      <c r="F37" s="198">
        <v>83.337775451627877</v>
      </c>
      <c r="G37" s="199">
        <v>-0.55155791175246804</v>
      </c>
      <c r="H37" s="200">
        <v>-15.221836718400652</v>
      </c>
      <c r="I37" s="198">
        <v>81.879787620100061</v>
      </c>
      <c r="J37" s="199">
        <v>-4.2511948708091154</v>
      </c>
      <c r="K37" s="200">
        <v>-19.121126681147629</v>
      </c>
      <c r="L37" s="198">
        <v>79.517579336006889</v>
      </c>
      <c r="M37" s="199">
        <v>-6.5593890410024756</v>
      </c>
      <c r="N37" s="200">
        <v>-18.579715292493503</v>
      </c>
      <c r="O37" s="198">
        <v>68.962006651474766</v>
      </c>
      <c r="P37" s="199">
        <v>-6.3079654199906514</v>
      </c>
      <c r="Q37" s="200">
        <v>-30.613678377913317</v>
      </c>
      <c r="R37" s="198">
        <v>73.526678359937748</v>
      </c>
      <c r="S37" s="199">
        <v>4.8774655807036282</v>
      </c>
      <c r="T37" s="200">
        <v>-25.239122210145155</v>
      </c>
      <c r="U37" s="198">
        <v>90.339290373643578</v>
      </c>
      <c r="V37" s="199">
        <v>-2.1413785267505006</v>
      </c>
      <c r="W37" s="200">
        <v>-6.9257790153122016</v>
      </c>
      <c r="X37" s="198">
        <v>92.651491342392404</v>
      </c>
      <c r="Y37" s="199">
        <v>-1.8591306698310603</v>
      </c>
      <c r="Z37" s="200">
        <v>-2.6338795620001463</v>
      </c>
      <c r="AA37" s="198">
        <v>94.001955466462078</v>
      </c>
      <c r="AB37" s="199">
        <v>3.6919071819085332</v>
      </c>
      <c r="AC37" s="200">
        <v>-3.2499738320488234</v>
      </c>
      <c r="AD37" s="198">
        <v>83.56296911194724</v>
      </c>
      <c r="AE37" s="199">
        <v>1.0995116124092448</v>
      </c>
      <c r="AF37" s="200">
        <v>-15.272591350941511</v>
      </c>
      <c r="AG37" s="198">
        <v>108.78699669733957</v>
      </c>
      <c r="AH37" s="199">
        <v>1.843393618682228</v>
      </c>
      <c r="AI37" s="200">
        <v>9.3904280168804206</v>
      </c>
      <c r="AJ37" s="198">
        <v>97.553043788492573</v>
      </c>
      <c r="AK37" s="199">
        <v>3.2208855195260782</v>
      </c>
      <c r="AL37" s="200">
        <v>-1.05188433809586</v>
      </c>
      <c r="AM37" s="198">
        <v>86.038684333149547</v>
      </c>
      <c r="AN37" s="199">
        <v>11.445052606685095</v>
      </c>
      <c r="AO37" s="200">
        <v>-16.95638800705342</v>
      </c>
      <c r="AP37" s="198">
        <v>78.235025864404179</v>
      </c>
      <c r="AQ37" s="199">
        <v>5.4205993026738639</v>
      </c>
      <c r="AR37" s="200">
        <v>-22.829937929445563</v>
      </c>
      <c r="AS37" s="198" t="s">
        <v>111</v>
      </c>
      <c r="AT37" s="199" t="s">
        <v>111</v>
      </c>
      <c r="AU37" s="200" t="s">
        <v>111</v>
      </c>
      <c r="AV37" s="198" t="s">
        <v>111</v>
      </c>
      <c r="AW37" s="199" t="s">
        <v>111</v>
      </c>
      <c r="AX37" s="200" t="s">
        <v>111</v>
      </c>
      <c r="AY37" s="198">
        <v>97.019367271839812</v>
      </c>
      <c r="AZ37" s="199">
        <v>5.5185210735870101</v>
      </c>
      <c r="BA37" s="200">
        <v>-2.5904580740572953</v>
      </c>
      <c r="BB37" s="198">
        <v>95.750704448539565</v>
      </c>
      <c r="BC37" s="199">
        <v>-2.3436569979963906E-2</v>
      </c>
      <c r="BD37" s="200">
        <v>-3.53531736873299</v>
      </c>
      <c r="BE37" s="198">
        <v>109.56313703789505</v>
      </c>
      <c r="BF37" s="199">
        <v>-0.49566342644585859</v>
      </c>
      <c r="BG37" s="200">
        <v>8.2665734818094165</v>
      </c>
      <c r="BH37" s="198">
        <v>106.10036837384915</v>
      </c>
      <c r="BI37" s="199">
        <v>1.6980090279044902</v>
      </c>
      <c r="BJ37" s="200">
        <v>6.4593672896682506</v>
      </c>
      <c r="BK37" s="198">
        <v>93.133538148226293</v>
      </c>
      <c r="BL37" s="199">
        <v>-3.829325076664702</v>
      </c>
      <c r="BM37" s="200">
        <v>-2.1598833146838388</v>
      </c>
      <c r="BN37" s="198">
        <v>85.634727501338546</v>
      </c>
      <c r="BO37" s="199">
        <v>-6.5077304709287205</v>
      </c>
      <c r="BP37" s="200">
        <v>-10.756642698614755</v>
      </c>
      <c r="BQ37" s="198">
        <v>76.174890010038254</v>
      </c>
      <c r="BR37" s="199">
        <v>3.6747260253663967</v>
      </c>
      <c r="BS37" s="200">
        <v>-24.279633476473549</v>
      </c>
      <c r="BT37" s="198">
        <v>97.595086611468375</v>
      </c>
      <c r="BU37" s="199">
        <v>6.0336374965196171</v>
      </c>
      <c r="BV37" s="200">
        <v>-1.165053478422422</v>
      </c>
      <c r="BW37" s="198">
        <v>68.662030382753812</v>
      </c>
      <c r="BX37" s="199">
        <v>-8.3555813972880202</v>
      </c>
      <c r="BY37" s="200">
        <v>-30.684947262105453</v>
      </c>
      <c r="BZ37" s="198">
        <v>75.576213731784506</v>
      </c>
      <c r="CA37" s="199">
        <v>0</v>
      </c>
      <c r="CB37" s="200">
        <v>-25.654683859469358</v>
      </c>
    </row>
    <row r="38" spans="1:80" s="115" customFormat="1" x14ac:dyDescent="0.4">
      <c r="A38" s="106"/>
      <c r="B38" s="162" t="s">
        <v>10</v>
      </c>
      <c r="C38" s="102">
        <v>90.115542918279246</v>
      </c>
      <c r="D38" s="137">
        <v>2.8026876532189533</v>
      </c>
      <c r="E38" s="197">
        <v>-8.4470088456688188</v>
      </c>
      <c r="F38" s="102">
        <v>85.99042709058395</v>
      </c>
      <c r="G38" s="137">
        <v>3.1830122949415056</v>
      </c>
      <c r="H38" s="197">
        <v>-11.489434467681122</v>
      </c>
      <c r="I38" s="102">
        <v>84.215528594714911</v>
      </c>
      <c r="J38" s="137">
        <v>2.8526465963151395</v>
      </c>
      <c r="K38" s="197">
        <v>-15.655612915022871</v>
      </c>
      <c r="L38" s="102">
        <v>83.701500527532474</v>
      </c>
      <c r="M38" s="137">
        <v>5.2616304802817808</v>
      </c>
      <c r="N38" s="197">
        <v>-15.969788118666699</v>
      </c>
      <c r="O38" s="102">
        <v>79.829088528360273</v>
      </c>
      <c r="P38" s="137">
        <v>15.758070863289063</v>
      </c>
      <c r="Q38" s="197">
        <v>-16.359870657267365</v>
      </c>
      <c r="R38" s="102">
        <v>73.839780534347014</v>
      </c>
      <c r="S38" s="137">
        <v>0.42583478730880131</v>
      </c>
      <c r="T38" s="197">
        <v>-22.349033182499539</v>
      </c>
      <c r="U38" s="102">
        <v>96.986720164366659</v>
      </c>
      <c r="V38" s="137">
        <v>7.3582931227700499</v>
      </c>
      <c r="W38" s="197">
        <v>2.6135575821557353</v>
      </c>
      <c r="X38" s="102">
        <v>101.59148203599216</v>
      </c>
      <c r="Y38" s="137">
        <v>9.6490521243334655</v>
      </c>
      <c r="Z38" s="197">
        <v>13.264674151078111</v>
      </c>
      <c r="AA38" s="102">
        <v>93.98896836151593</v>
      </c>
      <c r="AB38" s="137">
        <v>-1.3815781684229478E-2</v>
      </c>
      <c r="AC38" s="197">
        <v>-4.9059640772838264</v>
      </c>
      <c r="AD38" s="102">
        <v>87.23833294000616</v>
      </c>
      <c r="AE38" s="137">
        <v>4.3983164637617449</v>
      </c>
      <c r="AF38" s="197">
        <v>-10.820125134827805</v>
      </c>
      <c r="AG38" s="102">
        <v>108.10153937884115</v>
      </c>
      <c r="AH38" s="137">
        <v>-0.63009122349930635</v>
      </c>
      <c r="AI38" s="197">
        <v>16.301101489451142</v>
      </c>
      <c r="AJ38" s="102">
        <v>89.454359071666872</v>
      </c>
      <c r="AK38" s="137">
        <v>-8.3018267829599353</v>
      </c>
      <c r="AL38" s="197">
        <v>-2.4762084447621646</v>
      </c>
      <c r="AM38" s="102">
        <v>86.487912829230169</v>
      </c>
      <c r="AN38" s="137">
        <v>0.52212385575442966</v>
      </c>
      <c r="AO38" s="197">
        <v>-12.94979621915715</v>
      </c>
      <c r="AP38" s="102">
        <v>83.131613197483631</v>
      </c>
      <c r="AQ38" s="137">
        <v>6.2588172995125717</v>
      </c>
      <c r="AR38" s="197">
        <v>-16.205607268467219</v>
      </c>
      <c r="AS38" s="102" t="s">
        <v>111</v>
      </c>
      <c r="AT38" s="137" t="s">
        <v>111</v>
      </c>
      <c r="AU38" s="197" t="s">
        <v>111</v>
      </c>
      <c r="AV38" s="102" t="s">
        <v>111</v>
      </c>
      <c r="AW38" s="137" t="s">
        <v>111</v>
      </c>
      <c r="AX38" s="197" t="s">
        <v>111</v>
      </c>
      <c r="AY38" s="102">
        <v>102.78962339014694</v>
      </c>
      <c r="AZ38" s="137">
        <v>5.9475301484283989</v>
      </c>
      <c r="BA38" s="197">
        <v>4.1492815387079247</v>
      </c>
      <c r="BB38" s="102">
        <v>95.508528304760915</v>
      </c>
      <c r="BC38" s="137">
        <v>-0.25292361573048083</v>
      </c>
      <c r="BD38" s="197">
        <v>-4.9079763849816516</v>
      </c>
      <c r="BE38" s="102">
        <v>106.88120576310232</v>
      </c>
      <c r="BF38" s="137">
        <v>-2.4478408954876159</v>
      </c>
      <c r="BG38" s="197">
        <v>5.7340409667571777</v>
      </c>
      <c r="BH38" s="102">
        <v>102.28772169268639</v>
      </c>
      <c r="BI38" s="137">
        <v>-3.5934339716227441</v>
      </c>
      <c r="BJ38" s="197">
        <v>1.2140500641911558</v>
      </c>
      <c r="BK38" s="102">
        <v>96.28018281554661</v>
      </c>
      <c r="BL38" s="137">
        <v>3.3786375240166393</v>
      </c>
      <c r="BM38" s="197">
        <v>-0.39196272366227447</v>
      </c>
      <c r="BN38" s="102">
        <v>89.074408201591041</v>
      </c>
      <c r="BO38" s="137">
        <v>4.0166890239695476</v>
      </c>
      <c r="BP38" s="197">
        <v>-4.1999218651430681</v>
      </c>
      <c r="BQ38" s="102">
        <v>74.600193324162262</v>
      </c>
      <c r="BR38" s="137">
        <v>-2.0672122869734011</v>
      </c>
      <c r="BS38" s="197">
        <v>-26.062095437313388</v>
      </c>
      <c r="BT38" s="102">
        <v>89.286809528043193</v>
      </c>
      <c r="BU38" s="137">
        <v>-8.5130075415588351</v>
      </c>
      <c r="BV38" s="197">
        <v>-9.8293516267497409</v>
      </c>
      <c r="BW38" s="102">
        <v>77.041777710746231</v>
      </c>
      <c r="BX38" s="137">
        <v>12.204339547315811</v>
      </c>
      <c r="BY38" s="197">
        <v>-24.837882890944201</v>
      </c>
      <c r="BZ38" s="102">
        <v>75.576213731784506</v>
      </c>
      <c r="CA38" s="137">
        <v>0</v>
      </c>
      <c r="CB38" s="197">
        <v>-22.796826768196595</v>
      </c>
    </row>
    <row r="39" spans="1:80" s="115" customFormat="1" x14ac:dyDescent="0.4">
      <c r="A39" s="106"/>
      <c r="B39" s="115" t="s">
        <v>11</v>
      </c>
      <c r="C39" s="198">
        <v>90.178905400358872</v>
      </c>
      <c r="D39" s="199">
        <v>7.0312489974227788E-2</v>
      </c>
      <c r="E39" s="200">
        <v>-9.8246577742562238</v>
      </c>
      <c r="F39" s="198">
        <v>87.813199534963829</v>
      </c>
      <c r="G39" s="199">
        <v>2.1197387965752768</v>
      </c>
      <c r="H39" s="200">
        <v>-10.03803353436038</v>
      </c>
      <c r="I39" s="198">
        <v>84.519689493085465</v>
      </c>
      <c r="J39" s="199">
        <v>0.36116961259521929</v>
      </c>
      <c r="K39" s="200">
        <v>-17.15839439306977</v>
      </c>
      <c r="L39" s="198">
        <v>82.119398395831411</v>
      </c>
      <c r="M39" s="199">
        <v>-1.8901717672082299</v>
      </c>
      <c r="N39" s="200">
        <v>-17.631036182580019</v>
      </c>
      <c r="O39" s="198">
        <v>80.831665851371881</v>
      </c>
      <c r="P39" s="199">
        <v>1.2559047604</v>
      </c>
      <c r="Q39" s="200">
        <v>-17.043586716352479</v>
      </c>
      <c r="R39" s="198">
        <v>77.313301165366497</v>
      </c>
      <c r="S39" s="199">
        <v>4.7041318458466321</v>
      </c>
      <c r="T39" s="200">
        <v>-18.922132247222848</v>
      </c>
      <c r="U39" s="198">
        <v>98.89156659307325</v>
      </c>
      <c r="V39" s="199">
        <v>1.9640280911431773</v>
      </c>
      <c r="W39" s="200">
        <v>1.4828594941120627</v>
      </c>
      <c r="X39" s="198">
        <v>101.98652518759927</v>
      </c>
      <c r="Y39" s="199">
        <v>0.38885460049411336</v>
      </c>
      <c r="Z39" s="200">
        <v>4.1323659328918296</v>
      </c>
      <c r="AA39" s="198">
        <v>93.456270399532897</v>
      </c>
      <c r="AB39" s="199">
        <v>-0.56676647405478775</v>
      </c>
      <c r="AC39" s="200">
        <v>-6.0133716006921816</v>
      </c>
      <c r="AD39" s="198">
        <v>91.609069634740877</v>
      </c>
      <c r="AE39" s="199">
        <v>5.0101102891781295</v>
      </c>
      <c r="AF39" s="200">
        <v>-4.2626794132064134</v>
      </c>
      <c r="AG39" s="198">
        <v>109.92179696706279</v>
      </c>
      <c r="AH39" s="199">
        <v>1.6838405805143566</v>
      </c>
      <c r="AI39" s="200">
        <v>9.2466006826491309</v>
      </c>
      <c r="AJ39" s="198">
        <v>96.698427653793416</v>
      </c>
      <c r="AK39" s="199">
        <v>8.0980610193885667</v>
      </c>
      <c r="AL39" s="200">
        <v>-8.0027185397044462</v>
      </c>
      <c r="AM39" s="198">
        <v>83.545603298004323</v>
      </c>
      <c r="AN39" s="199">
        <v>-3.4019892895732369</v>
      </c>
      <c r="AO39" s="200">
        <v>-16.113823273444353</v>
      </c>
      <c r="AP39" s="198">
        <v>83.067829014759738</v>
      </c>
      <c r="AQ39" s="199">
        <v>-7.6726747227155556E-2</v>
      </c>
      <c r="AR39" s="200">
        <v>-13.587264592641944</v>
      </c>
      <c r="AS39" s="198" t="s">
        <v>111</v>
      </c>
      <c r="AT39" s="199" t="s">
        <v>111</v>
      </c>
      <c r="AU39" s="200" t="s">
        <v>111</v>
      </c>
      <c r="AV39" s="198" t="s">
        <v>111</v>
      </c>
      <c r="AW39" s="199" t="s">
        <v>111</v>
      </c>
      <c r="AX39" s="200" t="s">
        <v>111</v>
      </c>
      <c r="AY39" s="198">
        <v>101.49564634717197</v>
      </c>
      <c r="AZ39" s="199">
        <v>-1.2588596010937465</v>
      </c>
      <c r="BA39" s="200">
        <v>2.6449371414980334</v>
      </c>
      <c r="BB39" s="198">
        <v>97.382709666928847</v>
      </c>
      <c r="BC39" s="199">
        <v>1.9623183347434292</v>
      </c>
      <c r="BD39" s="200">
        <v>-0.52560912240960533</v>
      </c>
      <c r="BE39" s="198">
        <v>110.90806915595761</v>
      </c>
      <c r="BF39" s="199">
        <v>3.7676066284101069</v>
      </c>
      <c r="BG39" s="200">
        <v>11.128681312366865</v>
      </c>
      <c r="BH39" s="198">
        <v>102.24757006614288</v>
      </c>
      <c r="BI39" s="199">
        <v>-3.9253613120976638E-2</v>
      </c>
      <c r="BJ39" s="200">
        <v>2.5431236170824718</v>
      </c>
      <c r="BK39" s="198">
        <v>99.440810514052046</v>
      </c>
      <c r="BL39" s="199">
        <v>3.2827396106637678</v>
      </c>
      <c r="BM39" s="200">
        <v>-1.7078326431072668</v>
      </c>
      <c r="BN39" s="198">
        <v>91.381372754534425</v>
      </c>
      <c r="BO39" s="199">
        <v>2.5899296998104262</v>
      </c>
      <c r="BP39" s="200">
        <v>-7.2191807058304676</v>
      </c>
      <c r="BQ39" s="198">
        <v>76.452601485295816</v>
      </c>
      <c r="BR39" s="199">
        <v>2.483114424495156</v>
      </c>
      <c r="BS39" s="200">
        <v>-25.464734126426777</v>
      </c>
      <c r="BT39" s="198">
        <v>88.462692339368587</v>
      </c>
      <c r="BU39" s="199">
        <v>-0.92299992913932272</v>
      </c>
      <c r="BV39" s="200">
        <v>-12.726765395740031</v>
      </c>
      <c r="BW39" s="198">
        <v>78.672978210224727</v>
      </c>
      <c r="BX39" s="199">
        <v>2.1172934321464396</v>
      </c>
      <c r="BY39" s="200">
        <v>-19.624951808500242</v>
      </c>
      <c r="BZ39" s="198">
        <v>83.274968141229948</v>
      </c>
      <c r="CA39" s="199">
        <v>10.186742665844378</v>
      </c>
      <c r="CB39" s="200">
        <v>-16.489671576947273</v>
      </c>
    </row>
    <row r="40" spans="1:80" s="120" customFormat="1" ht="18" customHeight="1" x14ac:dyDescent="0.4">
      <c r="A40" s="203"/>
      <c r="B40" s="355" t="s">
        <v>12</v>
      </c>
      <c r="C40" s="308">
        <v>89.418837154711028</v>
      </c>
      <c r="D40" s="321">
        <v>-0.84284483413658506</v>
      </c>
      <c r="E40" s="322">
        <v>-10.888955001818218</v>
      </c>
      <c r="F40" s="308">
        <v>87.742939427327642</v>
      </c>
      <c r="G40" s="321">
        <v>-8.0010873090003543E-2</v>
      </c>
      <c r="H40" s="322">
        <v>-10.798758255201903</v>
      </c>
      <c r="I40" s="308">
        <v>83.435888810038094</v>
      </c>
      <c r="J40" s="321">
        <v>-1.2823055663686915</v>
      </c>
      <c r="K40" s="322">
        <v>-17.241455801440338</v>
      </c>
      <c r="L40" s="308">
        <v>79.921821067712443</v>
      </c>
      <c r="M40" s="321">
        <v>-2.6760757763058791</v>
      </c>
      <c r="N40" s="322">
        <v>-20.279450126421381</v>
      </c>
      <c r="O40" s="308">
        <v>77.927073678696701</v>
      </c>
      <c r="P40" s="321">
        <v>-3.5933840309761251</v>
      </c>
      <c r="Q40" s="322">
        <v>-22.113538291386121</v>
      </c>
      <c r="R40" s="308">
        <v>78.987126888107113</v>
      </c>
      <c r="S40" s="321">
        <v>2.1649906258179925</v>
      </c>
      <c r="T40" s="322">
        <v>-18.572461575205978</v>
      </c>
      <c r="U40" s="308">
        <v>102.32734475100973</v>
      </c>
      <c r="V40" s="321">
        <v>3.4742883304440682</v>
      </c>
      <c r="W40" s="322">
        <v>-1.7085903245089185E-2</v>
      </c>
      <c r="X40" s="308">
        <v>102.87638189779216</v>
      </c>
      <c r="Y40" s="321">
        <v>0.87252380503801419</v>
      </c>
      <c r="Z40" s="322">
        <v>4.5776257416955275</v>
      </c>
      <c r="AA40" s="308">
        <v>90.379789565635349</v>
      </c>
      <c r="AB40" s="321">
        <v>-3.2918934393009209</v>
      </c>
      <c r="AC40" s="322">
        <v>-10.682075165627154</v>
      </c>
      <c r="AD40" s="308">
        <v>90.338374445440977</v>
      </c>
      <c r="AE40" s="321">
        <v>-1.3870844823185706</v>
      </c>
      <c r="AF40" s="322">
        <v>-5.8143927800832529</v>
      </c>
      <c r="AG40" s="308">
        <v>111.31246794542184</v>
      </c>
      <c r="AH40" s="321">
        <v>1.2651457824836712</v>
      </c>
      <c r="AI40" s="322">
        <v>9.142290721394474</v>
      </c>
      <c r="AJ40" s="308">
        <v>93.849729417728241</v>
      </c>
      <c r="AK40" s="321">
        <v>-2.9459612789819971</v>
      </c>
      <c r="AL40" s="322">
        <v>-3.4944757396623629</v>
      </c>
      <c r="AM40" s="308">
        <v>84.746101518833896</v>
      </c>
      <c r="AN40" s="321">
        <v>1.4369376405691128</v>
      </c>
      <c r="AO40" s="322">
        <v>-13.614379476091912</v>
      </c>
      <c r="AP40" s="308">
        <v>84.025683489432339</v>
      </c>
      <c r="AQ40" s="321">
        <v>1.1530992034261658</v>
      </c>
      <c r="AR40" s="322">
        <v>-14.989309377094244</v>
      </c>
      <c r="AS40" s="308" t="s">
        <v>111</v>
      </c>
      <c r="AT40" s="321" t="s">
        <v>111</v>
      </c>
      <c r="AU40" s="322" t="s">
        <v>111</v>
      </c>
      <c r="AV40" s="308" t="s">
        <v>111</v>
      </c>
      <c r="AW40" s="321" t="s">
        <v>111</v>
      </c>
      <c r="AX40" s="322" t="s">
        <v>111</v>
      </c>
      <c r="AY40" s="308">
        <v>102.91161581981736</v>
      </c>
      <c r="AZ40" s="321">
        <v>1.3951036557784562</v>
      </c>
      <c r="BA40" s="322">
        <v>2.3646567097342768</v>
      </c>
      <c r="BB40" s="308">
        <v>93.72715830946234</v>
      </c>
      <c r="BC40" s="321">
        <v>-3.7537991805417334</v>
      </c>
      <c r="BD40" s="322">
        <v>-4.9826718259269143</v>
      </c>
      <c r="BE40" s="308">
        <v>111.21892450221613</v>
      </c>
      <c r="BF40" s="321">
        <v>0.28028199266674392</v>
      </c>
      <c r="BG40" s="322">
        <v>10.926724261740858</v>
      </c>
      <c r="BH40" s="308">
        <v>103.12503864420519</v>
      </c>
      <c r="BI40" s="321">
        <v>0.85818037288775884</v>
      </c>
      <c r="BJ40" s="322">
        <v>3.1938254256500755</v>
      </c>
      <c r="BK40" s="308">
        <v>100.45738525391634</v>
      </c>
      <c r="BL40" s="321">
        <v>1.0222912852471495</v>
      </c>
      <c r="BM40" s="322">
        <v>0.45881538148580603</v>
      </c>
      <c r="BN40" s="308">
        <v>93.165952675901707</v>
      </c>
      <c r="BO40" s="321">
        <v>1.952892441396088</v>
      </c>
      <c r="BP40" s="322">
        <v>-3.8407283048155563</v>
      </c>
      <c r="BQ40" s="308">
        <v>73.445009548994676</v>
      </c>
      <c r="BR40" s="321">
        <v>-3.9339301447833606</v>
      </c>
      <c r="BS40" s="322">
        <v>-28.333649726164552</v>
      </c>
      <c r="BT40" s="308">
        <v>91.146452416313011</v>
      </c>
      <c r="BU40" s="321">
        <v>3.0337761670747483</v>
      </c>
      <c r="BV40" s="322">
        <v>-9.963330950309512</v>
      </c>
      <c r="BW40" s="308">
        <v>74.332654746648203</v>
      </c>
      <c r="BX40" s="321">
        <v>-5.5169177045498401</v>
      </c>
      <c r="BY40" s="322">
        <v>-22.771950211318369</v>
      </c>
      <c r="BZ40" s="308">
        <v>79.338144183517514</v>
      </c>
      <c r="CA40" s="321">
        <v>-4.7274998064673923</v>
      </c>
      <c r="CB40" s="322">
        <v>-21.635324781035862</v>
      </c>
    </row>
    <row r="41" spans="1:80" s="120" customFormat="1" ht="14.25" customHeight="1" x14ac:dyDescent="0.4">
      <c r="A41" s="114"/>
      <c r="B41" s="115" t="s">
        <v>87</v>
      </c>
      <c r="C41" s="146"/>
      <c r="D41" s="146"/>
      <c r="E41" s="146"/>
      <c r="F41" s="146"/>
      <c r="G41" s="146"/>
      <c r="H41" s="146"/>
      <c r="I41" s="146"/>
      <c r="J41" s="146"/>
      <c r="K41" s="146"/>
      <c r="L41" s="146"/>
      <c r="M41" s="146"/>
      <c r="N41" s="146"/>
      <c r="O41" s="146"/>
      <c r="P41" s="146"/>
      <c r="Q41" s="146"/>
      <c r="R41" s="146"/>
      <c r="S41" s="146"/>
      <c r="T41" s="146"/>
      <c r="U41" s="118"/>
      <c r="V41" s="118"/>
      <c r="W41" s="118"/>
      <c r="X41" s="118"/>
      <c r="Y41" s="118"/>
      <c r="Z41" s="118"/>
      <c r="AA41" s="118"/>
      <c r="AB41" s="118"/>
      <c r="AC41" s="118"/>
      <c r="AD41" s="118"/>
      <c r="AE41" s="118"/>
      <c r="AF41" s="118"/>
      <c r="AG41" s="118"/>
      <c r="AH41" s="118"/>
      <c r="AI41" s="118"/>
      <c r="AJ41" s="118"/>
      <c r="AK41" s="118"/>
      <c r="AL41" s="118"/>
      <c r="AM41" s="118"/>
      <c r="AN41" s="331"/>
      <c r="AO41" s="331"/>
      <c r="AP41" s="331"/>
      <c r="CB41" s="121"/>
    </row>
    <row r="42" spans="1:80" s="120" customFormat="1" ht="14.25" customHeight="1" x14ac:dyDescent="0.4">
      <c r="A42" s="119"/>
      <c r="B42" s="146" t="s">
        <v>17</v>
      </c>
      <c r="C42" s="146"/>
      <c r="D42" s="146"/>
      <c r="E42" s="146"/>
      <c r="F42" s="146"/>
      <c r="G42" s="146"/>
      <c r="H42" s="146"/>
      <c r="I42" s="146"/>
      <c r="J42" s="146"/>
      <c r="K42" s="146"/>
      <c r="L42" s="146"/>
      <c r="M42" s="146"/>
      <c r="N42" s="146"/>
      <c r="O42" s="146"/>
      <c r="P42" s="146"/>
      <c r="Q42" s="146"/>
      <c r="R42" s="146"/>
      <c r="S42" s="146"/>
      <c r="T42" s="146"/>
      <c r="U42" s="118"/>
      <c r="V42" s="118"/>
      <c r="W42" s="118"/>
      <c r="X42" s="118"/>
      <c r="Y42" s="118"/>
      <c r="Z42" s="118"/>
      <c r="AA42" s="118"/>
      <c r="AB42" s="118"/>
      <c r="AC42" s="118"/>
      <c r="AD42" s="118"/>
      <c r="AE42" s="118"/>
      <c r="AF42" s="118"/>
      <c r="AG42" s="118"/>
      <c r="AH42" s="118"/>
      <c r="AI42" s="118"/>
      <c r="AJ42" s="118"/>
      <c r="AK42" s="118"/>
      <c r="AL42" s="118"/>
      <c r="AM42" s="118"/>
      <c r="AN42" s="300"/>
      <c r="AO42" s="300"/>
      <c r="AP42" s="300"/>
      <c r="CB42" s="121"/>
    </row>
    <row r="43" spans="1:80" s="120" customFormat="1" ht="14.25" customHeight="1" x14ac:dyDescent="0.4">
      <c r="A43" s="119"/>
      <c r="B43" s="146" t="s">
        <v>123</v>
      </c>
      <c r="C43" s="146"/>
      <c r="D43" s="146"/>
      <c r="E43" s="146"/>
      <c r="F43" s="146"/>
      <c r="G43" s="146"/>
      <c r="H43" s="146"/>
      <c r="I43" s="146"/>
      <c r="J43" s="146"/>
      <c r="K43" s="146"/>
      <c r="L43" s="146"/>
      <c r="M43" s="146"/>
      <c r="N43" s="146"/>
      <c r="O43" s="146"/>
      <c r="P43" s="146"/>
      <c r="Q43" s="146"/>
      <c r="R43" s="146"/>
      <c r="S43" s="146"/>
      <c r="T43" s="146"/>
      <c r="U43" s="118"/>
      <c r="V43" s="118"/>
      <c r="W43" s="118"/>
      <c r="X43" s="118"/>
      <c r="Y43" s="118"/>
      <c r="Z43" s="118"/>
      <c r="AA43" s="118"/>
      <c r="AB43" s="118"/>
      <c r="AC43" s="118"/>
      <c r="AD43" s="118"/>
      <c r="AE43" s="118"/>
      <c r="AF43" s="118"/>
      <c r="AG43" s="118"/>
      <c r="AH43" s="118"/>
      <c r="AI43" s="118"/>
      <c r="AJ43" s="118"/>
      <c r="AK43" s="118"/>
      <c r="AL43" s="118"/>
      <c r="AM43" s="118"/>
      <c r="AN43" s="300"/>
      <c r="AO43" s="300"/>
      <c r="AP43" s="300"/>
      <c r="CB43" s="121"/>
    </row>
    <row r="44" spans="1:80" s="120" customFormat="1" ht="14.25" customHeight="1" x14ac:dyDescent="0.4">
      <c r="A44" s="119"/>
      <c r="B44" s="146" t="s">
        <v>99</v>
      </c>
      <c r="C44" s="146"/>
      <c r="D44" s="146"/>
      <c r="E44" s="146"/>
      <c r="F44" s="146"/>
      <c r="G44" s="146"/>
      <c r="H44" s="146"/>
      <c r="I44" s="146"/>
      <c r="J44" s="146"/>
      <c r="K44" s="146"/>
      <c r="L44" s="146"/>
      <c r="M44" s="146"/>
      <c r="N44" s="146"/>
      <c r="O44" s="146"/>
      <c r="P44" s="146"/>
      <c r="Q44" s="146"/>
      <c r="R44" s="146"/>
      <c r="S44" s="146"/>
      <c r="T44" s="146"/>
      <c r="U44" s="118"/>
      <c r="V44" s="118"/>
      <c r="W44" s="118"/>
      <c r="X44" s="118"/>
      <c r="Y44" s="118"/>
      <c r="Z44" s="118"/>
      <c r="AA44" s="118"/>
      <c r="AB44" s="118"/>
      <c r="AC44" s="118"/>
      <c r="AD44" s="118"/>
      <c r="AE44" s="118"/>
      <c r="AF44" s="118"/>
      <c r="AG44" s="118"/>
      <c r="AH44" s="118"/>
      <c r="AI44" s="118"/>
      <c r="AJ44" s="118"/>
      <c r="AK44" s="118"/>
      <c r="AL44" s="118"/>
      <c r="AM44" s="118"/>
      <c r="AN44" s="300"/>
      <c r="AO44" s="300"/>
      <c r="AP44" s="300"/>
      <c r="CB44" s="121"/>
    </row>
    <row r="45" spans="1:80" s="151" customFormat="1" x14ac:dyDescent="0.4">
      <c r="A45" s="119"/>
      <c r="B45" s="146" t="s">
        <v>144</v>
      </c>
      <c r="C45" s="146"/>
      <c r="D45" s="146"/>
      <c r="E45" s="146"/>
      <c r="F45" s="146"/>
      <c r="G45" s="146"/>
      <c r="H45" s="146"/>
      <c r="V45" s="302"/>
      <c r="W45" s="302"/>
      <c r="X45" s="302"/>
      <c r="Y45" s="302"/>
      <c r="Z45" s="302"/>
      <c r="AA45" s="302"/>
      <c r="AB45" s="302"/>
      <c r="AC45" s="302"/>
      <c r="CB45" s="303"/>
    </row>
    <row r="46" spans="1:80" s="151" customFormat="1" x14ac:dyDescent="0.4">
      <c r="A46" s="119"/>
      <c r="B46" s="146" t="s">
        <v>152</v>
      </c>
      <c r="C46" s="146"/>
      <c r="D46" s="146"/>
      <c r="E46" s="146"/>
      <c r="F46" s="146"/>
      <c r="G46" s="146"/>
      <c r="H46" s="146"/>
      <c r="V46" s="302"/>
      <c r="W46" s="302"/>
      <c r="X46" s="302"/>
      <c r="Y46" s="302"/>
      <c r="Z46" s="302"/>
      <c r="AA46" s="302"/>
      <c r="AB46" s="302"/>
      <c r="AC46" s="302"/>
      <c r="CB46" s="303"/>
    </row>
    <row r="47" spans="1:80" x14ac:dyDescent="0.4">
      <c r="A47" s="129"/>
      <c r="B47" s="130" t="str">
        <f>'1.1 V.A Ing.real'!B33</f>
        <v>Actualizado el 18 de enero de 2021</v>
      </c>
      <c r="C47" s="130"/>
      <c r="D47" s="130"/>
      <c r="E47" s="130"/>
      <c r="F47" s="130"/>
      <c r="G47" s="130"/>
      <c r="H47" s="130"/>
      <c r="I47" s="105"/>
      <c r="J47" s="105"/>
      <c r="K47" s="105"/>
      <c r="CB47" s="107"/>
    </row>
    <row r="48" spans="1:80" x14ac:dyDescent="0.4">
      <c r="A48" s="131"/>
      <c r="B48" s="132"/>
      <c r="C48" s="132"/>
      <c r="D48" s="132"/>
      <c r="E48" s="132"/>
      <c r="F48" s="132"/>
      <c r="G48" s="132"/>
      <c r="H48" s="132"/>
      <c r="I48" s="304"/>
      <c r="J48" s="304"/>
      <c r="K48" s="304"/>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6"/>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I4" location="Contenido!A1" display="Inicio" xr:uid="{00000000-0004-0000-0F00-000000000000}"/>
    <hyperlink ref="K3" location="Contenido!A1" display="Inicio" xr:uid="{00000000-0004-0000-0F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B43"/>
  <sheetViews>
    <sheetView showGridLines="0" zoomScale="70" zoomScaleNormal="70" zoomScaleSheetLayoutView="90" workbookViewId="0">
      <pane ySplit="15" topLeftCell="A16" activePane="bottomLeft" state="frozen"/>
      <selection pane="bottomLeft" activeCell="L9" sqref="L9"/>
    </sheetView>
  </sheetViews>
  <sheetFormatPr baseColWidth="10" defaultColWidth="11.44140625" defaultRowHeight="16.8" x14ac:dyDescent="0.4"/>
  <cols>
    <col min="1" max="1" width="9.5546875" style="105" customWidth="1"/>
    <col min="2" max="2" width="19.88671875" style="134" bestFit="1" customWidth="1"/>
    <col min="3" max="10" width="18.5546875" style="134" customWidth="1"/>
    <col min="11" max="54" width="18.5546875" style="105" customWidth="1"/>
    <col min="55" max="16384" width="11.44140625" style="105"/>
  </cols>
  <sheetData>
    <row r="1" spans="1:54" s="88" customFormat="1" ht="12" customHeight="1" x14ac:dyDescent="0.4">
      <c r="A1" s="85"/>
      <c r="B1" s="86"/>
      <c r="C1" s="86"/>
      <c r="D1" s="86"/>
      <c r="E1" s="86"/>
      <c r="F1" s="86"/>
      <c r="G1" s="86"/>
      <c r="H1" s="86"/>
      <c r="I1" s="86"/>
      <c r="J1" s="86"/>
      <c r="K1" s="90"/>
      <c r="L1" s="90"/>
      <c r="M1" s="90"/>
      <c r="N1" s="90"/>
    </row>
    <row r="2" spans="1:54" s="92" customFormat="1" x14ac:dyDescent="0.4">
      <c r="A2" s="89"/>
      <c r="B2" s="90"/>
      <c r="C2" s="90"/>
      <c r="D2" s="90"/>
      <c r="E2" s="90"/>
      <c r="F2" s="90"/>
      <c r="G2" s="90"/>
      <c r="H2" s="90"/>
      <c r="I2" s="90"/>
      <c r="J2" s="90"/>
      <c r="K2" s="90"/>
      <c r="L2" s="90"/>
      <c r="M2" s="90"/>
      <c r="N2" s="90"/>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row>
    <row r="3" spans="1:54" s="92" customFormat="1" x14ac:dyDescent="0.4">
      <c r="A3" s="89"/>
      <c r="B3" s="90"/>
      <c r="C3" s="90"/>
      <c r="D3" s="90"/>
      <c r="E3" s="90"/>
      <c r="F3" s="90"/>
      <c r="G3" s="90"/>
      <c r="H3" s="90"/>
      <c r="I3" s="90"/>
      <c r="J3" s="90"/>
      <c r="K3" s="90"/>
      <c r="L3" s="236" t="s">
        <v>0</v>
      </c>
      <c r="M3" s="90"/>
      <c r="N3" s="90"/>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row>
    <row r="4" spans="1:54" s="92" customFormat="1" x14ac:dyDescent="0.4">
      <c r="A4" s="89"/>
      <c r="B4" s="90"/>
      <c r="C4" s="90"/>
      <c r="D4" s="90"/>
      <c r="E4" s="90"/>
      <c r="F4" s="90"/>
      <c r="G4" s="90"/>
      <c r="I4" s="90"/>
      <c r="J4" s="90"/>
      <c r="K4" s="90"/>
      <c r="L4" s="90"/>
      <c r="M4" s="90"/>
      <c r="N4" s="90"/>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row>
    <row r="5" spans="1:54" s="92" customFormat="1" x14ac:dyDescent="0.4">
      <c r="A5" s="89"/>
      <c r="B5" s="90"/>
      <c r="C5" s="90"/>
      <c r="D5" s="90"/>
      <c r="E5" s="90"/>
      <c r="F5" s="90"/>
      <c r="G5" s="90"/>
      <c r="H5" s="90"/>
      <c r="I5" s="90"/>
      <c r="J5" s="90"/>
      <c r="K5" s="90"/>
      <c r="L5" s="90"/>
      <c r="M5" s="90"/>
      <c r="N5" s="90"/>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row>
    <row r="6" spans="1:54" s="92" customFormat="1" x14ac:dyDescent="0.4">
      <c r="A6" s="89"/>
      <c r="B6" s="90"/>
      <c r="C6" s="90"/>
      <c r="D6" s="90"/>
      <c r="E6" s="90"/>
      <c r="F6" s="90"/>
      <c r="G6" s="90"/>
      <c r="H6" s="90"/>
      <c r="I6" s="90"/>
      <c r="J6" s="90"/>
      <c r="K6" s="90"/>
      <c r="L6" s="90"/>
      <c r="M6" s="90"/>
      <c r="N6" s="90"/>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row>
    <row r="7" spans="1:54" s="92" customFormat="1" ht="15" customHeight="1" x14ac:dyDescent="0.4">
      <c r="A7" s="373" t="s">
        <v>4</v>
      </c>
      <c r="B7" s="373"/>
      <c r="C7" s="373"/>
      <c r="D7" s="373"/>
      <c r="E7" s="373"/>
      <c r="F7" s="373"/>
      <c r="G7" s="373"/>
      <c r="H7" s="373"/>
      <c r="I7" s="373"/>
      <c r="J7" s="373"/>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row>
    <row r="8" spans="1:54" s="92" customFormat="1" ht="15" customHeight="1" x14ac:dyDescent="0.4">
      <c r="A8" s="373"/>
      <c r="B8" s="373"/>
      <c r="C8" s="373"/>
      <c r="D8" s="373"/>
      <c r="E8" s="373"/>
      <c r="F8" s="373"/>
      <c r="G8" s="373"/>
      <c r="H8" s="373"/>
      <c r="I8" s="373"/>
      <c r="J8" s="373"/>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row>
    <row r="9" spans="1:54" s="94" customFormat="1" ht="15" customHeight="1" x14ac:dyDescent="0.4">
      <c r="A9" s="227"/>
      <c r="B9" s="228"/>
      <c r="C9" s="228"/>
      <c r="D9" s="228"/>
      <c r="E9" s="228"/>
      <c r="F9" s="228"/>
      <c r="G9" s="228"/>
      <c r="H9" s="228"/>
      <c r="I9" s="228"/>
      <c r="J9" s="228"/>
      <c r="K9" s="135"/>
      <c r="L9" s="135"/>
      <c r="M9" s="135"/>
      <c r="N9" s="135"/>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row>
    <row r="10" spans="1:54" s="88" customFormat="1" ht="18" customHeight="1" x14ac:dyDescent="0.4">
      <c r="A10" s="95" t="s">
        <v>136</v>
      </c>
      <c r="B10" s="170"/>
      <c r="C10" s="170"/>
      <c r="D10" s="170"/>
      <c r="E10" s="170"/>
      <c r="F10" s="170"/>
      <c r="G10" s="170"/>
      <c r="H10" s="170"/>
      <c r="I10" s="170"/>
      <c r="J10" s="170"/>
      <c r="K10" s="143"/>
      <c r="L10" s="143"/>
      <c r="M10" s="143"/>
      <c r="N10" s="143"/>
      <c r="O10" s="143"/>
      <c r="P10" s="143"/>
      <c r="Q10" s="143"/>
      <c r="R10" s="238"/>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row>
    <row r="11" spans="1:54" s="88" customFormat="1" ht="18" customHeight="1" x14ac:dyDescent="0.4">
      <c r="A11" s="95" t="s">
        <v>82</v>
      </c>
      <c r="B11" s="170"/>
      <c r="C11" s="170"/>
      <c r="D11" s="170"/>
      <c r="E11" s="170"/>
      <c r="F11" s="170"/>
      <c r="G11" s="170"/>
      <c r="H11" s="170"/>
      <c r="I11" s="170"/>
      <c r="J11" s="170"/>
      <c r="K11" s="143"/>
      <c r="L11" s="143"/>
      <c r="M11" s="143"/>
      <c r="N11" s="143"/>
      <c r="O11" s="238"/>
      <c r="P11" s="238"/>
      <c r="Q11" s="238"/>
      <c r="R11" s="238"/>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row>
    <row r="12" spans="1:54" s="88" customFormat="1" ht="18" customHeight="1" x14ac:dyDescent="0.4">
      <c r="A12" s="95" t="str">
        <f>'4.1 Porc Ocupación.escala.hab'!A12</f>
        <v>Enero 2019 - Noviembre 2020</v>
      </c>
      <c r="B12" s="96"/>
      <c r="C12" s="96"/>
      <c r="D12" s="96"/>
      <c r="E12" s="96"/>
      <c r="F12" s="96"/>
      <c r="G12" s="96"/>
      <c r="H12" s="96"/>
      <c r="I12" s="96"/>
      <c r="J12" s="96"/>
      <c r="K12" s="238"/>
      <c r="L12" s="238"/>
      <c r="M12" s="238"/>
      <c r="N12" s="238"/>
      <c r="O12" s="238"/>
      <c r="P12" s="238"/>
      <c r="Q12" s="238"/>
      <c r="R12" s="238"/>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row>
    <row r="13" spans="1:54" s="88" customFormat="1" ht="18" customHeight="1" x14ac:dyDescent="0.4">
      <c r="A13" s="230"/>
      <c r="B13" s="231"/>
      <c r="C13" s="231"/>
      <c r="D13" s="231"/>
      <c r="E13" s="231"/>
      <c r="F13" s="231"/>
      <c r="G13" s="232"/>
      <c r="H13" s="232"/>
      <c r="I13" s="232"/>
      <c r="J13" s="232"/>
      <c r="K13" s="98"/>
      <c r="L13" s="98"/>
      <c r="M13" s="98"/>
      <c r="N13" s="98"/>
    </row>
    <row r="14" spans="1:54" s="100" customFormat="1" ht="27.75" customHeight="1" x14ac:dyDescent="0.4">
      <c r="A14" s="377" t="s">
        <v>25</v>
      </c>
      <c r="B14" s="379" t="s">
        <v>26</v>
      </c>
      <c r="C14" s="376" t="s">
        <v>24</v>
      </c>
      <c r="D14" s="376"/>
      <c r="E14" s="376"/>
      <c r="F14" s="376"/>
      <c r="G14" s="376" t="s">
        <v>5</v>
      </c>
      <c r="H14" s="376"/>
      <c r="I14" s="376"/>
      <c r="J14" s="376"/>
      <c r="K14" s="376" t="s">
        <v>6</v>
      </c>
      <c r="L14" s="376"/>
      <c r="M14" s="376"/>
      <c r="N14" s="376"/>
      <c r="O14" s="376" t="s">
        <v>20</v>
      </c>
      <c r="P14" s="376"/>
      <c r="Q14" s="376"/>
      <c r="R14" s="376"/>
      <c r="S14" s="376" t="s">
        <v>21</v>
      </c>
      <c r="T14" s="376"/>
      <c r="U14" s="376"/>
      <c r="V14" s="376"/>
      <c r="W14" s="376" t="s">
        <v>22</v>
      </c>
      <c r="X14" s="376"/>
      <c r="Y14" s="376"/>
      <c r="Z14" s="376"/>
      <c r="AA14" s="376" t="s">
        <v>3</v>
      </c>
      <c r="AB14" s="376"/>
      <c r="AC14" s="376"/>
      <c r="AD14" s="376"/>
      <c r="AE14" s="376" t="s">
        <v>7</v>
      </c>
      <c r="AF14" s="376"/>
      <c r="AG14" s="376"/>
      <c r="AH14" s="376"/>
      <c r="AI14" s="376" t="s">
        <v>41</v>
      </c>
      <c r="AJ14" s="376"/>
      <c r="AK14" s="376"/>
      <c r="AL14" s="376"/>
      <c r="AM14" s="376" t="s">
        <v>38</v>
      </c>
      <c r="AN14" s="376"/>
      <c r="AO14" s="376"/>
      <c r="AP14" s="376"/>
      <c r="AQ14" s="376" t="s">
        <v>42</v>
      </c>
      <c r="AR14" s="376"/>
      <c r="AS14" s="376"/>
      <c r="AT14" s="376"/>
      <c r="AU14" s="376" t="s">
        <v>23</v>
      </c>
      <c r="AV14" s="376"/>
      <c r="AW14" s="376"/>
      <c r="AX14" s="376"/>
      <c r="AY14" s="376" t="s">
        <v>40</v>
      </c>
      <c r="AZ14" s="376"/>
      <c r="BA14" s="376"/>
      <c r="BB14" s="381"/>
    </row>
    <row r="15" spans="1:54" s="100" customFormat="1" ht="49.5" customHeight="1" x14ac:dyDescent="0.4">
      <c r="A15" s="387"/>
      <c r="B15" s="388"/>
      <c r="C15" s="255" t="s">
        <v>63</v>
      </c>
      <c r="D15" s="255" t="s">
        <v>61</v>
      </c>
      <c r="E15" s="255" t="s">
        <v>64</v>
      </c>
      <c r="F15" s="255" t="s">
        <v>62</v>
      </c>
      <c r="G15" s="255" t="s">
        <v>63</v>
      </c>
      <c r="H15" s="255" t="s">
        <v>61</v>
      </c>
      <c r="I15" s="255" t="s">
        <v>64</v>
      </c>
      <c r="J15" s="255" t="s">
        <v>62</v>
      </c>
      <c r="K15" s="255" t="s">
        <v>63</v>
      </c>
      <c r="L15" s="255" t="s">
        <v>61</v>
      </c>
      <c r="M15" s="255" t="s">
        <v>64</v>
      </c>
      <c r="N15" s="255" t="s">
        <v>62</v>
      </c>
      <c r="O15" s="255" t="s">
        <v>63</v>
      </c>
      <c r="P15" s="255" t="s">
        <v>61</v>
      </c>
      <c r="Q15" s="255" t="s">
        <v>64</v>
      </c>
      <c r="R15" s="255" t="s">
        <v>62</v>
      </c>
      <c r="S15" s="255" t="s">
        <v>63</v>
      </c>
      <c r="T15" s="255" t="s">
        <v>61</v>
      </c>
      <c r="U15" s="255" t="s">
        <v>64</v>
      </c>
      <c r="V15" s="255" t="s">
        <v>62</v>
      </c>
      <c r="W15" s="255" t="s">
        <v>63</v>
      </c>
      <c r="X15" s="255" t="s">
        <v>61</v>
      </c>
      <c r="Y15" s="255" t="s">
        <v>64</v>
      </c>
      <c r="Z15" s="255" t="s">
        <v>62</v>
      </c>
      <c r="AA15" s="255" t="s">
        <v>63</v>
      </c>
      <c r="AB15" s="255" t="s">
        <v>61</v>
      </c>
      <c r="AC15" s="255" t="s">
        <v>64</v>
      </c>
      <c r="AD15" s="255" t="s">
        <v>62</v>
      </c>
      <c r="AE15" s="255" t="s">
        <v>63</v>
      </c>
      <c r="AF15" s="255" t="s">
        <v>61</v>
      </c>
      <c r="AG15" s="255" t="s">
        <v>64</v>
      </c>
      <c r="AH15" s="255" t="s">
        <v>62</v>
      </c>
      <c r="AI15" s="255" t="s">
        <v>63</v>
      </c>
      <c r="AJ15" s="255" t="s">
        <v>61</v>
      </c>
      <c r="AK15" s="255" t="s">
        <v>64</v>
      </c>
      <c r="AL15" s="255" t="s">
        <v>62</v>
      </c>
      <c r="AM15" s="255" t="s">
        <v>63</v>
      </c>
      <c r="AN15" s="255" t="s">
        <v>61</v>
      </c>
      <c r="AO15" s="255" t="s">
        <v>64</v>
      </c>
      <c r="AP15" s="255" t="s">
        <v>62</v>
      </c>
      <c r="AQ15" s="255" t="s">
        <v>63</v>
      </c>
      <c r="AR15" s="255" t="s">
        <v>61</v>
      </c>
      <c r="AS15" s="255" t="s">
        <v>64</v>
      </c>
      <c r="AT15" s="255" t="s">
        <v>62</v>
      </c>
      <c r="AU15" s="255" t="s">
        <v>63</v>
      </c>
      <c r="AV15" s="255" t="s">
        <v>61</v>
      </c>
      <c r="AW15" s="255" t="s">
        <v>64</v>
      </c>
      <c r="AX15" s="255" t="s">
        <v>62</v>
      </c>
      <c r="AY15" s="255" t="s">
        <v>63</v>
      </c>
      <c r="AZ15" s="255" t="s">
        <v>61</v>
      </c>
      <c r="BA15" s="255" t="s">
        <v>64</v>
      </c>
      <c r="BB15" s="256" t="s">
        <v>62</v>
      </c>
    </row>
    <row r="16" spans="1:54" ht="15.75" customHeight="1" x14ac:dyDescent="0.4">
      <c r="A16" s="153" t="s">
        <v>51</v>
      </c>
      <c r="B16" s="154" t="s">
        <v>47</v>
      </c>
      <c r="C16" s="102">
        <v>101.02002623715356</v>
      </c>
      <c r="D16" s="137">
        <v>97.568754934258521</v>
      </c>
      <c r="E16" s="137">
        <v>100.81442525197603</v>
      </c>
      <c r="F16" s="137">
        <v>104.76669101592384</v>
      </c>
      <c r="G16" s="102">
        <v>101.01489843421561</v>
      </c>
      <c r="H16" s="137">
        <v>80.01447018488831</v>
      </c>
      <c r="I16" s="137">
        <v>100.8637518229163</v>
      </c>
      <c r="J16" s="137">
        <v>83.796182918322302</v>
      </c>
      <c r="K16" s="102">
        <v>101.48320651349809</v>
      </c>
      <c r="L16" s="137">
        <v>112.84716349330932</v>
      </c>
      <c r="M16" s="137">
        <v>100.83831405414854</v>
      </c>
      <c r="N16" s="137">
        <v>111.03270874122867</v>
      </c>
      <c r="O16" s="102">
        <v>101.64726703478448</v>
      </c>
      <c r="P16" s="137">
        <v>110.67358875113555</v>
      </c>
      <c r="Q16" s="137">
        <v>101.53377103111367</v>
      </c>
      <c r="R16" s="137">
        <v>122.01136738076687</v>
      </c>
      <c r="S16" s="102">
        <v>100.7738069700324</v>
      </c>
      <c r="T16" s="137">
        <v>106.45473795738378</v>
      </c>
      <c r="U16" s="137">
        <v>100.1907399167183</v>
      </c>
      <c r="V16" s="137">
        <v>118.62584765420917</v>
      </c>
      <c r="W16" s="102">
        <v>101.21195245156223</v>
      </c>
      <c r="X16" s="137">
        <v>115.82359189088127</v>
      </c>
      <c r="Y16" s="137">
        <v>100.91565838647504</v>
      </c>
      <c r="Z16" s="137">
        <v>125.50688225229487</v>
      </c>
      <c r="AA16" s="102">
        <v>99.16253997188862</v>
      </c>
      <c r="AB16" s="137">
        <v>96.876992177547081</v>
      </c>
      <c r="AC16" s="137">
        <v>98.631794805297503</v>
      </c>
      <c r="AD16" s="137">
        <v>99.217448058608909</v>
      </c>
      <c r="AE16" s="102">
        <v>102.81171588402604</v>
      </c>
      <c r="AF16" s="137">
        <v>100.22042002384453</v>
      </c>
      <c r="AG16" s="137">
        <v>101.18573738346284</v>
      </c>
      <c r="AH16" s="137">
        <v>103.83233711397804</v>
      </c>
      <c r="AI16" s="102">
        <v>101.85116796836834</v>
      </c>
      <c r="AJ16" s="137">
        <v>89.018804863293056</v>
      </c>
      <c r="AK16" s="137">
        <v>101.21933022535532</v>
      </c>
      <c r="AL16" s="137">
        <v>94.550231086300954</v>
      </c>
      <c r="AM16" s="102">
        <v>101.13912393898106</v>
      </c>
      <c r="AN16" s="137">
        <v>91.561863646702335</v>
      </c>
      <c r="AO16" s="137">
        <v>103.12100345397508</v>
      </c>
      <c r="AP16" s="137">
        <v>97.748632169490193</v>
      </c>
      <c r="AQ16" s="102">
        <v>101.22144714083521</v>
      </c>
      <c r="AR16" s="137">
        <v>110.70465298248229</v>
      </c>
      <c r="AS16" s="137">
        <v>101.7430091258509</v>
      </c>
      <c r="AT16" s="137">
        <v>130.33850232846348</v>
      </c>
      <c r="AU16" s="102">
        <v>102.24887292719369</v>
      </c>
      <c r="AV16" s="137">
        <v>94.328186561265895</v>
      </c>
      <c r="AW16" s="137">
        <v>101.52911797323925</v>
      </c>
      <c r="AX16" s="137">
        <v>104.4293926502871</v>
      </c>
      <c r="AY16" s="102">
        <v>100.44294051670055</v>
      </c>
      <c r="AZ16" s="137">
        <v>79.58903089713364</v>
      </c>
      <c r="BA16" s="137">
        <v>108.4777056597304</v>
      </c>
      <c r="BB16" s="197">
        <v>108.84478404808264</v>
      </c>
    </row>
    <row r="17" spans="1:54" ht="15.75" customHeight="1" x14ac:dyDescent="0.4">
      <c r="A17" s="158"/>
      <c r="B17" s="91" t="s">
        <v>48</v>
      </c>
      <c r="C17" s="108">
        <v>91.957700187054741</v>
      </c>
      <c r="D17" s="110">
        <v>90.591780352865896</v>
      </c>
      <c r="E17" s="110">
        <v>92.735259939928</v>
      </c>
      <c r="F17" s="110">
        <v>87.102994548934191</v>
      </c>
      <c r="G17" s="108">
        <v>92.283034839597562</v>
      </c>
      <c r="H17" s="110">
        <v>95.36683544656303</v>
      </c>
      <c r="I17" s="110">
        <v>92.163483845284105</v>
      </c>
      <c r="J17" s="110">
        <v>92.859762313541765</v>
      </c>
      <c r="K17" s="108">
        <v>92.517824125463179</v>
      </c>
      <c r="L17" s="110">
        <v>99.961937891396943</v>
      </c>
      <c r="M17" s="110">
        <v>91.943180286687891</v>
      </c>
      <c r="N17" s="110">
        <v>99.453320630956568</v>
      </c>
      <c r="O17" s="108">
        <v>90.974902428282959</v>
      </c>
      <c r="P17" s="110">
        <v>79.916875118759151</v>
      </c>
      <c r="Q17" s="110">
        <v>95.643011008714197</v>
      </c>
      <c r="R17" s="110">
        <v>71.4067055946377</v>
      </c>
      <c r="S17" s="108">
        <v>91.338766340429473</v>
      </c>
      <c r="T17" s="110">
        <v>86.503094536459926</v>
      </c>
      <c r="U17" s="110">
        <v>91.060128361465161</v>
      </c>
      <c r="V17" s="110">
        <v>80.498419218991259</v>
      </c>
      <c r="W17" s="108">
        <v>90.965627295068074</v>
      </c>
      <c r="X17" s="110">
        <v>81.91267696652514</v>
      </c>
      <c r="Y17" s="110">
        <v>90.732781723454394</v>
      </c>
      <c r="Z17" s="110">
        <v>74.168914260121056</v>
      </c>
      <c r="AA17" s="108">
        <v>90.087857405495313</v>
      </c>
      <c r="AB17" s="110">
        <v>85.603383024798376</v>
      </c>
      <c r="AC17" s="110">
        <v>89.149391536623156</v>
      </c>
      <c r="AD17" s="110">
        <v>84.061673759106199</v>
      </c>
      <c r="AE17" s="108">
        <v>94.364237938589511</v>
      </c>
      <c r="AF17" s="110">
        <v>91.629823377928446</v>
      </c>
      <c r="AG17" s="110">
        <v>95.287257815914217</v>
      </c>
      <c r="AH17" s="110">
        <v>89.972159705801218</v>
      </c>
      <c r="AI17" s="108">
        <v>92.670033662424785</v>
      </c>
      <c r="AJ17" s="110">
        <v>89.953867335274225</v>
      </c>
      <c r="AK17" s="110">
        <v>94.271531351325223</v>
      </c>
      <c r="AL17" s="110">
        <v>85.900488082801601</v>
      </c>
      <c r="AM17" s="108">
        <v>91.212114657134066</v>
      </c>
      <c r="AN17" s="110">
        <v>87.830889199609857</v>
      </c>
      <c r="AO17" s="110">
        <v>93.735025950179548</v>
      </c>
      <c r="AP17" s="110">
        <v>86.493835717696001</v>
      </c>
      <c r="AQ17" s="108">
        <v>98.994577811920351</v>
      </c>
      <c r="AR17" s="110">
        <v>94.809300606788014</v>
      </c>
      <c r="AS17" s="110">
        <v>104.26255823763742</v>
      </c>
      <c r="AT17" s="110">
        <v>102.32534703169338</v>
      </c>
      <c r="AU17" s="108">
        <v>92.384201553118146</v>
      </c>
      <c r="AV17" s="110">
        <v>85.964013084063524</v>
      </c>
      <c r="AW17" s="110">
        <v>93.211893833363121</v>
      </c>
      <c r="AX17" s="110">
        <v>76.306291780872854</v>
      </c>
      <c r="AY17" s="108">
        <v>90.900419797515269</v>
      </c>
      <c r="AZ17" s="110">
        <v>85.277081523762263</v>
      </c>
      <c r="BA17" s="110">
        <v>90.177186747735249</v>
      </c>
      <c r="BB17" s="111">
        <v>83.665755845345828</v>
      </c>
    </row>
    <row r="18" spans="1:54" ht="15.75" customHeight="1" x14ac:dyDescent="0.4">
      <c r="A18" s="158"/>
      <c r="B18" s="154" t="s">
        <v>49</v>
      </c>
      <c r="C18" s="102">
        <v>101.61439587899044</v>
      </c>
      <c r="D18" s="137">
        <v>98.452061423767773</v>
      </c>
      <c r="E18" s="137">
        <v>101.22546641915515</v>
      </c>
      <c r="F18" s="137">
        <v>96.406892063618074</v>
      </c>
      <c r="G18" s="102">
        <v>101.67450352848519</v>
      </c>
      <c r="H18" s="137">
        <v>99.456286177948641</v>
      </c>
      <c r="I18" s="137">
        <v>101.33530225604959</v>
      </c>
      <c r="J18" s="137">
        <v>95.849560505486266</v>
      </c>
      <c r="K18" s="102">
        <v>101.20749199716499</v>
      </c>
      <c r="L18" s="137">
        <v>110.24195060717676</v>
      </c>
      <c r="M18" s="137">
        <v>100.58052064548339</v>
      </c>
      <c r="N18" s="137">
        <v>106.93259868404957</v>
      </c>
      <c r="O18" s="102">
        <v>100.85631656430709</v>
      </c>
      <c r="P18" s="137">
        <v>87.78872458554693</v>
      </c>
      <c r="Q18" s="137">
        <v>99.960888959919956</v>
      </c>
      <c r="R18" s="137">
        <v>80.616404343824229</v>
      </c>
      <c r="S18" s="102">
        <v>100.63795110019666</v>
      </c>
      <c r="T18" s="137">
        <v>103.09492965861861</v>
      </c>
      <c r="U18" s="137">
        <v>99.639760007834369</v>
      </c>
      <c r="V18" s="137">
        <v>102.95182813756456</v>
      </c>
      <c r="W18" s="102">
        <v>102.4751396240229</v>
      </c>
      <c r="X18" s="137">
        <v>93.00873060245145</v>
      </c>
      <c r="Y18" s="137">
        <v>101.82607978346158</v>
      </c>
      <c r="Z18" s="137">
        <v>90.703395257561425</v>
      </c>
      <c r="AA18" s="102">
        <v>100.7718906744648</v>
      </c>
      <c r="AB18" s="137">
        <v>93.868046175735969</v>
      </c>
      <c r="AC18" s="137">
        <v>99.535017627787994</v>
      </c>
      <c r="AD18" s="137">
        <v>95.19546830861816</v>
      </c>
      <c r="AE18" s="102">
        <v>102.48694440512772</v>
      </c>
      <c r="AF18" s="137">
        <v>97.681552211709459</v>
      </c>
      <c r="AG18" s="137">
        <v>102.51476108920781</v>
      </c>
      <c r="AH18" s="137">
        <v>97.634544684525238</v>
      </c>
      <c r="AI18" s="102">
        <v>102.06655009835217</v>
      </c>
      <c r="AJ18" s="137">
        <v>91.276077375689169</v>
      </c>
      <c r="AK18" s="137">
        <v>103.32784597764196</v>
      </c>
      <c r="AL18" s="137">
        <v>89.968412866147744</v>
      </c>
      <c r="AM18" s="102">
        <v>101.28801505028989</v>
      </c>
      <c r="AN18" s="137">
        <v>93.366909780932986</v>
      </c>
      <c r="AO18" s="137">
        <v>100.95067909923696</v>
      </c>
      <c r="AP18" s="137">
        <v>91.074540227875417</v>
      </c>
      <c r="AQ18" s="102">
        <v>108.95928506981582</v>
      </c>
      <c r="AR18" s="137">
        <v>105.67951856809196</v>
      </c>
      <c r="AS18" s="137">
        <v>111.81024711691705</v>
      </c>
      <c r="AT18" s="137">
        <v>106.34129391864984</v>
      </c>
      <c r="AU18" s="102">
        <v>101.859609305636</v>
      </c>
      <c r="AV18" s="137">
        <v>94.192019000417986</v>
      </c>
      <c r="AW18" s="137">
        <v>102.1052813973749</v>
      </c>
      <c r="AX18" s="137">
        <v>92.725012092423313</v>
      </c>
      <c r="AY18" s="102">
        <v>99.778405761284901</v>
      </c>
      <c r="AZ18" s="137">
        <v>89.904950986474745</v>
      </c>
      <c r="BA18" s="137">
        <v>97.908072912266348</v>
      </c>
      <c r="BB18" s="197">
        <v>86.399310611886492</v>
      </c>
    </row>
    <row r="19" spans="1:54" ht="15.75" customHeight="1" x14ac:dyDescent="0.4">
      <c r="A19" s="158"/>
      <c r="B19" s="91" t="s">
        <v>14</v>
      </c>
      <c r="C19" s="108">
        <v>98.415667682388758</v>
      </c>
      <c r="D19" s="110">
        <v>92.159473997405357</v>
      </c>
      <c r="E19" s="110">
        <v>98.119382704861721</v>
      </c>
      <c r="F19" s="110">
        <v>92.044186480639951</v>
      </c>
      <c r="G19" s="108">
        <v>98.934767932918675</v>
      </c>
      <c r="H19" s="110">
        <v>92.605923861874672</v>
      </c>
      <c r="I19" s="110">
        <v>97.980776575363976</v>
      </c>
      <c r="J19" s="110">
        <v>91.52068546514738</v>
      </c>
      <c r="K19" s="108">
        <v>97.851672037893792</v>
      </c>
      <c r="L19" s="110">
        <v>92.064679091667728</v>
      </c>
      <c r="M19" s="110">
        <v>97.357515372259883</v>
      </c>
      <c r="N19" s="110">
        <v>87.480706964098474</v>
      </c>
      <c r="O19" s="108">
        <v>98.438498540859072</v>
      </c>
      <c r="P19" s="110">
        <v>90.827969108310924</v>
      </c>
      <c r="Q19" s="110">
        <v>97.994594629047953</v>
      </c>
      <c r="R19" s="110">
        <v>91.342568673173901</v>
      </c>
      <c r="S19" s="108">
        <v>97.787511861801036</v>
      </c>
      <c r="T19" s="110">
        <v>90.162716870946966</v>
      </c>
      <c r="U19" s="110">
        <v>97.332838916798664</v>
      </c>
      <c r="V19" s="110">
        <v>91.270466848896703</v>
      </c>
      <c r="W19" s="108">
        <v>98.379133487814798</v>
      </c>
      <c r="X19" s="110">
        <v>92.078039047728595</v>
      </c>
      <c r="Y19" s="110">
        <v>98.217660955211358</v>
      </c>
      <c r="Z19" s="110">
        <v>97.010703979664612</v>
      </c>
      <c r="AA19" s="108">
        <v>98.383488400944827</v>
      </c>
      <c r="AB19" s="110">
        <v>90.037572054028175</v>
      </c>
      <c r="AC19" s="110">
        <v>97.80344441248495</v>
      </c>
      <c r="AD19" s="110">
        <v>93.758869432621509</v>
      </c>
      <c r="AE19" s="108">
        <v>98.077406215849066</v>
      </c>
      <c r="AF19" s="110">
        <v>95.310111326204179</v>
      </c>
      <c r="AG19" s="110">
        <v>97.945865949581929</v>
      </c>
      <c r="AH19" s="110">
        <v>91.2568690974894</v>
      </c>
      <c r="AI19" s="108">
        <v>98.890243089133591</v>
      </c>
      <c r="AJ19" s="110">
        <v>89.497409259262696</v>
      </c>
      <c r="AK19" s="110">
        <v>99.525414979593791</v>
      </c>
      <c r="AL19" s="110">
        <v>88.134434579293384</v>
      </c>
      <c r="AM19" s="108">
        <v>99.1604310872995</v>
      </c>
      <c r="AN19" s="110">
        <v>97.952594387310384</v>
      </c>
      <c r="AO19" s="110">
        <v>99.451616144843015</v>
      </c>
      <c r="AP19" s="110">
        <v>101.93696502446225</v>
      </c>
      <c r="AQ19" s="108">
        <v>97.070372823892697</v>
      </c>
      <c r="AR19" s="110">
        <v>106.62583695237799</v>
      </c>
      <c r="AS19" s="110">
        <v>99.768486441386443</v>
      </c>
      <c r="AT19" s="110">
        <v>110.77872316082806</v>
      </c>
      <c r="AU19" s="108">
        <v>98.524875490909892</v>
      </c>
      <c r="AV19" s="110">
        <v>87.931688373062173</v>
      </c>
      <c r="AW19" s="110">
        <v>99.289853091892084</v>
      </c>
      <c r="AX19" s="110">
        <v>92.95081484329458</v>
      </c>
      <c r="AY19" s="108">
        <v>99.229916627337346</v>
      </c>
      <c r="AZ19" s="110">
        <v>89.20809033378832</v>
      </c>
      <c r="BA19" s="110">
        <v>95.393754510239987</v>
      </c>
      <c r="BB19" s="111">
        <v>78.920758545085661</v>
      </c>
    </row>
    <row r="20" spans="1:54" ht="15.75" customHeight="1" x14ac:dyDescent="0.4">
      <c r="A20" s="158"/>
      <c r="B20" s="154" t="s">
        <v>15</v>
      </c>
      <c r="C20" s="102">
        <v>101.67779591564192</v>
      </c>
      <c r="D20" s="137">
        <v>94.864783539554608</v>
      </c>
      <c r="E20" s="137">
        <v>101.03859644173554</v>
      </c>
      <c r="F20" s="137">
        <v>90.999122399078331</v>
      </c>
      <c r="G20" s="102">
        <v>102.26370823724614</v>
      </c>
      <c r="H20" s="137">
        <v>104.58273034586647</v>
      </c>
      <c r="I20" s="137">
        <v>101.22006549604552</v>
      </c>
      <c r="J20" s="137">
        <v>103.1034964052057</v>
      </c>
      <c r="K20" s="102">
        <v>100.90264868577665</v>
      </c>
      <c r="L20" s="137">
        <v>86.187978532979187</v>
      </c>
      <c r="M20" s="137">
        <v>100.06913709433893</v>
      </c>
      <c r="N20" s="137">
        <v>81.786295264522195</v>
      </c>
      <c r="O20" s="102">
        <v>102.25927210978423</v>
      </c>
      <c r="P20" s="137">
        <v>81.348413898657171</v>
      </c>
      <c r="Q20" s="137">
        <v>100.63308339356907</v>
      </c>
      <c r="R20" s="137">
        <v>75.943558243244382</v>
      </c>
      <c r="S20" s="102">
        <v>101.0809448798957</v>
      </c>
      <c r="T20" s="137">
        <v>87.177655052616217</v>
      </c>
      <c r="U20" s="137">
        <v>100.69472445613002</v>
      </c>
      <c r="V20" s="137">
        <v>81.496267152938046</v>
      </c>
      <c r="W20" s="102">
        <v>101.80243023582216</v>
      </c>
      <c r="X20" s="137">
        <v>92.915848760846117</v>
      </c>
      <c r="Y20" s="137">
        <v>101.69117609690301</v>
      </c>
      <c r="Z20" s="137">
        <v>87.519619379133815</v>
      </c>
      <c r="AA20" s="102">
        <v>101.50277032912247</v>
      </c>
      <c r="AB20" s="137">
        <v>94.350127758826602</v>
      </c>
      <c r="AC20" s="137">
        <v>100.67545845049568</v>
      </c>
      <c r="AD20" s="137">
        <v>93.412805855050166</v>
      </c>
      <c r="AE20" s="102">
        <v>101.65049592386248</v>
      </c>
      <c r="AF20" s="137">
        <v>100.668514821228</v>
      </c>
      <c r="AG20" s="137">
        <v>101.74488953913279</v>
      </c>
      <c r="AH20" s="137">
        <v>98.56959501237381</v>
      </c>
      <c r="AI20" s="102">
        <v>101.98032472181451</v>
      </c>
      <c r="AJ20" s="137">
        <v>97.494040232574037</v>
      </c>
      <c r="AK20" s="137">
        <v>102.87158619799648</v>
      </c>
      <c r="AL20" s="137">
        <v>94.110132522120736</v>
      </c>
      <c r="AM20" s="102">
        <v>102.0838737809332</v>
      </c>
      <c r="AN20" s="137">
        <v>94.736036896352942</v>
      </c>
      <c r="AO20" s="137">
        <v>101.2704667702691</v>
      </c>
      <c r="AP20" s="137">
        <v>95.161568974214589</v>
      </c>
      <c r="AQ20" s="102">
        <v>100.20116702414657</v>
      </c>
      <c r="AR20" s="137">
        <v>100.99031354948016</v>
      </c>
      <c r="AS20" s="137">
        <v>100.20701877168096</v>
      </c>
      <c r="AT20" s="137">
        <v>104.81542108835345</v>
      </c>
      <c r="AU20" s="102">
        <v>101.70317178169192</v>
      </c>
      <c r="AV20" s="137">
        <v>107.05728685009284</v>
      </c>
      <c r="AW20" s="137">
        <v>101.78855366140537</v>
      </c>
      <c r="AX20" s="137">
        <v>102.7859082960225</v>
      </c>
      <c r="AY20" s="102">
        <v>102.51390853059297</v>
      </c>
      <c r="AZ20" s="137">
        <v>102.32336518178435</v>
      </c>
      <c r="BA20" s="137">
        <v>99.003018022826211</v>
      </c>
      <c r="BB20" s="197">
        <v>96.79576331735305</v>
      </c>
    </row>
    <row r="21" spans="1:54" ht="15.75" customHeight="1" x14ac:dyDescent="0.4">
      <c r="A21" s="158"/>
      <c r="B21" s="91" t="s">
        <v>16</v>
      </c>
      <c r="C21" s="108">
        <v>98.868996572684892</v>
      </c>
      <c r="D21" s="110">
        <v>97.748405568007414</v>
      </c>
      <c r="E21" s="110">
        <v>98.454537012310624</v>
      </c>
      <c r="F21" s="110">
        <v>99.36756459846201</v>
      </c>
      <c r="G21" s="108">
        <v>99.142441671340109</v>
      </c>
      <c r="H21" s="110">
        <v>99.350566716611283</v>
      </c>
      <c r="I21" s="110">
        <v>98.824449061947107</v>
      </c>
      <c r="J21" s="110">
        <v>98.696436537213813</v>
      </c>
      <c r="K21" s="108">
        <v>99.258398647093756</v>
      </c>
      <c r="L21" s="110">
        <v>85.381274278082174</v>
      </c>
      <c r="M21" s="110">
        <v>96.599122016363509</v>
      </c>
      <c r="N21" s="110">
        <v>84.201163166562054</v>
      </c>
      <c r="O21" s="108">
        <v>99.373678514362354</v>
      </c>
      <c r="P21" s="110">
        <v>111.09663153565639</v>
      </c>
      <c r="Q21" s="110">
        <v>99.068217184908519</v>
      </c>
      <c r="R21" s="110">
        <v>115.88973050281727</v>
      </c>
      <c r="S21" s="108">
        <v>98.927317726023119</v>
      </c>
      <c r="T21" s="110">
        <v>95.811391179566272</v>
      </c>
      <c r="U21" s="110">
        <v>98.393814640925726</v>
      </c>
      <c r="V21" s="110">
        <v>100.13489990713471</v>
      </c>
      <c r="W21" s="108">
        <v>99.138956321969587</v>
      </c>
      <c r="X21" s="110">
        <v>100.94983740026009</v>
      </c>
      <c r="Y21" s="110">
        <v>98.994988063447167</v>
      </c>
      <c r="Z21" s="110">
        <v>108.80532959574751</v>
      </c>
      <c r="AA21" s="108">
        <v>98.838390358519334</v>
      </c>
      <c r="AB21" s="110">
        <v>100.33548225489457</v>
      </c>
      <c r="AC21" s="110">
        <v>98.274974909126982</v>
      </c>
      <c r="AD21" s="110">
        <v>102.98911423315677</v>
      </c>
      <c r="AE21" s="108">
        <v>99.421870829348677</v>
      </c>
      <c r="AF21" s="110">
        <v>98.156469511666941</v>
      </c>
      <c r="AG21" s="110">
        <v>99.259077289913833</v>
      </c>
      <c r="AH21" s="110">
        <v>97.319198443137751</v>
      </c>
      <c r="AI21" s="108">
        <v>98.075555965009769</v>
      </c>
      <c r="AJ21" s="110">
        <v>98.009070014478411</v>
      </c>
      <c r="AK21" s="110">
        <v>99.841654433708101</v>
      </c>
      <c r="AL21" s="110">
        <v>97.260869033018366</v>
      </c>
      <c r="AM21" s="108">
        <v>98.976238413142298</v>
      </c>
      <c r="AN21" s="110">
        <v>102.58977874990582</v>
      </c>
      <c r="AO21" s="110">
        <v>99.001408972953996</v>
      </c>
      <c r="AP21" s="110">
        <v>107.50408626706131</v>
      </c>
      <c r="AQ21" s="108">
        <v>95.753515299498886</v>
      </c>
      <c r="AR21" s="110">
        <v>87.267421852663389</v>
      </c>
      <c r="AS21" s="110">
        <v>95.506408444898767</v>
      </c>
      <c r="AT21" s="110">
        <v>87.447705849183407</v>
      </c>
      <c r="AU21" s="108">
        <v>98.222284358244849</v>
      </c>
      <c r="AV21" s="110">
        <v>104.43295430585447</v>
      </c>
      <c r="AW21" s="110">
        <v>99.111003554576271</v>
      </c>
      <c r="AX21" s="110">
        <v>109.90865569460119</v>
      </c>
      <c r="AY21" s="108">
        <v>100.25548220509823</v>
      </c>
      <c r="AZ21" s="110">
        <v>103.52252140464077</v>
      </c>
      <c r="BA21" s="110">
        <v>96.182075425430781</v>
      </c>
      <c r="BB21" s="111">
        <v>98.791934595393542</v>
      </c>
    </row>
    <row r="22" spans="1:54" ht="15.75" customHeight="1" x14ac:dyDescent="0.4">
      <c r="A22" s="158"/>
      <c r="B22" s="154" t="s">
        <v>8</v>
      </c>
      <c r="C22" s="102">
        <v>102.19773368111638</v>
      </c>
      <c r="D22" s="137">
        <v>103.53926697854641</v>
      </c>
      <c r="E22" s="137">
        <v>101.91952043490176</v>
      </c>
      <c r="F22" s="137">
        <v>105.29281271850624</v>
      </c>
      <c r="G22" s="102">
        <v>101.87166935153994</v>
      </c>
      <c r="H22" s="137">
        <v>106.02460416525371</v>
      </c>
      <c r="I22" s="137">
        <v>102.6944260066638</v>
      </c>
      <c r="J22" s="137">
        <v>107.08463534990571</v>
      </c>
      <c r="K22" s="102">
        <v>102.44658143890079</v>
      </c>
      <c r="L22" s="137">
        <v>99.439424136314344</v>
      </c>
      <c r="M22" s="137">
        <v>101.91085062019438</v>
      </c>
      <c r="N22" s="137">
        <v>104.81385100062666</v>
      </c>
      <c r="O22" s="102">
        <v>102.56198681032076</v>
      </c>
      <c r="P22" s="137">
        <v>107.1228795801979</v>
      </c>
      <c r="Q22" s="137">
        <v>101.49708856212682</v>
      </c>
      <c r="R22" s="137">
        <v>109.64459515784959</v>
      </c>
      <c r="S22" s="102">
        <v>102.6996501047406</v>
      </c>
      <c r="T22" s="137">
        <v>103.01089747174463</v>
      </c>
      <c r="U22" s="137">
        <v>102.60691129809582</v>
      </c>
      <c r="V22" s="137">
        <v>103.65947371517952</v>
      </c>
      <c r="W22" s="102">
        <v>102.04446830497487</v>
      </c>
      <c r="X22" s="137">
        <v>102.7778269686001</v>
      </c>
      <c r="Y22" s="137">
        <v>102.99818806340357</v>
      </c>
      <c r="Z22" s="137">
        <v>105.54914126542295</v>
      </c>
      <c r="AA22" s="102">
        <v>102.57345666648894</v>
      </c>
      <c r="AB22" s="137">
        <v>105.84837491450013</v>
      </c>
      <c r="AC22" s="137">
        <v>101.65495839359531</v>
      </c>
      <c r="AD22" s="137">
        <v>106.7530391473863</v>
      </c>
      <c r="AE22" s="102">
        <v>101.85325180812454</v>
      </c>
      <c r="AF22" s="137">
        <v>101.87629395458974</v>
      </c>
      <c r="AG22" s="137">
        <v>101.15725269683227</v>
      </c>
      <c r="AH22" s="137">
        <v>103.17650608303191</v>
      </c>
      <c r="AI22" s="102">
        <v>101.93586402299641</v>
      </c>
      <c r="AJ22" s="137">
        <v>106.22507936506622</v>
      </c>
      <c r="AK22" s="137">
        <v>101.71466825829556</v>
      </c>
      <c r="AL22" s="137">
        <v>110.66159621706397</v>
      </c>
      <c r="AM22" s="102">
        <v>102.22427495176431</v>
      </c>
      <c r="AN22" s="137">
        <v>99.381640046605241</v>
      </c>
      <c r="AO22" s="137">
        <v>101.31598758638947</v>
      </c>
      <c r="AP22" s="137">
        <v>99.942492780437732</v>
      </c>
      <c r="AQ22" s="102">
        <v>101.12901140175879</v>
      </c>
      <c r="AR22" s="137">
        <v>89.286515812630569</v>
      </c>
      <c r="AS22" s="137">
        <v>99.800182357268909</v>
      </c>
      <c r="AT22" s="137">
        <v>82.750070321159498</v>
      </c>
      <c r="AU22" s="102">
        <v>101.44250067633448</v>
      </c>
      <c r="AV22" s="137">
        <v>99.155380628070645</v>
      </c>
      <c r="AW22" s="137">
        <v>102.08722263868879</v>
      </c>
      <c r="AX22" s="137">
        <v>98.779672946458476</v>
      </c>
      <c r="AY22" s="102">
        <v>100.58675773988755</v>
      </c>
      <c r="AZ22" s="137">
        <v>110.41965504405016</v>
      </c>
      <c r="BA22" s="137">
        <v>96.895718512394609</v>
      </c>
      <c r="BB22" s="197">
        <v>104.34630844664061</v>
      </c>
    </row>
    <row r="23" spans="1:54" ht="15.75" customHeight="1" x14ac:dyDescent="0.4">
      <c r="A23" s="158"/>
      <c r="B23" s="91" t="s">
        <v>9</v>
      </c>
      <c r="C23" s="108">
        <v>102.03482870517901</v>
      </c>
      <c r="D23" s="110">
        <v>108.10843888711335</v>
      </c>
      <c r="E23" s="110">
        <v>102.51197635229788</v>
      </c>
      <c r="F23" s="110">
        <v>107.37197297771797</v>
      </c>
      <c r="G23" s="108">
        <v>101.35915613701225</v>
      </c>
      <c r="H23" s="110">
        <v>106.33465522400098</v>
      </c>
      <c r="I23" s="110">
        <v>102.38321154669809</v>
      </c>
      <c r="J23" s="110">
        <v>106.33884256781589</v>
      </c>
      <c r="K23" s="108">
        <v>101.4414323944719</v>
      </c>
      <c r="L23" s="110">
        <v>107.094266078008</v>
      </c>
      <c r="M23" s="110">
        <v>102.46109551791139</v>
      </c>
      <c r="N23" s="110">
        <v>109.12350907165714</v>
      </c>
      <c r="O23" s="108">
        <v>102.17465899545945</v>
      </c>
      <c r="P23" s="110">
        <v>108.29275784070526</v>
      </c>
      <c r="Q23" s="110">
        <v>102.20664827624555</v>
      </c>
      <c r="R23" s="110">
        <v>106.56240429264388</v>
      </c>
      <c r="S23" s="108">
        <v>103.37203050519408</v>
      </c>
      <c r="T23" s="110">
        <v>109.83547004599548</v>
      </c>
      <c r="U23" s="110">
        <v>103.63331082467444</v>
      </c>
      <c r="V23" s="110">
        <v>109.25657879136803</v>
      </c>
      <c r="W23" s="108">
        <v>101.90064389315505</v>
      </c>
      <c r="X23" s="110">
        <v>111.13502891496341</v>
      </c>
      <c r="Y23" s="110">
        <v>102.56070619343107</v>
      </c>
      <c r="Z23" s="110">
        <v>107.62299558207924</v>
      </c>
      <c r="AA23" s="108">
        <v>102.55892539121024</v>
      </c>
      <c r="AB23" s="110">
        <v>112.84048928943496</v>
      </c>
      <c r="AC23" s="110">
        <v>103.35667264210709</v>
      </c>
      <c r="AD23" s="110">
        <v>113.12451961932504</v>
      </c>
      <c r="AE23" s="108">
        <v>100.9360228078914</v>
      </c>
      <c r="AF23" s="110">
        <v>105.66269658605796</v>
      </c>
      <c r="AG23" s="110">
        <v>102.56860910901278</v>
      </c>
      <c r="AH23" s="110">
        <v>102.72009889556682</v>
      </c>
      <c r="AI23" s="108">
        <v>102.51407383450564</v>
      </c>
      <c r="AJ23" s="110">
        <v>111.37805205046405</v>
      </c>
      <c r="AK23" s="110">
        <v>102.12040457485763</v>
      </c>
      <c r="AL23" s="110">
        <v>112.52408509439036</v>
      </c>
      <c r="AM23" s="108">
        <v>101.89880283707136</v>
      </c>
      <c r="AN23" s="110">
        <v>109.03450585272671</v>
      </c>
      <c r="AO23" s="110">
        <v>101.38795720426363</v>
      </c>
      <c r="AP23" s="110">
        <v>104.98370513372251</v>
      </c>
      <c r="AQ23" s="108">
        <v>101.00809860342352</v>
      </c>
      <c r="AR23" s="110">
        <v>88.558903294130175</v>
      </c>
      <c r="AS23" s="110">
        <v>100.44795550767299</v>
      </c>
      <c r="AT23" s="110">
        <v>80.402929340477527</v>
      </c>
      <c r="AU23" s="108">
        <v>102.11304680960775</v>
      </c>
      <c r="AV23" s="110">
        <v>100.6320151594481</v>
      </c>
      <c r="AW23" s="110">
        <v>102.58778090762112</v>
      </c>
      <c r="AX23" s="110">
        <v>95.253878877327026</v>
      </c>
      <c r="AY23" s="108">
        <v>102.26793148679734</v>
      </c>
      <c r="AZ23" s="110">
        <v>105.37287504653183</v>
      </c>
      <c r="BA23" s="110">
        <v>97.872464941191211</v>
      </c>
      <c r="BB23" s="111">
        <v>88.397663497881126</v>
      </c>
    </row>
    <row r="24" spans="1:54" ht="15.75" customHeight="1" x14ac:dyDescent="0.4">
      <c r="A24" s="158"/>
      <c r="B24" s="154" t="s">
        <v>10</v>
      </c>
      <c r="C24" s="102">
        <v>98.92422509863745</v>
      </c>
      <c r="D24" s="137">
        <v>101.29107168378262</v>
      </c>
      <c r="E24" s="137">
        <v>99.519487451279772</v>
      </c>
      <c r="F24" s="137">
        <v>97.06292352298432</v>
      </c>
      <c r="G24" s="102">
        <v>98.615337860498173</v>
      </c>
      <c r="H24" s="137">
        <v>107.02356158455689</v>
      </c>
      <c r="I24" s="137">
        <v>99.514521533207045</v>
      </c>
      <c r="J24" s="137">
        <v>108.16916198819368</v>
      </c>
      <c r="K24" s="102">
        <v>98.407144832697114</v>
      </c>
      <c r="L24" s="137">
        <v>92.695673320086712</v>
      </c>
      <c r="M24" s="137">
        <v>100.80011300522646</v>
      </c>
      <c r="N24" s="137">
        <v>92.27343824907588</v>
      </c>
      <c r="O24" s="102">
        <v>99.434105979220206</v>
      </c>
      <c r="P24" s="137">
        <v>97.487967910958631</v>
      </c>
      <c r="Q24" s="137">
        <v>99.700691881686581</v>
      </c>
      <c r="R24" s="137">
        <v>88.034676911608585</v>
      </c>
      <c r="S24" s="102">
        <v>100.12320094844796</v>
      </c>
      <c r="T24" s="137">
        <v>98.989991032572306</v>
      </c>
      <c r="U24" s="137">
        <v>100.67742396297265</v>
      </c>
      <c r="V24" s="137">
        <v>92.255409504765055</v>
      </c>
      <c r="W24" s="102">
        <v>98.431159573592922</v>
      </c>
      <c r="X24" s="137">
        <v>101.67338565454594</v>
      </c>
      <c r="Y24" s="137">
        <v>98.175445306357403</v>
      </c>
      <c r="Z24" s="137">
        <v>92.876844319858236</v>
      </c>
      <c r="AA24" s="102">
        <v>99.54904733908883</v>
      </c>
      <c r="AB24" s="137">
        <v>99.425895440187702</v>
      </c>
      <c r="AC24" s="137">
        <v>100.46783508176243</v>
      </c>
      <c r="AD24" s="137">
        <v>95.255295066625166</v>
      </c>
      <c r="AE24" s="102">
        <v>98.661536263365946</v>
      </c>
      <c r="AF24" s="137">
        <v>102.80974769597486</v>
      </c>
      <c r="AG24" s="137">
        <v>99.518504750827688</v>
      </c>
      <c r="AH24" s="137">
        <v>100.32887872788578</v>
      </c>
      <c r="AI24" s="102">
        <v>98.351070401834889</v>
      </c>
      <c r="AJ24" s="137">
        <v>108.47229579943023</v>
      </c>
      <c r="AK24" s="137">
        <v>97.714700521043369</v>
      </c>
      <c r="AL24" s="137">
        <v>102.17724743602348</v>
      </c>
      <c r="AM24" s="102">
        <v>98.62549164806174</v>
      </c>
      <c r="AN24" s="137">
        <v>104.70399760325823</v>
      </c>
      <c r="AO24" s="137">
        <v>98.776810736323384</v>
      </c>
      <c r="AP24" s="137">
        <v>97.567835841642903</v>
      </c>
      <c r="AQ24" s="102">
        <v>97.785205127736504</v>
      </c>
      <c r="AR24" s="137">
        <v>94.608622365644976</v>
      </c>
      <c r="AS24" s="137">
        <v>97.592053457160233</v>
      </c>
      <c r="AT24" s="137">
        <v>86.287219349977988</v>
      </c>
      <c r="AU24" s="102">
        <v>97.903308682682066</v>
      </c>
      <c r="AV24" s="137">
        <v>100.71820057990537</v>
      </c>
      <c r="AW24" s="137">
        <v>96.89405777287287</v>
      </c>
      <c r="AX24" s="137">
        <v>93.426760222748655</v>
      </c>
      <c r="AY24" s="102">
        <v>100.36656861197369</v>
      </c>
      <c r="AZ24" s="137">
        <v>105.64883980642759</v>
      </c>
      <c r="BA24" s="137">
        <v>96.316594427270104</v>
      </c>
      <c r="BB24" s="197">
        <v>119.02634837006619</v>
      </c>
    </row>
    <row r="25" spans="1:54" ht="15.75" customHeight="1" x14ac:dyDescent="0.4">
      <c r="A25" s="158"/>
      <c r="B25" s="136" t="s">
        <v>11</v>
      </c>
      <c r="C25" s="108">
        <v>102.24878712867944</v>
      </c>
      <c r="D25" s="110">
        <v>103.75028523810812</v>
      </c>
      <c r="E25" s="110">
        <v>102.07905921223031</v>
      </c>
      <c r="F25" s="110">
        <v>103.25095298789229</v>
      </c>
      <c r="G25" s="108">
        <v>101.61555695131379</v>
      </c>
      <c r="H25" s="110">
        <v>108.34719835232183</v>
      </c>
      <c r="I25" s="110">
        <v>101.65283474756414</v>
      </c>
      <c r="J25" s="110">
        <v>109.20168970644222</v>
      </c>
      <c r="K25" s="108">
        <v>102.31287075038327</v>
      </c>
      <c r="L25" s="110">
        <v>93.851007680207616</v>
      </c>
      <c r="M25" s="110">
        <v>101.06008162300846</v>
      </c>
      <c r="N25" s="110">
        <v>99.301790472296858</v>
      </c>
      <c r="O25" s="108">
        <v>103.02753077727571</v>
      </c>
      <c r="P25" s="110">
        <v>108.28783828455859</v>
      </c>
      <c r="Q25" s="110">
        <v>102.49411956104612</v>
      </c>
      <c r="R25" s="110">
        <v>107.51631182091597</v>
      </c>
      <c r="S25" s="108">
        <v>102.56690355593857</v>
      </c>
      <c r="T25" s="110">
        <v>99.577373771971665</v>
      </c>
      <c r="U25" s="110">
        <v>103.02050153540931</v>
      </c>
      <c r="V25" s="110">
        <v>97.39570841263739</v>
      </c>
      <c r="W25" s="108">
        <v>102.51482745203265</v>
      </c>
      <c r="X25" s="110">
        <v>103.43969082877393</v>
      </c>
      <c r="Y25" s="110">
        <v>102.93574203905949</v>
      </c>
      <c r="Z25" s="110">
        <v>101.18636102014878</v>
      </c>
      <c r="AA25" s="108">
        <v>103.41647248482148</v>
      </c>
      <c r="AB25" s="110">
        <v>101.40159979374749</v>
      </c>
      <c r="AC25" s="110">
        <v>104.51984630125246</v>
      </c>
      <c r="AD25" s="110">
        <v>98.316791665526964</v>
      </c>
      <c r="AE25" s="108">
        <v>100.23430239337097</v>
      </c>
      <c r="AF25" s="110">
        <v>101.99660579244485</v>
      </c>
      <c r="AG25" s="110">
        <v>100.19787574141104</v>
      </c>
      <c r="AH25" s="110">
        <v>102.70797019397502</v>
      </c>
      <c r="AI25" s="108">
        <v>101.98555910195908</v>
      </c>
      <c r="AJ25" s="110">
        <v>109.41176614710038</v>
      </c>
      <c r="AK25" s="110">
        <v>100.73592134342081</v>
      </c>
      <c r="AL25" s="110">
        <v>109.84322279310426</v>
      </c>
      <c r="AM25" s="108">
        <v>101.86740469513225</v>
      </c>
      <c r="AN25" s="110">
        <v>108.44176514108075</v>
      </c>
      <c r="AO25" s="110">
        <v>101.02515577474638</v>
      </c>
      <c r="AP25" s="110">
        <v>105.69577676812192</v>
      </c>
      <c r="AQ25" s="108">
        <v>100.73749007145491</v>
      </c>
      <c r="AR25" s="110">
        <v>103.34894243015431</v>
      </c>
      <c r="AS25" s="110">
        <v>96.931067454398175</v>
      </c>
      <c r="AT25" s="110">
        <v>95.171630418153768</v>
      </c>
      <c r="AU25" s="108">
        <v>102.15357240773255</v>
      </c>
      <c r="AV25" s="110">
        <v>117.71915282973775</v>
      </c>
      <c r="AW25" s="110">
        <v>102.53540626828628</v>
      </c>
      <c r="AX25" s="110">
        <v>113.8288488012998</v>
      </c>
      <c r="AY25" s="108">
        <v>102.33140943358332</v>
      </c>
      <c r="AZ25" s="110">
        <v>112.37920337510856</v>
      </c>
      <c r="BA25" s="110">
        <v>108.8743388930949</v>
      </c>
      <c r="BB25" s="111">
        <v>114.43515443057308</v>
      </c>
    </row>
    <row r="26" spans="1:54" ht="15.75" customHeight="1" x14ac:dyDescent="0.4">
      <c r="A26" s="158"/>
      <c r="B26" s="154" t="s">
        <v>12</v>
      </c>
      <c r="C26" s="102">
        <v>99.268632166947768</v>
      </c>
      <c r="D26" s="137">
        <v>108.12887299851728</v>
      </c>
      <c r="E26" s="137">
        <v>99.432769634702737</v>
      </c>
      <c r="F26" s="137">
        <v>106.51934318534298</v>
      </c>
      <c r="G26" s="102">
        <v>99.437351813507419</v>
      </c>
      <c r="H26" s="137">
        <v>113.14064757657833</v>
      </c>
      <c r="I26" s="137">
        <v>99.48686923016875</v>
      </c>
      <c r="J26" s="137">
        <v>112.69541352029535</v>
      </c>
      <c r="K26" s="102">
        <v>99.561833114799654</v>
      </c>
      <c r="L26" s="137">
        <v>109.31114720992319</v>
      </c>
      <c r="M26" s="137">
        <v>101.10408197186574</v>
      </c>
      <c r="N26" s="137">
        <v>111.65506030208383</v>
      </c>
      <c r="O26" s="102">
        <v>99.082685468114605</v>
      </c>
      <c r="P26" s="137">
        <v>105.71332262657447</v>
      </c>
      <c r="Q26" s="137">
        <v>99.310682203598873</v>
      </c>
      <c r="R26" s="137">
        <v>103.9340105469677</v>
      </c>
      <c r="S26" s="102">
        <v>99.473494392713164</v>
      </c>
      <c r="T26" s="137">
        <v>108.32822695081494</v>
      </c>
      <c r="U26" s="137">
        <v>99.582840868914047</v>
      </c>
      <c r="V26" s="137">
        <v>104.68341416157365</v>
      </c>
      <c r="W26" s="102">
        <v>98.597437644931887</v>
      </c>
      <c r="X26" s="137">
        <v>99.84339376555937</v>
      </c>
      <c r="Y26" s="137">
        <v>98.831858861084982</v>
      </c>
      <c r="Z26" s="137">
        <v>95.700546887123977</v>
      </c>
      <c r="AA26" s="102">
        <v>100.22496077504242</v>
      </c>
      <c r="AB26" s="137">
        <v>105.95969854245347</v>
      </c>
      <c r="AC26" s="137">
        <v>101.43021985985428</v>
      </c>
      <c r="AD26" s="137">
        <v>102.16146628687443</v>
      </c>
      <c r="AE26" s="102">
        <v>98.786649517345111</v>
      </c>
      <c r="AF26" s="137">
        <v>101.99643960659741</v>
      </c>
      <c r="AG26" s="137">
        <v>97.826338672021123</v>
      </c>
      <c r="AH26" s="137">
        <v>102.63089592360299</v>
      </c>
      <c r="AI26" s="102">
        <v>98.353419566417799</v>
      </c>
      <c r="AJ26" s="137">
        <v>107.02575761787789</v>
      </c>
      <c r="AK26" s="137">
        <v>97.106354148182817</v>
      </c>
      <c r="AL26" s="137">
        <v>107.994602666443</v>
      </c>
      <c r="AM26" s="102">
        <v>98.878067377273609</v>
      </c>
      <c r="AN26" s="137">
        <v>107.56150831580267</v>
      </c>
      <c r="AO26" s="137">
        <v>98.715381261282118</v>
      </c>
      <c r="AP26" s="137">
        <v>107.67463446908647</v>
      </c>
      <c r="AQ26" s="102">
        <v>97.487893617537054</v>
      </c>
      <c r="AR26" s="137">
        <v>104.22772317675499</v>
      </c>
      <c r="AS26" s="137">
        <v>94.227180389997102</v>
      </c>
      <c r="AT26" s="137">
        <v>96.51529279325726</v>
      </c>
      <c r="AU26" s="102">
        <v>98.94542661725643</v>
      </c>
      <c r="AV26" s="137">
        <v>106.54017432734899</v>
      </c>
      <c r="AW26" s="137">
        <v>98.917528966211847</v>
      </c>
      <c r="AX26" s="137">
        <v>101.63581031638739</v>
      </c>
      <c r="AY26" s="102">
        <v>100.90315563089889</v>
      </c>
      <c r="AZ26" s="137">
        <v>116.71323985606155</v>
      </c>
      <c r="BA26" s="137">
        <v>107.34121791624955</v>
      </c>
      <c r="BB26" s="197">
        <v>108.00595578971482</v>
      </c>
    </row>
    <row r="27" spans="1:54" ht="15.75" customHeight="1" x14ac:dyDescent="0.4">
      <c r="A27" s="158"/>
      <c r="B27" s="136" t="s">
        <v>13</v>
      </c>
      <c r="C27" s="108">
        <v>101.77121074552564</v>
      </c>
      <c r="D27" s="110">
        <v>103.79680439807277</v>
      </c>
      <c r="E27" s="110">
        <v>102.14951914462056</v>
      </c>
      <c r="F27" s="110">
        <v>109.81454350089972</v>
      </c>
      <c r="G27" s="108">
        <v>101.78757324232528</v>
      </c>
      <c r="H27" s="110">
        <v>87.752520363535851</v>
      </c>
      <c r="I27" s="110">
        <v>101.8803078780915</v>
      </c>
      <c r="J27" s="110">
        <v>90.684132722429794</v>
      </c>
      <c r="K27" s="108">
        <v>102.60889546185685</v>
      </c>
      <c r="L27" s="110">
        <v>110.92349768084809</v>
      </c>
      <c r="M27" s="110">
        <v>105.27598779251134</v>
      </c>
      <c r="N27" s="110">
        <v>111.94555745284222</v>
      </c>
      <c r="O27" s="108">
        <v>100.16909677722896</v>
      </c>
      <c r="P27" s="110">
        <v>111.44303075893913</v>
      </c>
      <c r="Q27" s="110">
        <v>99.957203308022727</v>
      </c>
      <c r="R27" s="110">
        <v>127.09766653154988</v>
      </c>
      <c r="S27" s="108">
        <v>101.21842161458747</v>
      </c>
      <c r="T27" s="110">
        <v>111.05351547130921</v>
      </c>
      <c r="U27" s="110">
        <v>103.16700521006159</v>
      </c>
      <c r="V27" s="110">
        <v>117.77168649474206</v>
      </c>
      <c r="W27" s="108">
        <v>102.53822371505291</v>
      </c>
      <c r="X27" s="110">
        <v>104.44194919886456</v>
      </c>
      <c r="Y27" s="110">
        <v>102.11971452771084</v>
      </c>
      <c r="Z27" s="110">
        <v>113.34926620084352</v>
      </c>
      <c r="AA27" s="108">
        <v>102.93020020291274</v>
      </c>
      <c r="AB27" s="110">
        <v>113.45233857384547</v>
      </c>
      <c r="AC27" s="110">
        <v>104.50038597961229</v>
      </c>
      <c r="AD27" s="110">
        <v>115.75350856710061</v>
      </c>
      <c r="AE27" s="108">
        <v>100.71556601309852</v>
      </c>
      <c r="AF27" s="110">
        <v>101.99132509175357</v>
      </c>
      <c r="AG27" s="110">
        <v>100.79382996268178</v>
      </c>
      <c r="AH27" s="110">
        <v>109.85094611863192</v>
      </c>
      <c r="AI27" s="108">
        <v>101.3261375671831</v>
      </c>
      <c r="AJ27" s="110">
        <v>102.23777993948941</v>
      </c>
      <c r="AK27" s="110">
        <v>99.550587988578982</v>
      </c>
      <c r="AL27" s="110">
        <v>106.87467762329206</v>
      </c>
      <c r="AM27" s="108">
        <v>102.64616156291673</v>
      </c>
      <c r="AN27" s="110">
        <v>102.83851037971199</v>
      </c>
      <c r="AO27" s="110">
        <v>101.24850704553748</v>
      </c>
      <c r="AP27" s="110">
        <v>104.21592662618886</v>
      </c>
      <c r="AQ27" s="108">
        <v>99.651936007979685</v>
      </c>
      <c r="AR27" s="110">
        <v>113.892248408801</v>
      </c>
      <c r="AS27" s="110">
        <v>97.703832695130998</v>
      </c>
      <c r="AT27" s="110">
        <v>116.8258643998024</v>
      </c>
      <c r="AU27" s="108">
        <v>102.49912938959224</v>
      </c>
      <c r="AV27" s="110">
        <v>101.32892830073219</v>
      </c>
      <c r="AW27" s="110">
        <v>99.942299934468153</v>
      </c>
      <c r="AX27" s="110">
        <v>117.96895347827704</v>
      </c>
      <c r="AY27" s="108">
        <v>100.42310365832996</v>
      </c>
      <c r="AZ27" s="110">
        <v>99.641146544236264</v>
      </c>
      <c r="BA27" s="110">
        <v>105.55785203157075</v>
      </c>
      <c r="BB27" s="111">
        <v>112.37026250197711</v>
      </c>
    </row>
    <row r="28" spans="1:54" ht="15.75" customHeight="1" x14ac:dyDescent="0.4">
      <c r="A28" s="153" t="s">
        <v>52</v>
      </c>
      <c r="B28" s="162" t="s">
        <v>54</v>
      </c>
      <c r="C28" s="102">
        <v>102.07823953479418</v>
      </c>
      <c r="D28" s="137">
        <v>105.11769184490622</v>
      </c>
      <c r="E28" s="137">
        <v>101.89410648161974</v>
      </c>
      <c r="F28" s="137">
        <v>109.96726668886897</v>
      </c>
      <c r="G28" s="102">
        <v>101.86359393275775</v>
      </c>
      <c r="H28" s="137">
        <v>84.856414368623106</v>
      </c>
      <c r="I28" s="137">
        <v>101.52022410499507</v>
      </c>
      <c r="J28" s="137">
        <v>86.843803132669649</v>
      </c>
      <c r="K28" s="102">
        <v>102.77007860218134</v>
      </c>
      <c r="L28" s="137">
        <v>122.50196340734784</v>
      </c>
      <c r="M28" s="137">
        <v>103.5658395167784</v>
      </c>
      <c r="N28" s="137">
        <v>114.63592143092154</v>
      </c>
      <c r="O28" s="102">
        <v>101.0363663064163</v>
      </c>
      <c r="P28" s="137">
        <v>114.18615183988794</v>
      </c>
      <c r="Q28" s="137">
        <v>99.730314806743593</v>
      </c>
      <c r="R28" s="137">
        <v>124.74069768831319</v>
      </c>
      <c r="S28" s="102">
        <v>102.93244282460098</v>
      </c>
      <c r="T28" s="137">
        <v>117.65348731079024</v>
      </c>
      <c r="U28" s="137">
        <v>103.96210075815478</v>
      </c>
      <c r="V28" s="137">
        <v>128.32071132117829</v>
      </c>
      <c r="W28" s="102">
        <v>102.752518290113</v>
      </c>
      <c r="X28" s="137">
        <v>129.19318373450349</v>
      </c>
      <c r="Y28" s="137">
        <v>102.20282147702333</v>
      </c>
      <c r="Z28" s="137">
        <v>128.50502295393693</v>
      </c>
      <c r="AA28" s="102">
        <v>102.83969343566442</v>
      </c>
      <c r="AB28" s="137">
        <v>109.28543042894088</v>
      </c>
      <c r="AC28" s="137">
        <v>103.50706523219564</v>
      </c>
      <c r="AD28" s="137">
        <v>114.92755867062957</v>
      </c>
      <c r="AE28" s="102">
        <v>101.13061213570404</v>
      </c>
      <c r="AF28" s="137">
        <v>99.078174208290321</v>
      </c>
      <c r="AG28" s="137">
        <v>100.3043195014906</v>
      </c>
      <c r="AH28" s="137">
        <v>101.72430139564295</v>
      </c>
      <c r="AI28" s="102">
        <v>101.07361025761928</v>
      </c>
      <c r="AJ28" s="137">
        <v>93.194389250288751</v>
      </c>
      <c r="AK28" s="137">
        <v>99.342356148473172</v>
      </c>
      <c r="AL28" s="137">
        <v>99.294374599289412</v>
      </c>
      <c r="AM28" s="102">
        <v>103.14567745740275</v>
      </c>
      <c r="AN28" s="137">
        <v>101.68380107682098</v>
      </c>
      <c r="AO28" s="137">
        <v>102.6060853179934</v>
      </c>
      <c r="AP28" s="137">
        <v>101.78878266460273</v>
      </c>
      <c r="AQ28" s="102">
        <v>99.793526026571556</v>
      </c>
      <c r="AR28" s="137">
        <v>108.32928155630212</v>
      </c>
      <c r="AS28" s="137">
        <v>98.695961144559476</v>
      </c>
      <c r="AT28" s="137">
        <v>115.38926757892432</v>
      </c>
      <c r="AU28" s="102">
        <v>101.14187045970773</v>
      </c>
      <c r="AV28" s="137">
        <v>107.03594312527743</v>
      </c>
      <c r="AW28" s="137">
        <v>99.729855171192852</v>
      </c>
      <c r="AX28" s="137">
        <v>114.52803891899939</v>
      </c>
      <c r="AY28" s="102">
        <v>100.31102540853595</v>
      </c>
      <c r="AZ28" s="137">
        <v>88.51718575505646</v>
      </c>
      <c r="BA28" s="137">
        <v>105.7022621364865</v>
      </c>
      <c r="BB28" s="197">
        <v>109.2112941843786</v>
      </c>
    </row>
    <row r="29" spans="1:54" ht="15.75" customHeight="1" x14ac:dyDescent="0.4">
      <c r="A29" s="106"/>
      <c r="B29" s="105" t="s">
        <v>56</v>
      </c>
      <c r="C29" s="108">
        <v>95.520995738939888</v>
      </c>
      <c r="D29" s="110">
        <v>99.043604468639941</v>
      </c>
      <c r="E29" s="110">
        <v>95.343480280640662</v>
      </c>
      <c r="F29" s="110">
        <v>94.460740068568256</v>
      </c>
      <c r="G29" s="108">
        <v>96.006140404042213</v>
      </c>
      <c r="H29" s="110">
        <v>103.19013656881859</v>
      </c>
      <c r="I29" s="110">
        <v>94.937840507654215</v>
      </c>
      <c r="J29" s="110">
        <v>100.16269090405108</v>
      </c>
      <c r="K29" s="108">
        <v>96.13508739533323</v>
      </c>
      <c r="L29" s="110">
        <v>109.91592978492987</v>
      </c>
      <c r="M29" s="110">
        <v>97.087891316264418</v>
      </c>
      <c r="N29" s="110">
        <v>104.3428739210265</v>
      </c>
      <c r="O29" s="108">
        <v>93.403681435725744</v>
      </c>
      <c r="P29" s="110">
        <v>83.191165101866034</v>
      </c>
      <c r="Q29" s="110">
        <v>92.94070519115516</v>
      </c>
      <c r="R29" s="110">
        <v>71.280478964965667</v>
      </c>
      <c r="S29" s="108">
        <v>95.77040718697269</v>
      </c>
      <c r="T29" s="110">
        <v>101.50340160594847</v>
      </c>
      <c r="U29" s="110">
        <v>95.00800794210042</v>
      </c>
      <c r="V29" s="110">
        <v>97.361000055513031</v>
      </c>
      <c r="W29" s="108">
        <v>94.553823380935157</v>
      </c>
      <c r="X29" s="110">
        <v>87.086479744292916</v>
      </c>
      <c r="Y29" s="110">
        <v>94.261336348463459</v>
      </c>
      <c r="Z29" s="110">
        <v>77.567761750510215</v>
      </c>
      <c r="AA29" s="108">
        <v>96.052778390897032</v>
      </c>
      <c r="AB29" s="110">
        <v>98.462646151620206</v>
      </c>
      <c r="AC29" s="110">
        <v>96.717063437027576</v>
      </c>
      <c r="AD29" s="110">
        <v>96.793387046755726</v>
      </c>
      <c r="AE29" s="108">
        <v>94.416978606102916</v>
      </c>
      <c r="AF29" s="110">
        <v>97.250683839111289</v>
      </c>
      <c r="AG29" s="110">
        <v>95.258324551541435</v>
      </c>
      <c r="AH29" s="110">
        <v>99.580423809142275</v>
      </c>
      <c r="AI29" s="108">
        <v>95.314515035993423</v>
      </c>
      <c r="AJ29" s="110">
        <v>93.245880427598209</v>
      </c>
      <c r="AK29" s="110">
        <v>94.918560758819851</v>
      </c>
      <c r="AL29" s="110">
        <v>91.068471861048707</v>
      </c>
      <c r="AM29" s="108">
        <v>97.030749035570423</v>
      </c>
      <c r="AN29" s="110">
        <v>90.925229118031808</v>
      </c>
      <c r="AO29" s="110">
        <v>97.086450096191953</v>
      </c>
      <c r="AP29" s="110">
        <v>81.961809805171356</v>
      </c>
      <c r="AQ29" s="108">
        <v>94.889140200041368</v>
      </c>
      <c r="AR29" s="110">
        <v>102.95828317661575</v>
      </c>
      <c r="AS29" s="110">
        <v>95.047228233461794</v>
      </c>
      <c r="AT29" s="110">
        <v>102.5000373677093</v>
      </c>
      <c r="AU29" s="108">
        <v>94.588532635634579</v>
      </c>
      <c r="AV29" s="110">
        <v>89.143957907833155</v>
      </c>
      <c r="AW29" s="110">
        <v>94.04524619869224</v>
      </c>
      <c r="AX29" s="110">
        <v>84.288221359560467</v>
      </c>
      <c r="AY29" s="108">
        <v>93.64980836768278</v>
      </c>
      <c r="AZ29" s="110">
        <v>88.427844645737679</v>
      </c>
      <c r="BA29" s="110">
        <v>99.970367903700236</v>
      </c>
      <c r="BB29" s="111">
        <v>96.575420913984658</v>
      </c>
    </row>
    <row r="30" spans="1:54" ht="15.75" customHeight="1" x14ac:dyDescent="0.4">
      <c r="A30" s="106"/>
      <c r="B30" s="162" t="s">
        <v>65</v>
      </c>
      <c r="C30" s="102">
        <v>85.56934322888867</v>
      </c>
      <c r="D30" s="137">
        <v>56.604468172364633</v>
      </c>
      <c r="E30" s="137">
        <v>83.495863714693115</v>
      </c>
      <c r="F30" s="137">
        <v>53.659336810124024</v>
      </c>
      <c r="G30" s="102">
        <v>86.823925682184594</v>
      </c>
      <c r="H30" s="137">
        <v>57.461188171885389</v>
      </c>
      <c r="I30" s="137">
        <v>85.352864605360352</v>
      </c>
      <c r="J30" s="137">
        <v>56.547160954090245</v>
      </c>
      <c r="K30" s="102">
        <v>97.670826008985628</v>
      </c>
      <c r="L30" s="137">
        <v>56.731792247938159</v>
      </c>
      <c r="M30" s="137">
        <v>99.463695086178845</v>
      </c>
      <c r="N30" s="137">
        <v>55.356537503701311</v>
      </c>
      <c r="O30" s="102">
        <v>75.912507931906632</v>
      </c>
      <c r="P30" s="137">
        <v>43.147292552208469</v>
      </c>
      <c r="Q30" s="137">
        <v>71.454460134407839</v>
      </c>
      <c r="R30" s="137">
        <v>36.666326010089946</v>
      </c>
      <c r="S30" s="102">
        <v>84.452095095669335</v>
      </c>
      <c r="T30" s="137">
        <v>53.868479516717535</v>
      </c>
      <c r="U30" s="137">
        <v>81.774006546465301</v>
      </c>
      <c r="V30" s="137">
        <v>49.52083377340854</v>
      </c>
      <c r="W30" s="102">
        <v>69.057875890140423</v>
      </c>
      <c r="X30" s="137">
        <v>48.373095635624566</v>
      </c>
      <c r="Y30" s="137">
        <v>67.697676131444624</v>
      </c>
      <c r="Z30" s="137">
        <v>42.058345430722724</v>
      </c>
      <c r="AA30" s="102">
        <v>90.717465537496366</v>
      </c>
      <c r="AB30" s="137">
        <v>57.671030213351862</v>
      </c>
      <c r="AC30" s="137">
        <v>89.429266920148123</v>
      </c>
      <c r="AD30" s="137">
        <v>54.378652398214619</v>
      </c>
      <c r="AE30" s="102">
        <v>81.049894642705439</v>
      </c>
      <c r="AF30" s="137">
        <v>64.702853243373895</v>
      </c>
      <c r="AG30" s="137">
        <v>77.617799240838252</v>
      </c>
      <c r="AH30" s="137">
        <v>65.323554063752127</v>
      </c>
      <c r="AI30" s="102">
        <v>82.671358549206403</v>
      </c>
      <c r="AJ30" s="137">
        <v>56.219829651369523</v>
      </c>
      <c r="AK30" s="137">
        <v>81.533158039070202</v>
      </c>
      <c r="AL30" s="137">
        <v>54.89310080608012</v>
      </c>
      <c r="AM30" s="102">
        <v>88.249564565265445</v>
      </c>
      <c r="AN30" s="137">
        <v>59.662903033129531</v>
      </c>
      <c r="AO30" s="137">
        <v>87.591093999336763</v>
      </c>
      <c r="AP30" s="137">
        <v>54.43953311477587</v>
      </c>
      <c r="AQ30" s="102">
        <v>85.694628809102952</v>
      </c>
      <c r="AR30" s="137">
        <v>78.153337947110643</v>
      </c>
      <c r="AS30" s="137">
        <v>85.801635571964596</v>
      </c>
      <c r="AT30" s="137">
        <v>82.085708441168634</v>
      </c>
      <c r="AU30" s="102">
        <v>73.749660017103551</v>
      </c>
      <c r="AV30" s="137">
        <v>59.577765737535451</v>
      </c>
      <c r="AW30" s="137">
        <v>69.194401848394492</v>
      </c>
      <c r="AX30" s="137">
        <v>53.196585595753376</v>
      </c>
      <c r="AY30" s="102">
        <v>82.819875540244439</v>
      </c>
      <c r="AZ30" s="137">
        <v>58.971088224345451</v>
      </c>
      <c r="BA30" s="137">
        <v>84.40177166141271</v>
      </c>
      <c r="BB30" s="197">
        <v>68.447949561224107</v>
      </c>
    </row>
    <row r="31" spans="1:54" s="115" customFormat="1" ht="15.75" customHeight="1" x14ac:dyDescent="0.4">
      <c r="A31" s="179"/>
      <c r="B31" s="115" t="s">
        <v>66</v>
      </c>
      <c r="C31" s="198">
        <v>30.89660972798967</v>
      </c>
      <c r="D31" s="199">
        <v>5.6309101956348009</v>
      </c>
      <c r="E31" s="199">
        <v>27.521993908826364</v>
      </c>
      <c r="F31" s="199">
        <v>4.5431778554494944</v>
      </c>
      <c r="G31" s="198">
        <v>52.467131776402908</v>
      </c>
      <c r="H31" s="199">
        <v>8.1990755359282002</v>
      </c>
      <c r="I31" s="199">
        <v>48.863349908782673</v>
      </c>
      <c r="J31" s="199">
        <v>8.1582265877551343</v>
      </c>
      <c r="K31" s="198">
        <v>31.535046757173752</v>
      </c>
      <c r="L31" s="199">
        <v>2.9227442060248561</v>
      </c>
      <c r="M31" s="199">
        <v>31.5007502042501</v>
      </c>
      <c r="N31" s="199">
        <v>2.071434206579962</v>
      </c>
      <c r="O31" s="198">
        <v>13.873856326771488</v>
      </c>
      <c r="P31" s="199">
        <v>2.7776620915662145</v>
      </c>
      <c r="Q31" s="199">
        <v>9.1805227948030605</v>
      </c>
      <c r="R31" s="199">
        <v>1.5480577036956726</v>
      </c>
      <c r="S31" s="198">
        <v>21.973019281458296</v>
      </c>
      <c r="T31" s="199">
        <v>4.1989318475497353</v>
      </c>
      <c r="U31" s="199">
        <v>22.307739258039454</v>
      </c>
      <c r="V31" s="199">
        <v>2.6679027753697224</v>
      </c>
      <c r="W31" s="198">
        <v>15.767829160571841</v>
      </c>
      <c r="X31" s="199">
        <v>4.3269826217406919</v>
      </c>
      <c r="Y31" s="199">
        <v>10.290443182699317</v>
      </c>
      <c r="Z31" s="199">
        <v>3.1520116370665319</v>
      </c>
      <c r="AA31" s="198">
        <v>34.24588537444415</v>
      </c>
      <c r="AB31" s="199">
        <v>6.9865156736079443</v>
      </c>
      <c r="AC31" s="199">
        <v>32.923205027954658</v>
      </c>
      <c r="AD31" s="199">
        <v>6.9556173021434615</v>
      </c>
      <c r="AE31" s="198">
        <v>0</v>
      </c>
      <c r="AF31" s="199">
        <v>0</v>
      </c>
      <c r="AG31" s="199">
        <v>0</v>
      </c>
      <c r="AH31" s="199">
        <v>0</v>
      </c>
      <c r="AI31" s="198">
        <v>27.439377495560368</v>
      </c>
      <c r="AJ31" s="199">
        <v>5.2966287431015484</v>
      </c>
      <c r="AK31" s="199">
        <v>23.988498330402805</v>
      </c>
      <c r="AL31" s="199">
        <v>4.1150363671088739</v>
      </c>
      <c r="AM31" s="198">
        <v>34.238490560145799</v>
      </c>
      <c r="AN31" s="199">
        <v>9.9613998585933956</v>
      </c>
      <c r="AO31" s="199">
        <v>35.148672400864619</v>
      </c>
      <c r="AP31" s="199">
        <v>8.1934458388281399</v>
      </c>
      <c r="AQ31" s="198">
        <v>34.595558848141174</v>
      </c>
      <c r="AR31" s="199">
        <v>9.4446285804229486</v>
      </c>
      <c r="AS31" s="199">
        <v>37.979709587477082</v>
      </c>
      <c r="AT31" s="199">
        <v>7.6632554993941362</v>
      </c>
      <c r="AU31" s="198">
        <v>20.66326169332363</v>
      </c>
      <c r="AV31" s="199">
        <v>5.2585264296890308</v>
      </c>
      <c r="AW31" s="199">
        <v>18.055473348520419</v>
      </c>
      <c r="AX31" s="199">
        <v>3.5836981731138908</v>
      </c>
      <c r="AY31" s="198">
        <v>21.959402216273006</v>
      </c>
      <c r="AZ31" s="199">
        <v>10.699094180419408</v>
      </c>
      <c r="BA31" s="199">
        <v>13.929145907370646</v>
      </c>
      <c r="BB31" s="200">
        <v>8.6817088535104805</v>
      </c>
    </row>
    <row r="32" spans="1:54" ht="15.75" customHeight="1" x14ac:dyDescent="0.4">
      <c r="A32" s="106"/>
      <c r="B32" s="162" t="s">
        <v>15</v>
      </c>
      <c r="C32" s="102">
        <v>32.391135072003415</v>
      </c>
      <c r="D32" s="137">
        <v>7.5050219104281615</v>
      </c>
      <c r="E32" s="137">
        <v>28.276569415053647</v>
      </c>
      <c r="F32" s="137">
        <v>6.1893764618267166</v>
      </c>
      <c r="G32" s="102">
        <v>51.387015103056008</v>
      </c>
      <c r="H32" s="137">
        <v>9.1638117815943545</v>
      </c>
      <c r="I32" s="137">
        <v>48.657015127232683</v>
      </c>
      <c r="J32" s="137">
        <v>8.9976922857783332</v>
      </c>
      <c r="K32" s="102">
        <v>20.971475903499393</v>
      </c>
      <c r="L32" s="137">
        <v>4.6751147851464188</v>
      </c>
      <c r="M32" s="137">
        <v>19.988087129890882</v>
      </c>
      <c r="N32" s="137">
        <v>3.192990274059329</v>
      </c>
      <c r="O32" s="102">
        <v>21.031236822518416</v>
      </c>
      <c r="P32" s="137">
        <v>7.2580632566420498</v>
      </c>
      <c r="Q32" s="137">
        <v>14.045772650275822</v>
      </c>
      <c r="R32" s="137">
        <v>4.9454441129605566</v>
      </c>
      <c r="S32" s="102">
        <v>23.91902049599592</v>
      </c>
      <c r="T32" s="137">
        <v>4.5097648097367493</v>
      </c>
      <c r="U32" s="137">
        <v>23.515183539399825</v>
      </c>
      <c r="V32" s="137">
        <v>3.2557631519089436</v>
      </c>
      <c r="W32" s="102">
        <v>22.772780044774375</v>
      </c>
      <c r="X32" s="137">
        <v>6.0202999788518339</v>
      </c>
      <c r="Y32" s="137">
        <v>16.11186997979819</v>
      </c>
      <c r="Z32" s="137">
        <v>4.1834213054179932</v>
      </c>
      <c r="AA32" s="102">
        <v>37.523631660701511</v>
      </c>
      <c r="AB32" s="137">
        <v>10.940165619092202</v>
      </c>
      <c r="AC32" s="137">
        <v>33.947880093550445</v>
      </c>
      <c r="AD32" s="137">
        <v>10.676424063307556</v>
      </c>
      <c r="AE32" s="102">
        <v>0</v>
      </c>
      <c r="AF32" s="137">
        <v>0</v>
      </c>
      <c r="AG32" s="137">
        <v>0</v>
      </c>
      <c r="AH32" s="137">
        <v>0</v>
      </c>
      <c r="AI32" s="102">
        <v>38.464826725988239</v>
      </c>
      <c r="AJ32" s="137">
        <v>10.065482752848521</v>
      </c>
      <c r="AK32" s="137">
        <v>32.706054104628109</v>
      </c>
      <c r="AL32" s="137">
        <v>8.5084785330422683</v>
      </c>
      <c r="AM32" s="102">
        <v>34.233294131060298</v>
      </c>
      <c r="AN32" s="137">
        <v>9.3605306623132822</v>
      </c>
      <c r="AO32" s="137">
        <v>34.19186894922818</v>
      </c>
      <c r="AP32" s="137">
        <v>7.8764117572315921</v>
      </c>
      <c r="AQ32" s="102">
        <v>46.594617055816158</v>
      </c>
      <c r="AR32" s="137">
        <v>10.858609929826766</v>
      </c>
      <c r="AS32" s="137">
        <v>48.795571370391507</v>
      </c>
      <c r="AT32" s="137">
        <v>10.110038059170721</v>
      </c>
      <c r="AU32" s="102">
        <v>11.396713286840258</v>
      </c>
      <c r="AV32" s="137">
        <v>5.9736762978723945</v>
      </c>
      <c r="AW32" s="137">
        <v>10.808590988138924</v>
      </c>
      <c r="AX32" s="137">
        <v>3.8626765803867085</v>
      </c>
      <c r="AY32" s="102">
        <v>16.286060722276545</v>
      </c>
      <c r="AZ32" s="137">
        <v>9.9585556520660123</v>
      </c>
      <c r="BA32" s="137">
        <v>9.7615296261204261</v>
      </c>
      <c r="BB32" s="197">
        <v>7.6967128622150964</v>
      </c>
    </row>
    <row r="33" spans="1:54" ht="15.75" customHeight="1" x14ac:dyDescent="0.4">
      <c r="A33" s="106"/>
      <c r="B33" s="115" t="s">
        <v>16</v>
      </c>
      <c r="C33" s="198">
        <v>38.174585965953312</v>
      </c>
      <c r="D33" s="199">
        <v>9.9147584180909725</v>
      </c>
      <c r="E33" s="199">
        <v>33.44471126528795</v>
      </c>
      <c r="F33" s="199">
        <v>7.5925688917585168</v>
      </c>
      <c r="G33" s="198">
        <v>51.719987312112579</v>
      </c>
      <c r="H33" s="199">
        <v>10.89694918643068</v>
      </c>
      <c r="I33" s="199">
        <v>49.884097432948529</v>
      </c>
      <c r="J33" s="199">
        <v>10.521955222906689</v>
      </c>
      <c r="K33" s="198">
        <v>20.511240941626955</v>
      </c>
      <c r="L33" s="199">
        <v>5.3441039450973555</v>
      </c>
      <c r="M33" s="199">
        <v>19.677347282488025</v>
      </c>
      <c r="N33" s="199">
        <v>3.5806332389120463</v>
      </c>
      <c r="O33" s="198">
        <v>29.994631890164968</v>
      </c>
      <c r="P33" s="199">
        <v>7.8891460014940833</v>
      </c>
      <c r="Q33" s="199">
        <v>20.391315722404297</v>
      </c>
      <c r="R33" s="199">
        <v>4.3120083953203698</v>
      </c>
      <c r="S33" s="198">
        <v>31.078239024846315</v>
      </c>
      <c r="T33" s="199">
        <v>6.7572138861316438</v>
      </c>
      <c r="U33" s="199">
        <v>27.448222911934451</v>
      </c>
      <c r="V33" s="199">
        <v>4.3247380267839075</v>
      </c>
      <c r="W33" s="198">
        <v>29.341375851504225</v>
      </c>
      <c r="X33" s="199">
        <v>6.2551528133977641</v>
      </c>
      <c r="Y33" s="199">
        <v>22.209709542011485</v>
      </c>
      <c r="Z33" s="199">
        <v>3.3665970616603444</v>
      </c>
      <c r="AA33" s="198">
        <v>44.37355163481336</v>
      </c>
      <c r="AB33" s="199">
        <v>14.083515609428691</v>
      </c>
      <c r="AC33" s="199">
        <v>40.435517250464805</v>
      </c>
      <c r="AD33" s="199">
        <v>12.093420980605426</v>
      </c>
      <c r="AE33" s="198">
        <v>0</v>
      </c>
      <c r="AF33" s="199">
        <v>0</v>
      </c>
      <c r="AG33" s="199">
        <v>0</v>
      </c>
      <c r="AH33" s="199">
        <v>0</v>
      </c>
      <c r="AI33" s="198">
        <v>46.405428703879721</v>
      </c>
      <c r="AJ33" s="199">
        <v>14.065627376054904</v>
      </c>
      <c r="AK33" s="199">
        <v>40.147279443790232</v>
      </c>
      <c r="AL33" s="199">
        <v>11.457719901253087</v>
      </c>
      <c r="AM33" s="198">
        <v>54.164429654093503</v>
      </c>
      <c r="AN33" s="199">
        <v>16.958515552911866</v>
      </c>
      <c r="AO33" s="199">
        <v>54.528647951802313</v>
      </c>
      <c r="AP33" s="199">
        <v>14.93183092115763</v>
      </c>
      <c r="AQ33" s="198">
        <v>55.250174865508185</v>
      </c>
      <c r="AR33" s="199">
        <v>20.506642879997273</v>
      </c>
      <c r="AS33" s="199">
        <v>55.894306935256999</v>
      </c>
      <c r="AT33" s="199">
        <v>16.617735786117308</v>
      </c>
      <c r="AU33" s="198">
        <v>20.573364586945747</v>
      </c>
      <c r="AV33" s="199">
        <v>10.524347550137772</v>
      </c>
      <c r="AW33" s="199">
        <v>19.318335908702377</v>
      </c>
      <c r="AX33" s="199">
        <v>7.6646584975629093</v>
      </c>
      <c r="AY33" s="198">
        <v>37.293293736759942</v>
      </c>
      <c r="AZ33" s="199">
        <v>19.371137858295072</v>
      </c>
      <c r="BA33" s="199">
        <v>23.328166605740225</v>
      </c>
      <c r="BB33" s="200">
        <v>12.157010324459645</v>
      </c>
    </row>
    <row r="34" spans="1:54" ht="15.75" customHeight="1" x14ac:dyDescent="0.4">
      <c r="A34" s="106"/>
      <c r="B34" s="162" t="s">
        <v>8</v>
      </c>
      <c r="C34" s="102">
        <v>45.732884679451921</v>
      </c>
      <c r="D34" s="137">
        <v>13.178991613289718</v>
      </c>
      <c r="E34" s="137">
        <v>40.110073802450458</v>
      </c>
      <c r="F34" s="137">
        <v>9.6581212614820036</v>
      </c>
      <c r="G34" s="102">
        <v>56.443184725336039</v>
      </c>
      <c r="H34" s="137">
        <v>10.152124844806703</v>
      </c>
      <c r="I34" s="137">
        <v>55.068520910089802</v>
      </c>
      <c r="J34" s="137">
        <v>9.9354873757343078</v>
      </c>
      <c r="K34" s="102">
        <v>17.816206746261937</v>
      </c>
      <c r="L34" s="137">
        <v>5.2330539487931444</v>
      </c>
      <c r="M34" s="137">
        <v>18.253479542622824</v>
      </c>
      <c r="N34" s="137">
        <v>3.2999095156220535</v>
      </c>
      <c r="O34" s="102">
        <v>40.019592758890774</v>
      </c>
      <c r="P34" s="137">
        <v>11.996077369781428</v>
      </c>
      <c r="Q34" s="137">
        <v>29.189666826392596</v>
      </c>
      <c r="R34" s="137">
        <v>7.5657679535064286</v>
      </c>
      <c r="S34" s="102">
        <v>38.730684446483735</v>
      </c>
      <c r="T34" s="137">
        <v>11.250361368361556</v>
      </c>
      <c r="U34" s="137">
        <v>33.202046747839873</v>
      </c>
      <c r="V34" s="137">
        <v>6.898670779469092</v>
      </c>
      <c r="W34" s="102">
        <v>44.993264781438569</v>
      </c>
      <c r="X34" s="137">
        <v>11.227883843656866</v>
      </c>
      <c r="Y34" s="137">
        <v>35.506123832851543</v>
      </c>
      <c r="Z34" s="137">
        <v>7.2640665300758451</v>
      </c>
      <c r="AA34" s="102">
        <v>53.414522807892283</v>
      </c>
      <c r="AB34" s="137">
        <v>22.506985879557426</v>
      </c>
      <c r="AC34" s="137">
        <v>48.180553772966064</v>
      </c>
      <c r="AD34" s="137">
        <v>17.169122719515528</v>
      </c>
      <c r="AE34" s="102">
        <v>0</v>
      </c>
      <c r="AF34" s="137">
        <v>0</v>
      </c>
      <c r="AG34" s="137">
        <v>0</v>
      </c>
      <c r="AH34" s="137">
        <v>0</v>
      </c>
      <c r="AI34" s="102">
        <v>56.392452591414965</v>
      </c>
      <c r="AJ34" s="137">
        <v>19.648112792577319</v>
      </c>
      <c r="AK34" s="137">
        <v>47.933304834572766</v>
      </c>
      <c r="AL34" s="137">
        <v>15.398998627005394</v>
      </c>
      <c r="AM34" s="102">
        <v>74.418402482705829</v>
      </c>
      <c r="AN34" s="137">
        <v>22.443965347689389</v>
      </c>
      <c r="AO34" s="137">
        <v>73.076280367843125</v>
      </c>
      <c r="AP34" s="137">
        <v>17.976043621009069</v>
      </c>
      <c r="AQ34" s="102">
        <v>65.405504071095336</v>
      </c>
      <c r="AR34" s="137">
        <v>30.184223546655108</v>
      </c>
      <c r="AS34" s="137">
        <v>62.140014779981243</v>
      </c>
      <c r="AT34" s="137">
        <v>21.727758390088148</v>
      </c>
      <c r="AU34" s="102">
        <v>33.905153396288426</v>
      </c>
      <c r="AV34" s="137">
        <v>19.897349742034748</v>
      </c>
      <c r="AW34" s="137">
        <v>27.853176569036155</v>
      </c>
      <c r="AX34" s="137">
        <v>14.289678651601779</v>
      </c>
      <c r="AY34" s="102">
        <v>38.463668380626345</v>
      </c>
      <c r="AZ34" s="137">
        <v>24.261074575009307</v>
      </c>
      <c r="BA34" s="137">
        <v>26.69559264810794</v>
      </c>
      <c r="BB34" s="197">
        <v>17.234702837726548</v>
      </c>
    </row>
    <row r="35" spans="1:54" ht="15.75" customHeight="1" x14ac:dyDescent="0.4">
      <c r="A35" s="106"/>
      <c r="B35" s="105" t="s">
        <v>9</v>
      </c>
      <c r="C35" s="108">
        <v>51.087745445551406</v>
      </c>
      <c r="D35" s="110">
        <v>14.262564698936444</v>
      </c>
      <c r="E35" s="110">
        <v>45.931407792525711</v>
      </c>
      <c r="F35" s="110">
        <v>11.035553480963957</v>
      </c>
      <c r="G35" s="108">
        <v>62.36235237905251</v>
      </c>
      <c r="H35" s="110">
        <v>11.2470619548263</v>
      </c>
      <c r="I35" s="110">
        <v>61.015684288673242</v>
      </c>
      <c r="J35" s="110">
        <v>11.583021759231031</v>
      </c>
      <c r="K35" s="108">
        <v>24.290231850866359</v>
      </c>
      <c r="L35" s="110">
        <v>3.7289635264401912</v>
      </c>
      <c r="M35" s="110">
        <v>23.455411966582179</v>
      </c>
      <c r="N35" s="110">
        <v>2.5979787790213882</v>
      </c>
      <c r="O35" s="108">
        <v>45.581082395565645</v>
      </c>
      <c r="P35" s="110">
        <v>17.500787389277448</v>
      </c>
      <c r="Q35" s="110">
        <v>34.450371638080476</v>
      </c>
      <c r="R35" s="110">
        <v>11.272309754714712</v>
      </c>
      <c r="S35" s="108">
        <v>40.195078771216444</v>
      </c>
      <c r="T35" s="110">
        <v>11.749218221054079</v>
      </c>
      <c r="U35" s="110">
        <v>35.662026076487649</v>
      </c>
      <c r="V35" s="110">
        <v>7.1891643365598554</v>
      </c>
      <c r="W35" s="108">
        <v>53.478694048172869</v>
      </c>
      <c r="X35" s="110">
        <v>15.548504253020557</v>
      </c>
      <c r="Y35" s="110">
        <v>44.468310974788388</v>
      </c>
      <c r="Z35" s="110">
        <v>12.240665693637135</v>
      </c>
      <c r="AA35" s="108">
        <v>61.042424744542821</v>
      </c>
      <c r="AB35" s="110">
        <v>22.297052158139504</v>
      </c>
      <c r="AC35" s="110">
        <v>57.543225162622605</v>
      </c>
      <c r="AD35" s="110">
        <v>18.088229372859228</v>
      </c>
      <c r="AE35" s="108">
        <v>0</v>
      </c>
      <c r="AF35" s="110">
        <v>0</v>
      </c>
      <c r="AG35" s="110">
        <v>0</v>
      </c>
      <c r="AH35" s="110">
        <v>0</v>
      </c>
      <c r="AI35" s="108">
        <v>59.727714482011066</v>
      </c>
      <c r="AJ35" s="110">
        <v>20.316318009503171</v>
      </c>
      <c r="AK35" s="110">
        <v>54.822417770321508</v>
      </c>
      <c r="AL35" s="110">
        <v>16.876512538656645</v>
      </c>
      <c r="AM35" s="108">
        <v>82.883361066596777</v>
      </c>
      <c r="AN35" s="110">
        <v>26.761177718720454</v>
      </c>
      <c r="AO35" s="110">
        <v>82.521823460898787</v>
      </c>
      <c r="AP35" s="110">
        <v>21.788727269328014</v>
      </c>
      <c r="AQ35" s="108">
        <v>64.476772652969146</v>
      </c>
      <c r="AR35" s="110">
        <v>32.694987991386022</v>
      </c>
      <c r="AS35" s="110">
        <v>60.068105162261411</v>
      </c>
      <c r="AT35" s="110">
        <v>25.966920706398334</v>
      </c>
      <c r="AU35" s="108">
        <v>44.490265322833963</v>
      </c>
      <c r="AV35" s="110">
        <v>23.024745774961271</v>
      </c>
      <c r="AW35" s="110">
        <v>37.055894560588484</v>
      </c>
      <c r="AX35" s="110">
        <v>15.095685175309129</v>
      </c>
      <c r="AY35" s="108">
        <v>42.968618916593456</v>
      </c>
      <c r="AZ35" s="110">
        <v>30.550688671050995</v>
      </c>
      <c r="BA35" s="110">
        <v>29.683694887494894</v>
      </c>
      <c r="BB35" s="111">
        <v>18.56112047384525</v>
      </c>
    </row>
    <row r="36" spans="1:54" ht="15.75" customHeight="1" x14ac:dyDescent="0.4">
      <c r="A36" s="106"/>
      <c r="B36" s="162" t="s">
        <v>10</v>
      </c>
      <c r="C36" s="102">
        <v>65.168886257651806</v>
      </c>
      <c r="D36" s="137">
        <v>24.031722324274426</v>
      </c>
      <c r="E36" s="137">
        <v>61.234052595479113</v>
      </c>
      <c r="F36" s="137">
        <v>20.996975390243943</v>
      </c>
      <c r="G36" s="102">
        <v>70.316863422381218</v>
      </c>
      <c r="H36" s="137">
        <v>16.338711767779429</v>
      </c>
      <c r="I36" s="137">
        <v>67.459083815275463</v>
      </c>
      <c r="J36" s="137">
        <v>17.36762685666903</v>
      </c>
      <c r="K36" s="102">
        <v>57.164666296906574</v>
      </c>
      <c r="L36" s="137">
        <v>8.3316467340051013</v>
      </c>
      <c r="M36" s="137">
        <v>61.019505703537099</v>
      </c>
      <c r="N36" s="137">
        <v>7.140576950736607</v>
      </c>
      <c r="O36" s="102">
        <v>56.301763312786932</v>
      </c>
      <c r="P36" s="137">
        <v>30.287026167353392</v>
      </c>
      <c r="Q36" s="137">
        <v>43.959208172595517</v>
      </c>
      <c r="R36" s="137">
        <v>23.847519060717591</v>
      </c>
      <c r="S36" s="102">
        <v>57.467028374708015</v>
      </c>
      <c r="T36" s="137">
        <v>23.215342714514254</v>
      </c>
      <c r="U36" s="137">
        <v>53.971490191973444</v>
      </c>
      <c r="V36" s="137">
        <v>16.717687658897972</v>
      </c>
      <c r="W36" s="102">
        <v>68.513262097128901</v>
      </c>
      <c r="X36" s="137">
        <v>34.471467818912494</v>
      </c>
      <c r="Y36" s="137">
        <v>62.472898261480701</v>
      </c>
      <c r="Z36" s="137">
        <v>33.147724348459818</v>
      </c>
      <c r="AA36" s="102">
        <v>73.574156590621925</v>
      </c>
      <c r="AB36" s="137">
        <v>34.374945079131379</v>
      </c>
      <c r="AC36" s="137">
        <v>73.059092745991279</v>
      </c>
      <c r="AD36" s="137">
        <v>32.431184164084932</v>
      </c>
      <c r="AE36" s="102">
        <v>0.67585294754020031</v>
      </c>
      <c r="AF36" s="137">
        <v>7.7553395478954113E-3</v>
      </c>
      <c r="AG36" s="137">
        <v>0.91061281669471783</v>
      </c>
      <c r="AH36" s="137">
        <v>6.219846970167843E-3</v>
      </c>
      <c r="AI36" s="102">
        <v>74.177898817855208</v>
      </c>
      <c r="AJ36" s="137">
        <v>34.370931229983839</v>
      </c>
      <c r="AK36" s="137">
        <v>70.526374796341415</v>
      </c>
      <c r="AL36" s="137">
        <v>31.036483540785749</v>
      </c>
      <c r="AM36" s="102">
        <v>92.514295872473966</v>
      </c>
      <c r="AN36" s="137">
        <v>45.721797097637449</v>
      </c>
      <c r="AO36" s="137">
        <v>91.348018310402651</v>
      </c>
      <c r="AP36" s="137">
        <v>38.346409503336353</v>
      </c>
      <c r="AQ36" s="102">
        <v>77.438606281944402</v>
      </c>
      <c r="AR36" s="137">
        <v>56.092030709196891</v>
      </c>
      <c r="AS36" s="137">
        <v>75.892787581650637</v>
      </c>
      <c r="AT36" s="137">
        <v>49.209932299026214</v>
      </c>
      <c r="AU36" s="102">
        <v>58.471901707267925</v>
      </c>
      <c r="AV36" s="137">
        <v>42.906830701146987</v>
      </c>
      <c r="AW36" s="137">
        <v>48.500484507805297</v>
      </c>
      <c r="AX36" s="137">
        <v>33.258892582073436</v>
      </c>
      <c r="AY36" s="102">
        <v>55.50551340682339</v>
      </c>
      <c r="AZ36" s="137">
        <v>32.367291227199395</v>
      </c>
      <c r="BA36" s="137">
        <v>42.417006432926172</v>
      </c>
      <c r="BB36" s="197">
        <v>22.024423101046629</v>
      </c>
    </row>
    <row r="37" spans="1:54" ht="15.75" customHeight="1" x14ac:dyDescent="0.4">
      <c r="A37" s="106"/>
      <c r="B37" s="115" t="s">
        <v>11</v>
      </c>
      <c r="C37" s="198">
        <v>80.626177764131086</v>
      </c>
      <c r="D37" s="199">
        <v>42.506427273898424</v>
      </c>
      <c r="E37" s="199">
        <v>77.770988164683459</v>
      </c>
      <c r="F37" s="199">
        <v>41.143698675278074</v>
      </c>
      <c r="G37" s="198">
        <v>81.273956272683293</v>
      </c>
      <c r="H37" s="199">
        <v>27.721583201670214</v>
      </c>
      <c r="I37" s="199">
        <v>77.992492951969908</v>
      </c>
      <c r="J37" s="199">
        <v>28.402256596857406</v>
      </c>
      <c r="K37" s="198">
        <v>78.620255158852387</v>
      </c>
      <c r="L37" s="199">
        <v>30.002971955609137</v>
      </c>
      <c r="M37" s="199">
        <v>80.949503619276157</v>
      </c>
      <c r="N37" s="199">
        <v>27.923009199813315</v>
      </c>
      <c r="O37" s="198">
        <v>78.204535833430526</v>
      </c>
      <c r="P37" s="199">
        <v>63.861773486976169</v>
      </c>
      <c r="Q37" s="199">
        <v>71.141458968172472</v>
      </c>
      <c r="R37" s="199">
        <v>58.273068675001774</v>
      </c>
      <c r="S37" s="198">
        <v>82.887289334558602</v>
      </c>
      <c r="T37" s="199">
        <v>48.624125850557519</v>
      </c>
      <c r="U37" s="199">
        <v>80.324330572135636</v>
      </c>
      <c r="V37" s="199">
        <v>46.520541509535747</v>
      </c>
      <c r="W37" s="198">
        <v>79.300486907465981</v>
      </c>
      <c r="X37" s="199">
        <v>60.952933461646943</v>
      </c>
      <c r="Y37" s="199">
        <v>74.53479094799512</v>
      </c>
      <c r="Z37" s="199">
        <v>64.297071285872292</v>
      </c>
      <c r="AA37" s="198">
        <v>84.21978592356561</v>
      </c>
      <c r="AB37" s="199">
        <v>48.381190699996026</v>
      </c>
      <c r="AC37" s="199">
        <v>84.089551712059077</v>
      </c>
      <c r="AD37" s="199">
        <v>47.193090423275002</v>
      </c>
      <c r="AE37" s="198">
        <v>43.411684223533797</v>
      </c>
      <c r="AF37" s="199">
        <v>9.6666429794742346</v>
      </c>
      <c r="AG37" s="199">
        <v>38.92938947105177</v>
      </c>
      <c r="AH37" s="199">
        <v>9.9790965629082446</v>
      </c>
      <c r="AI37" s="198">
        <v>80.935515116874129</v>
      </c>
      <c r="AJ37" s="199">
        <v>52.962707830453851</v>
      </c>
      <c r="AK37" s="199">
        <v>77.065727282992739</v>
      </c>
      <c r="AL37" s="199">
        <v>50.585729231267663</v>
      </c>
      <c r="AM37" s="198">
        <v>97.912580611740907</v>
      </c>
      <c r="AN37" s="199">
        <v>65.987212442155283</v>
      </c>
      <c r="AO37" s="199">
        <v>97.583123153048092</v>
      </c>
      <c r="AP37" s="199">
        <v>60.331893864038541</v>
      </c>
      <c r="AQ37" s="198">
        <v>87.298795697211105</v>
      </c>
      <c r="AR37" s="199">
        <v>87.34410521211862</v>
      </c>
      <c r="AS37" s="199">
        <v>88.196804714266108</v>
      </c>
      <c r="AT37" s="199">
        <v>76.225147456368404</v>
      </c>
      <c r="AU37" s="198">
        <v>74.431012976543443</v>
      </c>
      <c r="AV37" s="199">
        <v>56.133320830293421</v>
      </c>
      <c r="AW37" s="199">
        <v>66.773426006700262</v>
      </c>
      <c r="AX37" s="199">
        <v>52.021605129667982</v>
      </c>
      <c r="AY37" s="198">
        <v>64.449952846134593</v>
      </c>
      <c r="AZ37" s="199">
        <v>32.478471274351648</v>
      </c>
      <c r="BA37" s="199">
        <v>49.940673988006232</v>
      </c>
      <c r="BB37" s="200">
        <v>24.046773674536816</v>
      </c>
    </row>
    <row r="38" spans="1:54" s="115" customFormat="1" ht="15.75" customHeight="1" x14ac:dyDescent="0.4">
      <c r="A38" s="203"/>
      <c r="B38" s="162" t="s">
        <v>12</v>
      </c>
      <c r="C38" s="102">
        <v>82.543745602048844</v>
      </c>
      <c r="D38" s="137">
        <v>51.610428611230589</v>
      </c>
      <c r="E38" s="137">
        <v>80.342046088670315</v>
      </c>
      <c r="F38" s="137">
        <v>49.269175907988391</v>
      </c>
      <c r="G38" s="102">
        <v>83.911016983406512</v>
      </c>
      <c r="H38" s="137">
        <v>38.260237078956862</v>
      </c>
      <c r="I38" s="137">
        <v>80.953023677295903</v>
      </c>
      <c r="J38" s="137">
        <v>40.606857925857568</v>
      </c>
      <c r="K38" s="102">
        <v>76.649602692754684</v>
      </c>
      <c r="L38" s="137">
        <v>37.565714132886441</v>
      </c>
      <c r="M38" s="137">
        <v>77.608674833317082</v>
      </c>
      <c r="N38" s="137">
        <v>34.011490227509192</v>
      </c>
      <c r="O38" s="102">
        <v>82.489593222739302</v>
      </c>
      <c r="P38" s="137">
        <v>69.526173860758306</v>
      </c>
      <c r="Q38" s="137">
        <v>79.377404839449312</v>
      </c>
      <c r="R38" s="137">
        <v>63.351259726377272</v>
      </c>
      <c r="S38" s="102">
        <v>87.831584623078868</v>
      </c>
      <c r="T38" s="137">
        <v>60.787466596831244</v>
      </c>
      <c r="U38" s="137">
        <v>84.44754729410856</v>
      </c>
      <c r="V38" s="137">
        <v>57.895739866941597</v>
      </c>
      <c r="W38" s="102">
        <v>80.031342269847599</v>
      </c>
      <c r="X38" s="137">
        <v>63.464360280352892</v>
      </c>
      <c r="Y38" s="137">
        <v>74.399042512460014</v>
      </c>
      <c r="Z38" s="137">
        <v>63.774802922231629</v>
      </c>
      <c r="AA38" s="102">
        <v>85.403095366954716</v>
      </c>
      <c r="AB38" s="137">
        <v>56.887582395036027</v>
      </c>
      <c r="AC38" s="137">
        <v>86.694280154781595</v>
      </c>
      <c r="AD38" s="137">
        <v>52.806289053235254</v>
      </c>
      <c r="AE38" s="102">
        <v>53.327211321448729</v>
      </c>
      <c r="AF38" s="137">
        <v>20.718112625790166</v>
      </c>
      <c r="AG38" s="137">
        <v>50.73442300550888</v>
      </c>
      <c r="AH38" s="137">
        <v>22.635785414415661</v>
      </c>
      <c r="AI38" s="102">
        <v>80.027192499742895</v>
      </c>
      <c r="AJ38" s="137">
        <v>61.257232375777882</v>
      </c>
      <c r="AK38" s="137">
        <v>76.753754577277377</v>
      </c>
      <c r="AL38" s="137">
        <v>55.432857588722086</v>
      </c>
      <c r="AM38" s="102">
        <v>98.303020288192855</v>
      </c>
      <c r="AN38" s="137">
        <v>77.235467539549774</v>
      </c>
      <c r="AO38" s="137">
        <v>97.604479083794274</v>
      </c>
      <c r="AP38" s="137">
        <v>68.801519769361775</v>
      </c>
      <c r="AQ38" s="102">
        <v>87.195623709155285</v>
      </c>
      <c r="AR38" s="137">
        <v>86.845751315292233</v>
      </c>
      <c r="AS38" s="137">
        <v>88.284561941565741</v>
      </c>
      <c r="AT38" s="137">
        <v>78.465075927162729</v>
      </c>
      <c r="AU38" s="102">
        <v>78.140499634143922</v>
      </c>
      <c r="AV38" s="137">
        <v>77.876767681998302</v>
      </c>
      <c r="AW38" s="137">
        <v>72.594980565903597</v>
      </c>
      <c r="AX38" s="137">
        <v>74.174847139366705</v>
      </c>
      <c r="AY38" s="102">
        <v>62.872922605670546</v>
      </c>
      <c r="AZ38" s="137">
        <v>41.317285022955694</v>
      </c>
      <c r="BA38" s="137">
        <v>48.886776955213506</v>
      </c>
      <c r="BB38" s="197">
        <v>30.6188676363914</v>
      </c>
    </row>
    <row r="39" spans="1:54" s="115" customFormat="1" ht="15" customHeight="1" x14ac:dyDescent="0.4">
      <c r="A39" s="138"/>
      <c r="B39" s="139"/>
      <c r="C39" s="139"/>
      <c r="D39" s="139"/>
      <c r="E39" s="139"/>
      <c r="F39" s="139"/>
      <c r="G39" s="140"/>
      <c r="H39" s="140"/>
      <c r="I39" s="140"/>
      <c r="J39" s="140"/>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41"/>
    </row>
    <row r="40" spans="1:54" s="115" customFormat="1" x14ac:dyDescent="0.4">
      <c r="A40" s="114"/>
      <c r="B40" s="115" t="s">
        <v>87</v>
      </c>
      <c r="C40" s="146"/>
      <c r="D40" s="146"/>
      <c r="E40" s="146"/>
      <c r="F40" s="146"/>
      <c r="G40" s="146"/>
      <c r="H40" s="146"/>
      <c r="I40" s="147"/>
      <c r="J40" s="147"/>
      <c r="K40" s="146"/>
      <c r="L40" s="146"/>
      <c r="M40" s="146"/>
      <c r="N40" s="146"/>
      <c r="O40" s="146"/>
      <c r="P40" s="146"/>
      <c r="Q40" s="146"/>
      <c r="R40" s="146"/>
      <c r="BB40" s="117"/>
    </row>
    <row r="41" spans="1:54" s="120" customFormat="1" ht="14.25" customHeight="1" x14ac:dyDescent="0.4">
      <c r="A41" s="119"/>
      <c r="B41" s="146" t="s">
        <v>17</v>
      </c>
      <c r="C41" s="146"/>
      <c r="D41" s="146"/>
      <c r="E41" s="146"/>
      <c r="F41" s="146"/>
      <c r="G41" s="146"/>
      <c r="H41" s="146"/>
      <c r="I41" s="146"/>
      <c r="J41" s="146"/>
      <c r="K41" s="146"/>
      <c r="L41" s="146"/>
      <c r="M41" s="146"/>
      <c r="N41" s="146"/>
      <c r="O41" s="146"/>
      <c r="P41" s="146"/>
      <c r="Q41" s="146"/>
      <c r="R41" s="146"/>
      <c r="S41" s="118"/>
      <c r="T41" s="118"/>
      <c r="U41" s="118"/>
      <c r="V41" s="118"/>
      <c r="W41" s="118"/>
      <c r="X41" s="118"/>
      <c r="Y41" s="118"/>
      <c r="Z41" s="118"/>
      <c r="AA41" s="118"/>
      <c r="AB41" s="118"/>
      <c r="AC41" s="118"/>
      <c r="AD41" s="118"/>
      <c r="AE41" s="118"/>
      <c r="AF41" s="118"/>
      <c r="AG41" s="118"/>
      <c r="AH41" s="118"/>
      <c r="AI41" s="118"/>
      <c r="AJ41" s="142"/>
      <c r="AK41" s="142"/>
      <c r="AL41" s="142"/>
      <c r="BB41" s="121"/>
    </row>
    <row r="42" spans="1:54" ht="15" customHeight="1" x14ac:dyDescent="0.4">
      <c r="A42" s="129"/>
      <c r="B42" s="130" t="str">
        <f>'1.1 V.A Ing.real'!B33</f>
        <v>Actualizado el 18 de enero de 2021</v>
      </c>
      <c r="C42" s="130"/>
      <c r="D42" s="130"/>
      <c r="E42" s="130"/>
      <c r="F42" s="130"/>
      <c r="G42" s="130"/>
      <c r="H42" s="130"/>
      <c r="I42" s="130"/>
      <c r="J42" s="130"/>
      <c r="K42" s="130"/>
      <c r="L42" s="130"/>
      <c r="M42" s="149"/>
      <c r="N42" s="149"/>
      <c r="O42" s="149"/>
      <c r="P42" s="88"/>
      <c r="Q42" s="88"/>
      <c r="R42" s="88"/>
      <c r="S42" s="130"/>
      <c r="T42" s="201"/>
      <c r="U42" s="201"/>
      <c r="V42" s="201"/>
      <c r="W42" s="201"/>
      <c r="X42" s="201"/>
      <c r="Y42" s="201"/>
      <c r="Z42" s="201"/>
      <c r="AA42" s="130"/>
      <c r="AB42" s="130"/>
      <c r="AC42" s="130"/>
      <c r="AD42" s="130"/>
      <c r="AE42" s="130"/>
      <c r="AF42" s="150"/>
      <c r="AG42" s="150"/>
      <c r="AH42" s="150"/>
      <c r="BB42" s="107"/>
    </row>
    <row r="43" spans="1:54" s="88" customFormat="1" x14ac:dyDescent="0.4">
      <c r="A43" s="131"/>
      <c r="B43" s="132"/>
      <c r="C43" s="132"/>
      <c r="D43" s="132"/>
      <c r="E43" s="132"/>
      <c r="F43" s="132"/>
      <c r="G43" s="132"/>
      <c r="H43" s="132"/>
      <c r="I43" s="132"/>
      <c r="J43" s="132"/>
      <c r="K43" s="132"/>
      <c r="L43" s="132"/>
      <c r="M43" s="132"/>
      <c r="N43" s="132"/>
      <c r="O43" s="132"/>
      <c r="P43" s="132"/>
      <c r="Q43" s="132"/>
      <c r="R43" s="132"/>
      <c r="S43" s="132"/>
      <c r="T43" s="202"/>
      <c r="U43" s="202"/>
      <c r="V43" s="202"/>
      <c r="W43" s="202"/>
      <c r="X43" s="202"/>
      <c r="Y43" s="202"/>
      <c r="Z43" s="20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3"/>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44"/>
  <sheetViews>
    <sheetView showGridLines="0" zoomScale="80" zoomScaleNormal="80" workbookViewId="0">
      <pane ySplit="15" topLeftCell="A16" activePane="bottomLeft" state="frozen"/>
      <selection pane="bottomLeft" activeCell="K12" sqref="K12"/>
    </sheetView>
  </sheetViews>
  <sheetFormatPr baseColWidth="10" defaultColWidth="9.109375" defaultRowHeight="13.2" x14ac:dyDescent="0.3"/>
  <cols>
    <col min="1" max="1" width="7.5546875" style="9" bestFit="1" customWidth="1"/>
    <col min="2" max="2" width="18.44140625" style="51" customWidth="1"/>
    <col min="3" max="6" width="17.44140625" style="11" customWidth="1"/>
    <col min="7" max="16384" width="9.109375" style="9"/>
  </cols>
  <sheetData>
    <row r="1" spans="1:7" s="3" customFormat="1" ht="12" customHeight="1" x14ac:dyDescent="0.3">
      <c r="A1" s="5"/>
      <c r="B1" s="5"/>
      <c r="C1" s="5"/>
      <c r="D1" s="5"/>
      <c r="E1" s="5"/>
      <c r="F1" s="5"/>
    </row>
    <row r="2" spans="1:7" s="6" customFormat="1" ht="16.8" x14ac:dyDescent="0.4">
      <c r="A2" s="5"/>
      <c r="B2" s="5"/>
      <c r="C2" s="5"/>
      <c r="D2" s="5"/>
      <c r="E2" s="5"/>
      <c r="F2" s="5"/>
      <c r="G2" s="90"/>
    </row>
    <row r="3" spans="1:7" s="6" customFormat="1" ht="16.8" x14ac:dyDescent="0.4">
      <c r="A3" s="5"/>
      <c r="B3" s="5"/>
      <c r="C3" s="5"/>
      <c r="D3" s="5"/>
      <c r="E3" s="5"/>
      <c r="F3" s="5"/>
      <c r="G3" s="93" t="s">
        <v>0</v>
      </c>
    </row>
    <row r="4" spans="1:7" s="6" customFormat="1" ht="16.8" x14ac:dyDescent="0.4">
      <c r="A4" s="5"/>
      <c r="B4" s="5"/>
      <c r="C4" s="5"/>
      <c r="D4" s="5"/>
      <c r="E4" s="5"/>
      <c r="F4" s="5"/>
      <c r="G4" s="90"/>
    </row>
    <row r="5" spans="1:7" s="6" customFormat="1" ht="16.8" x14ac:dyDescent="0.4">
      <c r="A5" s="5"/>
      <c r="B5" s="5"/>
      <c r="C5" s="5"/>
      <c r="D5" s="5"/>
      <c r="E5" s="5"/>
      <c r="F5" s="5"/>
      <c r="G5" s="90"/>
    </row>
    <row r="6" spans="1:7" s="6" customFormat="1" x14ac:dyDescent="0.3">
      <c r="A6" s="5"/>
      <c r="B6" s="5"/>
      <c r="C6" s="5"/>
      <c r="D6" s="5"/>
      <c r="E6" s="5"/>
      <c r="F6" s="5"/>
      <c r="G6" s="52"/>
    </row>
    <row r="7" spans="1:7" s="6" customFormat="1" ht="15" customHeight="1" x14ac:dyDescent="0.3">
      <c r="A7" s="396" t="s">
        <v>4</v>
      </c>
      <c r="B7" s="396"/>
      <c r="C7" s="396"/>
      <c r="D7" s="396"/>
      <c r="E7" s="396"/>
      <c r="F7" s="396"/>
    </row>
    <row r="8" spans="1:7" s="6" customFormat="1" ht="15" customHeight="1" x14ac:dyDescent="0.3">
      <c r="A8" s="396"/>
      <c r="B8" s="396"/>
      <c r="C8" s="396"/>
      <c r="D8" s="396"/>
      <c r="E8" s="396"/>
      <c r="F8" s="396"/>
    </row>
    <row r="9" spans="1:7" s="3" customFormat="1" ht="15" customHeight="1" x14ac:dyDescent="0.3">
      <c r="A9" s="262"/>
      <c r="B9" s="397"/>
      <c r="C9" s="397"/>
      <c r="D9" s="397"/>
      <c r="E9" s="397"/>
      <c r="F9" s="397"/>
    </row>
    <row r="10" spans="1:7" ht="15" customHeight="1" x14ac:dyDescent="0.3">
      <c r="A10" s="7" t="s">
        <v>139</v>
      </c>
      <c r="B10" s="263"/>
      <c r="C10" s="8"/>
      <c r="D10" s="8"/>
      <c r="E10" s="8"/>
      <c r="F10" s="8"/>
    </row>
    <row r="11" spans="1:7" ht="15" customHeight="1" x14ac:dyDescent="0.3">
      <c r="A11" s="7" t="s">
        <v>24</v>
      </c>
      <c r="B11" s="263"/>
      <c r="C11" s="8"/>
      <c r="D11" s="8"/>
      <c r="E11" s="8"/>
      <c r="F11" s="8"/>
    </row>
    <row r="12" spans="1:7" ht="15" customHeight="1" x14ac:dyDescent="0.3">
      <c r="A12" s="261" t="s">
        <v>148</v>
      </c>
      <c r="B12" s="263"/>
      <c r="C12" s="10"/>
      <c r="D12" s="10"/>
      <c r="E12" s="10"/>
      <c r="F12" s="10"/>
    </row>
    <row r="13" spans="1:7" ht="15" customHeight="1" x14ac:dyDescent="0.3">
      <c r="A13" s="261" t="s">
        <v>53</v>
      </c>
      <c r="B13" s="263"/>
      <c r="C13" s="8"/>
      <c r="D13" s="8"/>
      <c r="E13" s="8"/>
      <c r="F13" s="8"/>
    </row>
    <row r="14" spans="1:7" x14ac:dyDescent="0.3">
      <c r="A14" s="260"/>
      <c r="B14" s="261"/>
      <c r="C14" s="8"/>
      <c r="D14" s="8"/>
      <c r="E14" s="8"/>
      <c r="F14" s="8"/>
    </row>
    <row r="15" spans="1:7" s="15" customFormat="1" ht="33.75" customHeight="1" x14ac:dyDescent="0.3">
      <c r="A15" s="264" t="s">
        <v>25</v>
      </c>
      <c r="B15" s="12" t="s">
        <v>43</v>
      </c>
      <c r="C15" s="13" t="s">
        <v>44</v>
      </c>
      <c r="D15" s="13" t="s">
        <v>45</v>
      </c>
      <c r="E15" s="13" t="s">
        <v>46</v>
      </c>
      <c r="F15" s="14" t="s">
        <v>74</v>
      </c>
    </row>
    <row r="16" spans="1:7" s="24" customFormat="1" ht="15" customHeight="1" x14ac:dyDescent="0.3">
      <c r="A16" s="327" t="s">
        <v>51</v>
      </c>
      <c r="B16" s="328" t="s">
        <v>47</v>
      </c>
      <c r="C16" s="329">
        <v>100.71989763121492</v>
      </c>
      <c r="D16" s="329">
        <v>98.19788740362408</v>
      </c>
      <c r="E16" s="329">
        <v>99.514358668285581</v>
      </c>
      <c r="F16" s="330">
        <v>99.512741332100859</v>
      </c>
    </row>
    <row r="17" spans="1:7" s="24" customFormat="1" ht="15" customHeight="1" x14ac:dyDescent="0.3">
      <c r="A17" s="16"/>
      <c r="B17" s="20" t="s">
        <v>48</v>
      </c>
      <c r="C17" s="21">
        <v>88.391219335757597</v>
      </c>
      <c r="D17" s="21">
        <v>89.213652761242628</v>
      </c>
      <c r="E17" s="21">
        <v>97.513589481545736</v>
      </c>
      <c r="F17" s="22">
        <v>98.994648400667458</v>
      </c>
    </row>
    <row r="18" spans="1:7" s="24" customFormat="1" ht="15" customHeight="1" x14ac:dyDescent="0.3">
      <c r="A18" s="16"/>
      <c r="B18" s="66" t="s">
        <v>49</v>
      </c>
      <c r="C18" s="67">
        <v>97.758846996644266</v>
      </c>
      <c r="D18" s="67">
        <v>98.016409921446865</v>
      </c>
      <c r="E18" s="67">
        <v>98.788177818166218</v>
      </c>
      <c r="F18" s="68">
        <v>98.896778613125022</v>
      </c>
    </row>
    <row r="19" spans="1:7" s="24" customFormat="1" ht="15" customHeight="1" x14ac:dyDescent="0.3">
      <c r="A19" s="16"/>
      <c r="B19" s="20" t="s">
        <v>14</v>
      </c>
      <c r="C19" s="21">
        <v>90.23837937322709</v>
      </c>
      <c r="D19" s="21">
        <v>90.560812530341011</v>
      </c>
      <c r="E19" s="21">
        <v>99.371553883144657</v>
      </c>
      <c r="F19" s="22">
        <v>100.14525101923932</v>
      </c>
    </row>
    <row r="20" spans="1:7" s="24" customFormat="1" ht="15" customHeight="1" x14ac:dyDescent="0.3">
      <c r="A20" s="16"/>
      <c r="B20" s="66" t="s">
        <v>15</v>
      </c>
      <c r="C20" s="67">
        <v>91.481250518305899</v>
      </c>
      <c r="D20" s="67">
        <v>93.473896838138231</v>
      </c>
      <c r="E20" s="67">
        <v>98.821991780132535</v>
      </c>
      <c r="F20" s="68">
        <v>98.935778408947755</v>
      </c>
    </row>
    <row r="21" spans="1:7" s="24" customFormat="1" ht="14.25" customHeight="1" x14ac:dyDescent="0.3">
      <c r="A21" s="16"/>
      <c r="B21" s="20" t="s">
        <v>16</v>
      </c>
      <c r="C21" s="21">
        <v>94.141807438841212</v>
      </c>
      <c r="D21" s="21">
        <v>94.570663537916417</v>
      </c>
      <c r="E21" s="21">
        <v>99.99502883950997</v>
      </c>
      <c r="F21" s="22">
        <v>99.832352784627602</v>
      </c>
    </row>
    <row r="22" spans="1:7" s="24" customFormat="1" ht="15" customHeight="1" x14ac:dyDescent="0.3">
      <c r="A22" s="16"/>
      <c r="B22" s="66" t="s">
        <v>8</v>
      </c>
      <c r="C22" s="67">
        <v>100.62424011479649</v>
      </c>
      <c r="D22" s="67">
        <v>101.03984365402357</v>
      </c>
      <c r="E22" s="67">
        <v>100.33417131614351</v>
      </c>
      <c r="F22" s="68">
        <v>101.61779216906143</v>
      </c>
    </row>
    <row r="23" spans="1:7" s="24" customFormat="1" ht="15" customHeight="1" x14ac:dyDescent="0.3">
      <c r="A23" s="16"/>
      <c r="B23" s="20" t="s">
        <v>9</v>
      </c>
      <c r="C23" s="21">
        <v>106.80006754254023</v>
      </c>
      <c r="D23" s="21">
        <v>107.23954136101852</v>
      </c>
      <c r="E23" s="21">
        <v>100.08931503107819</v>
      </c>
      <c r="F23" s="22">
        <v>101.55557319825658</v>
      </c>
    </row>
    <row r="24" spans="1:7" s="24" customFormat="1" ht="15" customHeight="1" x14ac:dyDescent="0.3">
      <c r="A24" s="16"/>
      <c r="B24" s="66" t="s">
        <v>10</v>
      </c>
      <c r="C24" s="67">
        <v>100.10639414618635</v>
      </c>
      <c r="D24" s="67">
        <v>101.42629632642127</v>
      </c>
      <c r="E24" s="67">
        <v>99.728453093698377</v>
      </c>
      <c r="F24" s="68">
        <v>99.417936815660795</v>
      </c>
    </row>
    <row r="25" spans="1:7" s="24" customFormat="1" ht="15" customHeight="1" x14ac:dyDescent="0.3">
      <c r="A25" s="16"/>
      <c r="B25" s="20" t="s">
        <v>11</v>
      </c>
      <c r="C25" s="21">
        <v>102.04984500834968</v>
      </c>
      <c r="D25" s="21">
        <v>102.73869568397565</v>
      </c>
      <c r="E25" s="21">
        <v>100.94955211843902</v>
      </c>
      <c r="F25" s="22">
        <v>99.720193317461124</v>
      </c>
    </row>
    <row r="26" spans="1:7" s="24" customFormat="1" ht="15" customHeight="1" x14ac:dyDescent="0.3">
      <c r="A26" s="16"/>
      <c r="B26" s="66" t="s">
        <v>12</v>
      </c>
      <c r="C26" s="67">
        <v>109.0255684237607</v>
      </c>
      <c r="D26" s="67">
        <v>109.2356752139425</v>
      </c>
      <c r="E26" s="67">
        <v>101.82287796342516</v>
      </c>
      <c r="F26" s="68">
        <v>100.69258241103805</v>
      </c>
    </row>
    <row r="27" spans="1:7" s="24" customFormat="1" ht="15" customHeight="1" x14ac:dyDescent="0.3">
      <c r="A27" s="16"/>
      <c r="B27" s="20" t="s">
        <v>13</v>
      </c>
      <c r="C27" s="21">
        <v>118.66248347037531</v>
      </c>
      <c r="D27" s="21">
        <v>114.28662476790925</v>
      </c>
      <c r="E27" s="21">
        <v>103.07093000643088</v>
      </c>
      <c r="F27" s="22">
        <v>100.67837152981407</v>
      </c>
    </row>
    <row r="28" spans="1:7" s="24" customFormat="1" ht="15" customHeight="1" x14ac:dyDescent="0.3">
      <c r="A28" s="71" t="s">
        <v>52</v>
      </c>
      <c r="B28" s="66" t="s">
        <v>47</v>
      </c>
      <c r="C28" s="67">
        <v>112.64309395237844</v>
      </c>
      <c r="D28" s="67">
        <v>106.26505814620553</v>
      </c>
      <c r="E28" s="67">
        <v>101.83890196322804</v>
      </c>
      <c r="F28" s="68">
        <v>101.68548913524486</v>
      </c>
    </row>
    <row r="29" spans="1:7" s="24" customFormat="1" ht="15" customHeight="1" x14ac:dyDescent="0.3">
      <c r="A29" s="26"/>
      <c r="B29" s="28" t="s">
        <v>48</v>
      </c>
      <c r="C29" s="29">
        <v>101.65789854291829</v>
      </c>
      <c r="D29" s="29">
        <v>98.442394913519863</v>
      </c>
      <c r="E29" s="29">
        <v>100.09271221505465</v>
      </c>
      <c r="F29" s="30">
        <v>100.41312757705447</v>
      </c>
    </row>
    <row r="30" spans="1:7" s="24" customFormat="1" ht="15" customHeight="1" x14ac:dyDescent="0.3">
      <c r="A30" s="26"/>
      <c r="B30" s="66" t="s">
        <v>49</v>
      </c>
      <c r="C30" s="67">
        <v>54.745003699525974</v>
      </c>
      <c r="D30" s="67">
        <v>54.253487988476714</v>
      </c>
      <c r="E30" s="67">
        <v>92.450678385359936</v>
      </c>
      <c r="F30" s="68">
        <v>93.102019985298114</v>
      </c>
    </row>
    <row r="31" spans="1:7" s="24" customFormat="1" ht="15" customHeight="1" x14ac:dyDescent="0.3">
      <c r="A31" s="26"/>
      <c r="B31" s="28" t="s">
        <v>14</v>
      </c>
      <c r="C31" s="29">
        <v>4.3598390837412255</v>
      </c>
      <c r="D31" s="29">
        <v>4.6785419780791937</v>
      </c>
      <c r="E31" s="29">
        <v>75.366130000642272</v>
      </c>
      <c r="F31" s="30">
        <v>64.236660824150178</v>
      </c>
    </row>
    <row r="32" spans="1:7" s="24" customFormat="1" ht="15" customHeight="1" x14ac:dyDescent="0.3">
      <c r="A32" s="26"/>
      <c r="B32" s="66" t="s">
        <v>15</v>
      </c>
      <c r="C32" s="67">
        <v>4.6332334022856285</v>
      </c>
      <c r="D32" s="67">
        <v>5.0665857244910359</v>
      </c>
      <c r="E32" s="67">
        <v>68.647824926684081</v>
      </c>
      <c r="F32" s="68">
        <v>62.889160285958653</v>
      </c>
      <c r="G32" s="277"/>
    </row>
    <row r="33" spans="1:7" s="24" customFormat="1" ht="15" customHeight="1" x14ac:dyDescent="0.3">
      <c r="A33" s="26"/>
      <c r="B33" s="28" t="s">
        <v>16</v>
      </c>
      <c r="C33" s="29">
        <v>6.1006090631582817</v>
      </c>
      <c r="D33" s="29">
        <v>6.6756517548474514</v>
      </c>
      <c r="E33" s="29">
        <v>62.409529983167999</v>
      </c>
      <c r="F33" s="30">
        <v>65.388324515687714</v>
      </c>
      <c r="G33" s="277"/>
    </row>
    <row r="34" spans="1:7" s="24" customFormat="1" ht="15" customHeight="1" x14ac:dyDescent="0.3">
      <c r="A34" s="26"/>
      <c r="B34" s="66" t="s">
        <v>8</v>
      </c>
      <c r="C34" s="67">
        <v>7.4206122177036553</v>
      </c>
      <c r="D34" s="67">
        <v>8.2208960609354715</v>
      </c>
      <c r="E34" s="67">
        <v>57.632935398866195</v>
      </c>
      <c r="F34" s="68">
        <v>65.037704143619862</v>
      </c>
      <c r="G34" s="277"/>
    </row>
    <row r="35" spans="1:7" s="24" customFormat="1" ht="15" customHeight="1" x14ac:dyDescent="0.3">
      <c r="A35" s="26"/>
      <c r="B35" s="28" t="s">
        <v>9</v>
      </c>
      <c r="C35" s="29">
        <v>8.4220501302297706</v>
      </c>
      <c r="D35" s="29">
        <v>9.2033209338457578</v>
      </c>
      <c r="E35" s="29">
        <v>55.387661467897672</v>
      </c>
      <c r="F35" s="30">
        <v>64.724276153386199</v>
      </c>
      <c r="G35" s="277"/>
    </row>
    <row r="36" spans="1:7" s="24" customFormat="1" ht="15" customHeight="1" x14ac:dyDescent="0.3">
      <c r="A36" s="26"/>
      <c r="B36" s="66" t="s">
        <v>10</v>
      </c>
      <c r="C36" s="67">
        <v>16.031267873555876</v>
      </c>
      <c r="D36" s="67">
        <v>17.191952169448342</v>
      </c>
      <c r="E36" s="67">
        <v>55.604439145105886</v>
      </c>
      <c r="F36" s="68">
        <v>69.892562874423959</v>
      </c>
      <c r="G36" s="277"/>
    </row>
    <row r="37" spans="1:7" s="24" customFormat="1" ht="15" customHeight="1" x14ac:dyDescent="0.3">
      <c r="A37" s="26"/>
      <c r="B37" s="28" t="s">
        <v>11</v>
      </c>
      <c r="C37" s="29">
        <v>34.214893889225749</v>
      </c>
      <c r="D37" s="29">
        <v>36.426250310351385</v>
      </c>
      <c r="E37" s="29">
        <v>59.274453838776232</v>
      </c>
      <c r="F37" s="30">
        <v>79.514120698088718</v>
      </c>
      <c r="G37" s="277"/>
    </row>
    <row r="38" spans="1:7" s="24" customFormat="1" ht="15" customHeight="1" x14ac:dyDescent="0.3">
      <c r="A38" s="31"/>
      <c r="B38" s="356" t="s">
        <v>12</v>
      </c>
      <c r="C38" s="357">
        <v>42.615617006794352</v>
      </c>
      <c r="D38" s="357">
        <v>45.443471320019121</v>
      </c>
      <c r="E38" s="357">
        <v>61.091006107030367</v>
      </c>
      <c r="F38" s="358">
        <v>86.288718783007852</v>
      </c>
      <c r="G38" s="277"/>
    </row>
    <row r="39" spans="1:7" s="24" customFormat="1" x14ac:dyDescent="0.3">
      <c r="B39" s="20"/>
      <c r="C39" s="32"/>
      <c r="D39" s="32"/>
      <c r="E39" s="32"/>
      <c r="F39" s="32"/>
    </row>
    <row r="40" spans="1:7" s="24" customFormat="1" x14ac:dyDescent="0.3">
      <c r="A40" s="33"/>
      <c r="B40" s="34"/>
      <c r="C40" s="35"/>
      <c r="D40" s="35"/>
      <c r="E40" s="35"/>
      <c r="F40" s="36"/>
    </row>
    <row r="41" spans="1:7" s="39" customFormat="1" x14ac:dyDescent="0.3">
      <c r="A41" s="25"/>
      <c r="B41" s="290" t="s">
        <v>88</v>
      </c>
      <c r="C41" s="37"/>
      <c r="D41" s="37"/>
      <c r="E41" s="37"/>
      <c r="F41" s="38"/>
    </row>
    <row r="42" spans="1:7" x14ac:dyDescent="0.3">
      <c r="A42" s="40"/>
      <c r="B42" s="41" t="s">
        <v>17</v>
      </c>
      <c r="C42" s="42"/>
      <c r="D42" s="42"/>
      <c r="E42" s="42"/>
      <c r="F42" s="43"/>
    </row>
    <row r="43" spans="1:7" s="46" customFormat="1" ht="15" customHeight="1" x14ac:dyDescent="0.3">
      <c r="A43" s="16"/>
      <c r="B43" s="286" t="str">
        <f>'1.1 V.A Ing.real'!B33</f>
        <v>Actualizado el 18 de enero de 2021</v>
      </c>
      <c r="C43" s="44"/>
      <c r="D43" s="44"/>
      <c r="E43" s="44"/>
      <c r="F43" s="45"/>
    </row>
    <row r="44" spans="1:7" x14ac:dyDescent="0.3">
      <c r="A44" s="47"/>
      <c r="B44" s="48"/>
      <c r="C44" s="49"/>
      <c r="D44" s="49"/>
      <c r="E44" s="49"/>
      <c r="F44" s="50"/>
    </row>
  </sheetData>
  <mergeCells count="2">
    <mergeCell ref="A7:F8"/>
    <mergeCell ref="B9:F9"/>
  </mergeCells>
  <hyperlinks>
    <hyperlink ref="G3" location="Contenido!A1" display="Inicio" xr:uid="{00000000-0004-0000-11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17"/>
  <sheetViews>
    <sheetView showGridLines="0" zoomScale="80" zoomScaleNormal="80" workbookViewId="0">
      <pane ySplit="14" topLeftCell="A15" activePane="bottomLeft" state="frozen"/>
      <selection pane="bottomLeft" activeCell="L10" sqref="L10"/>
    </sheetView>
  </sheetViews>
  <sheetFormatPr baseColWidth="10" defaultColWidth="9.109375" defaultRowHeight="13.2" x14ac:dyDescent="0.3"/>
  <cols>
    <col min="1" max="1" width="7.5546875" style="9" bestFit="1" customWidth="1"/>
    <col min="2" max="2" width="18.44140625" style="51" customWidth="1"/>
    <col min="3" max="5" width="17.44140625" style="11" customWidth="1"/>
    <col min="6" max="16384" width="9.109375" style="9"/>
  </cols>
  <sheetData>
    <row r="1" spans="1:6" s="3" customFormat="1" ht="12" customHeight="1" x14ac:dyDescent="0.3">
      <c r="A1" s="5"/>
      <c r="B1" s="5"/>
      <c r="C1" s="5"/>
      <c r="D1" s="5"/>
      <c r="E1" s="5"/>
    </row>
    <row r="2" spans="1:6" s="6" customFormat="1" ht="16.8" x14ac:dyDescent="0.4">
      <c r="A2" s="5"/>
      <c r="B2" s="5"/>
      <c r="C2" s="5"/>
      <c r="D2" s="5"/>
      <c r="E2" s="5"/>
      <c r="F2" s="90"/>
    </row>
    <row r="3" spans="1:6" s="6" customFormat="1" ht="16.8" x14ac:dyDescent="0.4">
      <c r="A3" s="5"/>
      <c r="B3" s="5"/>
      <c r="C3" s="5"/>
      <c r="D3" s="5"/>
      <c r="E3" s="5"/>
      <c r="F3" s="93" t="s">
        <v>0</v>
      </c>
    </row>
    <row r="4" spans="1:6" s="6" customFormat="1" ht="16.8" x14ac:dyDescent="0.4">
      <c r="A4" s="5"/>
      <c r="B4" s="5"/>
      <c r="C4" s="5"/>
      <c r="D4" s="5"/>
      <c r="E4" s="5"/>
      <c r="F4" s="90"/>
    </row>
    <row r="5" spans="1:6" s="6" customFormat="1" ht="16.8" x14ac:dyDescent="0.4">
      <c r="A5" s="5"/>
      <c r="B5" s="5"/>
      <c r="C5" s="5"/>
      <c r="D5" s="5"/>
      <c r="E5" s="5"/>
      <c r="F5" s="90"/>
    </row>
    <row r="6" spans="1:6" s="6" customFormat="1" x14ac:dyDescent="0.3">
      <c r="A6" s="4"/>
      <c r="B6" s="5"/>
      <c r="C6" s="5"/>
      <c r="D6" s="5"/>
      <c r="E6" s="5"/>
      <c r="F6" s="28"/>
    </row>
    <row r="7" spans="1:6" s="6" customFormat="1" ht="15" customHeight="1" x14ac:dyDescent="0.3">
      <c r="A7" s="396" t="s">
        <v>4</v>
      </c>
      <c r="B7" s="396"/>
      <c r="C7" s="396"/>
      <c r="D7" s="396"/>
      <c r="E7" s="396"/>
    </row>
    <row r="8" spans="1:6" s="6" customFormat="1" ht="15" customHeight="1" x14ac:dyDescent="0.3">
      <c r="A8" s="396"/>
      <c r="B8" s="396"/>
      <c r="C8" s="396"/>
      <c r="D8" s="396"/>
      <c r="E8" s="396"/>
    </row>
    <row r="9" spans="1:6" s="3" customFormat="1" ht="15" customHeight="1" x14ac:dyDescent="0.3">
      <c r="A9" s="262"/>
      <c r="B9" s="397"/>
      <c r="C9" s="397"/>
      <c r="D9" s="397"/>
      <c r="E9" s="397"/>
    </row>
    <row r="10" spans="1:6" ht="15" customHeight="1" x14ac:dyDescent="0.3">
      <c r="A10" s="7" t="s">
        <v>140</v>
      </c>
      <c r="B10" s="263"/>
      <c r="C10" s="8"/>
      <c r="D10" s="8"/>
      <c r="E10" s="8"/>
    </row>
    <row r="11" spans="1:6" ht="15" customHeight="1" x14ac:dyDescent="0.3">
      <c r="A11" s="261" t="s">
        <v>150</v>
      </c>
      <c r="B11" s="263"/>
      <c r="C11" s="10"/>
      <c r="D11" s="10"/>
      <c r="E11" s="10"/>
    </row>
    <row r="12" spans="1:6" ht="15" customHeight="1" x14ac:dyDescent="0.3">
      <c r="A12" s="261" t="s">
        <v>53</v>
      </c>
      <c r="B12" s="263"/>
      <c r="C12" s="8"/>
      <c r="D12" s="8"/>
      <c r="E12" s="8"/>
    </row>
    <row r="13" spans="1:6" x14ac:dyDescent="0.3">
      <c r="A13" s="260"/>
      <c r="B13" s="261"/>
      <c r="C13" s="8"/>
      <c r="D13" s="8"/>
      <c r="E13" s="8"/>
    </row>
    <row r="14" spans="1:6" s="15" customFormat="1" ht="33.75" customHeight="1" x14ac:dyDescent="0.3">
      <c r="A14" s="12" t="s">
        <v>25</v>
      </c>
      <c r="B14" s="12" t="s">
        <v>43</v>
      </c>
      <c r="C14" s="13" t="s">
        <v>44</v>
      </c>
      <c r="D14" s="13" t="s">
        <v>45</v>
      </c>
      <c r="E14" s="14" t="s">
        <v>46</v>
      </c>
    </row>
    <row r="15" spans="1:6" s="15" customFormat="1" ht="15" customHeight="1" x14ac:dyDescent="0.3">
      <c r="A15" s="327">
        <v>2004</v>
      </c>
      <c r="B15" s="328" t="s">
        <v>8</v>
      </c>
      <c r="C15" s="329">
        <v>31.498117363849392</v>
      </c>
      <c r="D15" s="329">
        <v>53.241423110111228</v>
      </c>
      <c r="E15" s="330">
        <v>75.997492439542611</v>
      </c>
    </row>
    <row r="16" spans="1:6" s="15" customFormat="1" ht="15" customHeight="1" x14ac:dyDescent="0.3">
      <c r="A16" s="16"/>
      <c r="B16" s="17" t="s">
        <v>9</v>
      </c>
      <c r="C16" s="18">
        <v>30.949262490275519</v>
      </c>
      <c r="D16" s="18">
        <v>52.080910241894287</v>
      </c>
      <c r="E16" s="19">
        <v>74.4175086348815</v>
      </c>
    </row>
    <row r="17" spans="1:5" s="15" customFormat="1" ht="15" customHeight="1" x14ac:dyDescent="0.3">
      <c r="A17" s="16"/>
      <c r="B17" s="66" t="s">
        <v>10</v>
      </c>
      <c r="C17" s="67">
        <v>27.180783770361352</v>
      </c>
      <c r="D17" s="67">
        <v>47.035906110258324</v>
      </c>
      <c r="E17" s="68">
        <v>74.744093881471699</v>
      </c>
    </row>
    <row r="18" spans="1:5" s="15" customFormat="1" ht="15" customHeight="1" x14ac:dyDescent="0.3">
      <c r="A18" s="16"/>
      <c r="B18" s="17" t="s">
        <v>11</v>
      </c>
      <c r="C18" s="18">
        <v>28.986665645494909</v>
      </c>
      <c r="D18" s="18">
        <v>49.961618784274918</v>
      </c>
      <c r="E18" s="19">
        <v>74.441286552437248</v>
      </c>
    </row>
    <row r="19" spans="1:5" s="15" customFormat="1" ht="15" customHeight="1" x14ac:dyDescent="0.3">
      <c r="A19" s="16"/>
      <c r="B19" s="66" t="s">
        <v>12</v>
      </c>
      <c r="C19" s="67">
        <v>29.274919964699791</v>
      </c>
      <c r="D19" s="67">
        <v>51.029700857181368</v>
      </c>
      <c r="E19" s="68">
        <v>75.328147948403824</v>
      </c>
    </row>
    <row r="20" spans="1:5" s="15" customFormat="1" ht="15" customHeight="1" x14ac:dyDescent="0.3">
      <c r="A20" s="16"/>
      <c r="B20" s="17" t="s">
        <v>13</v>
      </c>
      <c r="C20" s="18">
        <v>31.389421130623351</v>
      </c>
      <c r="D20" s="18">
        <v>53.685385728971767</v>
      </c>
      <c r="E20" s="19">
        <v>76.175623738827397</v>
      </c>
    </row>
    <row r="21" spans="1:5" s="15" customFormat="1" ht="15" customHeight="1" x14ac:dyDescent="0.3">
      <c r="A21" s="65">
        <v>2005</v>
      </c>
      <c r="B21" s="66" t="s">
        <v>47</v>
      </c>
      <c r="C21" s="67">
        <v>34.677723387960839</v>
      </c>
      <c r="D21" s="67">
        <v>55.527318475820927</v>
      </c>
      <c r="E21" s="68">
        <v>76.302667767337994</v>
      </c>
    </row>
    <row r="22" spans="1:5" s="15" customFormat="1" ht="15" customHeight="1" x14ac:dyDescent="0.3">
      <c r="A22" s="16"/>
      <c r="B22" s="20" t="s">
        <v>48</v>
      </c>
      <c r="C22" s="21">
        <v>27.397303683994068</v>
      </c>
      <c r="D22" s="21">
        <v>44.649716207858468</v>
      </c>
      <c r="E22" s="22">
        <v>73.032787788900578</v>
      </c>
    </row>
    <row r="23" spans="1:5" s="15" customFormat="1" ht="15" customHeight="1" x14ac:dyDescent="0.3">
      <c r="A23" s="16"/>
      <c r="B23" s="66" t="s">
        <v>49</v>
      </c>
      <c r="C23" s="67">
        <v>31.126441877808336</v>
      </c>
      <c r="D23" s="67">
        <v>49.943403925989735</v>
      </c>
      <c r="E23" s="68">
        <v>75.226647433968324</v>
      </c>
    </row>
    <row r="24" spans="1:5" s="15" customFormat="1" ht="15" customHeight="1" x14ac:dyDescent="0.3">
      <c r="A24" s="16"/>
      <c r="B24" s="20" t="s">
        <v>14</v>
      </c>
      <c r="C24" s="21">
        <v>27.517489637510732</v>
      </c>
      <c r="D24" s="21">
        <v>43.918904575527222</v>
      </c>
      <c r="E24" s="22">
        <v>74.732071820023606</v>
      </c>
    </row>
    <row r="25" spans="1:5" s="15" customFormat="1" ht="15" customHeight="1" x14ac:dyDescent="0.3">
      <c r="A25" s="16"/>
      <c r="B25" s="66" t="s">
        <v>15</v>
      </c>
      <c r="C25" s="67">
        <v>28.52677537015909</v>
      </c>
      <c r="D25" s="67">
        <v>46.739327907409496</v>
      </c>
      <c r="E25" s="68">
        <v>75.426133086988955</v>
      </c>
    </row>
    <row r="26" spans="1:5" s="15" customFormat="1" ht="15" customHeight="1" x14ac:dyDescent="0.3">
      <c r="A26" s="16"/>
      <c r="B26" s="20" t="s">
        <v>16</v>
      </c>
      <c r="C26" s="21">
        <v>29.68812340292882</v>
      </c>
      <c r="D26" s="21">
        <v>47.794898742082729</v>
      </c>
      <c r="E26" s="22">
        <v>76.621497086820554</v>
      </c>
    </row>
    <row r="27" spans="1:5" s="15" customFormat="1" ht="15" customHeight="1" x14ac:dyDescent="0.3">
      <c r="A27" s="16"/>
      <c r="B27" s="66" t="s">
        <v>8</v>
      </c>
      <c r="C27" s="67">
        <v>35.253115754765886</v>
      </c>
      <c r="D27" s="67">
        <v>56.361068135546198</v>
      </c>
      <c r="E27" s="68">
        <v>78.286383389709243</v>
      </c>
    </row>
    <row r="28" spans="1:5" s="15" customFormat="1" ht="15" customHeight="1" x14ac:dyDescent="0.3">
      <c r="A28" s="16"/>
      <c r="B28" s="20" t="s">
        <v>9</v>
      </c>
      <c r="C28" s="21">
        <v>34.993757407163265</v>
      </c>
      <c r="D28" s="21">
        <v>55.589328332330275</v>
      </c>
      <c r="E28" s="22">
        <v>77.922794981160166</v>
      </c>
    </row>
    <row r="29" spans="1:5" s="15" customFormat="1" ht="15" customHeight="1" x14ac:dyDescent="0.3">
      <c r="A29" s="16"/>
      <c r="B29" s="66" t="s">
        <v>10</v>
      </c>
      <c r="C29" s="67">
        <v>31.035092446688004</v>
      </c>
      <c r="D29" s="67">
        <v>50.566790152011855</v>
      </c>
      <c r="E29" s="68">
        <v>76.954833819851416</v>
      </c>
    </row>
    <row r="30" spans="1:5" s="15" customFormat="1" ht="15" customHeight="1" x14ac:dyDescent="0.3">
      <c r="A30" s="16"/>
      <c r="B30" s="20" t="s">
        <v>11</v>
      </c>
      <c r="C30" s="21">
        <v>32.058463937229057</v>
      </c>
      <c r="D30" s="21">
        <v>52.149041985014591</v>
      </c>
      <c r="E30" s="22">
        <v>77.790115163646561</v>
      </c>
    </row>
    <row r="31" spans="1:5" s="15" customFormat="1" ht="15" customHeight="1" x14ac:dyDescent="0.3">
      <c r="A31" s="16"/>
      <c r="B31" s="66" t="s">
        <v>12</v>
      </c>
      <c r="C31" s="67">
        <v>34.652974582459322</v>
      </c>
      <c r="D31" s="67">
        <v>56.732879474229918</v>
      </c>
      <c r="E31" s="68">
        <v>78.926640122829795</v>
      </c>
    </row>
    <row r="32" spans="1:5" s="15" customFormat="1" ht="15" customHeight="1" x14ac:dyDescent="0.3">
      <c r="A32" s="16"/>
      <c r="B32" s="20" t="s">
        <v>13</v>
      </c>
      <c r="C32" s="21">
        <v>37.255058323189793</v>
      </c>
      <c r="D32" s="21">
        <v>59.682575213097728</v>
      </c>
      <c r="E32" s="22">
        <v>80.756120575361351</v>
      </c>
    </row>
    <row r="33" spans="1:5" ht="15" customHeight="1" x14ac:dyDescent="0.3">
      <c r="A33" s="65">
        <v>2006</v>
      </c>
      <c r="B33" s="66" t="s">
        <v>47</v>
      </c>
      <c r="C33" s="67">
        <v>39.02958589050813</v>
      </c>
      <c r="D33" s="67">
        <v>58.613175904026129</v>
      </c>
      <c r="E33" s="68">
        <v>80.67440064734474</v>
      </c>
    </row>
    <row r="34" spans="1:5" ht="15" customHeight="1" x14ac:dyDescent="0.3">
      <c r="A34" s="16"/>
      <c r="B34" s="20" t="s">
        <v>48</v>
      </c>
      <c r="C34" s="21">
        <v>31.326631417912026</v>
      </c>
      <c r="D34" s="21">
        <v>48.901125358409026</v>
      </c>
      <c r="E34" s="22">
        <v>77.463386680930086</v>
      </c>
    </row>
    <row r="35" spans="1:5" ht="15" customHeight="1" x14ac:dyDescent="0.3">
      <c r="A35" s="16"/>
      <c r="B35" s="66" t="s">
        <v>49</v>
      </c>
      <c r="C35" s="67">
        <v>33.104361083666682</v>
      </c>
      <c r="D35" s="67">
        <v>51.083304050833227</v>
      </c>
      <c r="E35" s="68">
        <v>78.983786077099168</v>
      </c>
    </row>
    <row r="36" spans="1:5" ht="15" customHeight="1" x14ac:dyDescent="0.3">
      <c r="A36" s="16"/>
      <c r="B36" s="20" t="s">
        <v>14</v>
      </c>
      <c r="C36" s="21">
        <v>33.871534239432627</v>
      </c>
      <c r="D36" s="21">
        <v>51.929210568091612</v>
      </c>
      <c r="E36" s="22">
        <v>79.313470536813895</v>
      </c>
    </row>
    <row r="37" spans="1:5" ht="15" customHeight="1" x14ac:dyDescent="0.3">
      <c r="A37" s="16"/>
      <c r="B37" s="66" t="s">
        <v>15</v>
      </c>
      <c r="C37" s="67">
        <v>30.373643429717124</v>
      </c>
      <c r="D37" s="67">
        <v>47.593263054050382</v>
      </c>
      <c r="E37" s="68">
        <v>79.013829975849958</v>
      </c>
    </row>
    <row r="38" spans="1:5" ht="15" customHeight="1" x14ac:dyDescent="0.3">
      <c r="A38" s="16"/>
      <c r="B38" s="20" t="s">
        <v>16</v>
      </c>
      <c r="C38" s="21">
        <v>34.757848728007204</v>
      </c>
      <c r="D38" s="21">
        <v>53.685312196262252</v>
      </c>
      <c r="E38" s="22">
        <v>80.365442106318923</v>
      </c>
    </row>
    <row r="39" spans="1:5" ht="15" customHeight="1" x14ac:dyDescent="0.3">
      <c r="A39" s="16"/>
      <c r="B39" s="66" t="s">
        <v>8</v>
      </c>
      <c r="C39" s="67">
        <v>40.714532547236239</v>
      </c>
      <c r="D39" s="67">
        <v>62.371290552432477</v>
      </c>
      <c r="E39" s="68">
        <v>81.140177926801584</v>
      </c>
    </row>
    <row r="40" spans="1:5" ht="15" customHeight="1" x14ac:dyDescent="0.3">
      <c r="A40" s="16"/>
      <c r="B40" s="20" t="s">
        <v>9</v>
      </c>
      <c r="C40" s="21">
        <v>41.711869580880958</v>
      </c>
      <c r="D40" s="21">
        <v>63.718757932218388</v>
      </c>
      <c r="E40" s="22">
        <v>81.325605199291985</v>
      </c>
    </row>
    <row r="41" spans="1:5" ht="15" customHeight="1" x14ac:dyDescent="0.3">
      <c r="A41" s="16"/>
      <c r="B41" s="66" t="s">
        <v>10</v>
      </c>
      <c r="C41" s="67">
        <v>36.980309631991084</v>
      </c>
      <c r="D41" s="67">
        <v>57.944183274140457</v>
      </c>
      <c r="E41" s="68">
        <v>80.84254317832405</v>
      </c>
    </row>
    <row r="42" spans="1:5" ht="15" customHeight="1" x14ac:dyDescent="0.3">
      <c r="A42" s="16"/>
      <c r="B42" s="20" t="s">
        <v>11</v>
      </c>
      <c r="C42" s="21">
        <v>38.107596565975896</v>
      </c>
      <c r="D42" s="21">
        <v>59.468379257547191</v>
      </c>
      <c r="E42" s="22">
        <v>81.47950252207086</v>
      </c>
    </row>
    <row r="43" spans="1:5" ht="15" customHeight="1" x14ac:dyDescent="0.3">
      <c r="A43" s="16"/>
      <c r="B43" s="66" t="s">
        <v>12</v>
      </c>
      <c r="C43" s="67">
        <v>38.624503447072918</v>
      </c>
      <c r="D43" s="67">
        <v>60.200042493456344</v>
      </c>
      <c r="E43" s="68">
        <v>81.726225788637038</v>
      </c>
    </row>
    <row r="44" spans="1:5" ht="15" customHeight="1" x14ac:dyDescent="0.3">
      <c r="A44" s="16"/>
      <c r="B44" s="20" t="s">
        <v>13</v>
      </c>
      <c r="C44" s="21">
        <v>40.470113886934833</v>
      </c>
      <c r="D44" s="21">
        <v>61.63663679542146</v>
      </c>
      <c r="E44" s="22">
        <v>83.066838684605798</v>
      </c>
    </row>
    <row r="45" spans="1:5" ht="15" customHeight="1" x14ac:dyDescent="0.3">
      <c r="A45" s="65">
        <v>2007</v>
      </c>
      <c r="B45" s="66" t="s">
        <v>47</v>
      </c>
      <c r="C45" s="67">
        <v>44.178015435178253</v>
      </c>
      <c r="D45" s="67">
        <v>63.615715736117004</v>
      </c>
      <c r="E45" s="68">
        <v>81.11512945909665</v>
      </c>
    </row>
    <row r="46" spans="1:5" ht="15" customHeight="1" x14ac:dyDescent="0.3">
      <c r="A46" s="16"/>
      <c r="B46" s="20" t="s">
        <v>48</v>
      </c>
      <c r="C46" s="21">
        <v>36.269358351684055</v>
      </c>
      <c r="D46" s="21">
        <v>53.33025539766458</v>
      </c>
      <c r="E46" s="22">
        <v>78.625629378034958</v>
      </c>
    </row>
    <row r="47" spans="1:5" ht="15" customHeight="1" x14ac:dyDescent="0.3">
      <c r="A47" s="16"/>
      <c r="B47" s="66" t="s">
        <v>49</v>
      </c>
      <c r="C47" s="67">
        <v>39.747124675320691</v>
      </c>
      <c r="D47" s="67">
        <v>57.696492478307498</v>
      </c>
      <c r="E47" s="68">
        <v>79.497652256717174</v>
      </c>
    </row>
    <row r="48" spans="1:5" ht="15" customHeight="1" x14ac:dyDescent="0.3">
      <c r="A48" s="16"/>
      <c r="B48" s="20" t="s">
        <v>14</v>
      </c>
      <c r="C48" s="21">
        <v>37.219278580662177</v>
      </c>
      <c r="D48" s="21">
        <v>53.812340250595376</v>
      </c>
      <c r="E48" s="22">
        <v>80.062855388312073</v>
      </c>
    </row>
    <row r="49" spans="1:5" ht="15" customHeight="1" x14ac:dyDescent="0.3">
      <c r="A49" s="16"/>
      <c r="B49" s="66" t="s">
        <v>15</v>
      </c>
      <c r="C49" s="67">
        <v>36.439003687102165</v>
      </c>
      <c r="D49" s="67">
        <v>53.81646059682496</v>
      </c>
      <c r="E49" s="68">
        <v>80.495189354649938</v>
      </c>
    </row>
    <row r="50" spans="1:5" ht="15" customHeight="1" x14ac:dyDescent="0.3">
      <c r="A50" s="16"/>
      <c r="B50" s="20" t="s">
        <v>16</v>
      </c>
      <c r="C50" s="21">
        <v>39.920498062057241</v>
      </c>
      <c r="D50" s="21">
        <v>58.08370490877418</v>
      </c>
      <c r="E50" s="22">
        <v>82.246246947365634</v>
      </c>
    </row>
    <row r="51" spans="1:5" ht="15" customHeight="1" x14ac:dyDescent="0.3">
      <c r="A51" s="16"/>
      <c r="B51" s="66" t="s">
        <v>8</v>
      </c>
      <c r="C51" s="67">
        <v>44.558950494435258</v>
      </c>
      <c r="D51" s="67">
        <v>64.629420335852444</v>
      </c>
      <c r="E51" s="68">
        <v>83.609416837525615</v>
      </c>
    </row>
    <row r="52" spans="1:5" ht="15" customHeight="1" x14ac:dyDescent="0.3">
      <c r="A52" s="16"/>
      <c r="B52" s="20" t="s">
        <v>9</v>
      </c>
      <c r="C52" s="21">
        <v>44.565933400277316</v>
      </c>
      <c r="D52" s="21">
        <v>64.487582446698525</v>
      </c>
      <c r="E52" s="22">
        <v>82.984426440733557</v>
      </c>
    </row>
    <row r="53" spans="1:5" ht="15" customHeight="1" x14ac:dyDescent="0.3">
      <c r="A53" s="16"/>
      <c r="B53" s="66" t="s">
        <v>10</v>
      </c>
      <c r="C53" s="67">
        <v>39.632982192183114</v>
      </c>
      <c r="D53" s="67">
        <v>58.702052332273468</v>
      </c>
      <c r="E53" s="68">
        <v>81.480078407826525</v>
      </c>
    </row>
    <row r="54" spans="1:5" ht="15" customHeight="1" x14ac:dyDescent="0.3">
      <c r="A54" s="16"/>
      <c r="B54" s="20" t="s">
        <v>11</v>
      </c>
      <c r="C54" s="21">
        <v>41.385047150215591</v>
      </c>
      <c r="D54" s="21">
        <v>61.053377939417793</v>
      </c>
      <c r="E54" s="22">
        <v>82.507272750015204</v>
      </c>
    </row>
    <row r="55" spans="1:5" ht="15" customHeight="1" x14ac:dyDescent="0.3">
      <c r="A55" s="16"/>
      <c r="B55" s="66" t="s">
        <v>12</v>
      </c>
      <c r="C55" s="67">
        <v>43.609402479339863</v>
      </c>
      <c r="D55" s="67">
        <v>64.580502283835514</v>
      </c>
      <c r="E55" s="68">
        <v>83.899005830363748</v>
      </c>
    </row>
    <row r="56" spans="1:5" ht="15" customHeight="1" x14ac:dyDescent="0.3">
      <c r="A56" s="16"/>
      <c r="B56" s="20" t="s">
        <v>13</v>
      </c>
      <c r="C56" s="21">
        <v>43.337440278701301</v>
      </c>
      <c r="D56" s="21">
        <v>62.817930676438742</v>
      </c>
      <c r="E56" s="22">
        <v>85.120739383912294</v>
      </c>
    </row>
    <row r="57" spans="1:5" ht="15" customHeight="1" x14ac:dyDescent="0.3">
      <c r="A57" s="65">
        <v>2008</v>
      </c>
      <c r="B57" s="66" t="s">
        <v>47</v>
      </c>
      <c r="C57" s="67">
        <v>47.134981333671888</v>
      </c>
      <c r="D57" s="67">
        <v>64.00397537615062</v>
      </c>
      <c r="E57" s="68">
        <v>83.938210086594239</v>
      </c>
    </row>
    <row r="58" spans="1:5" ht="15" customHeight="1" x14ac:dyDescent="0.3">
      <c r="A58" s="16"/>
      <c r="B58" s="20" t="s">
        <v>48</v>
      </c>
      <c r="C58" s="21">
        <v>42.259648596911596</v>
      </c>
      <c r="D58" s="21">
        <v>58.928637440685087</v>
      </c>
      <c r="E58" s="22">
        <v>81.105346947343236</v>
      </c>
    </row>
    <row r="59" spans="1:5" ht="15" customHeight="1" x14ac:dyDescent="0.3">
      <c r="A59" s="16"/>
      <c r="B59" s="66" t="s">
        <v>49</v>
      </c>
      <c r="C59" s="67">
        <v>42.734703046532623</v>
      </c>
      <c r="D59" s="67">
        <v>58.595467302877694</v>
      </c>
      <c r="E59" s="68">
        <v>83.109867672856424</v>
      </c>
    </row>
    <row r="60" spans="1:5" ht="15" customHeight="1" x14ac:dyDescent="0.3">
      <c r="A60" s="16"/>
      <c r="B60" s="20" t="s">
        <v>14</v>
      </c>
      <c r="C60" s="21">
        <v>40.986429519071351</v>
      </c>
      <c r="D60" s="21">
        <v>55.686732675611687</v>
      </c>
      <c r="E60" s="22">
        <v>81.586865370053999</v>
      </c>
    </row>
    <row r="61" spans="1:5" ht="15" customHeight="1" x14ac:dyDescent="0.3">
      <c r="A61" s="16"/>
      <c r="B61" s="66" t="s">
        <v>15</v>
      </c>
      <c r="C61" s="67">
        <v>41.457555906394646</v>
      </c>
      <c r="D61" s="67">
        <v>57.19844787393474</v>
      </c>
      <c r="E61" s="68">
        <v>82.23824811105878</v>
      </c>
    </row>
    <row r="62" spans="1:5" ht="15" customHeight="1" x14ac:dyDescent="0.3">
      <c r="A62" s="16"/>
      <c r="B62" s="20" t="s">
        <v>16</v>
      </c>
      <c r="C62" s="21">
        <v>43.399090636444946</v>
      </c>
      <c r="D62" s="21">
        <v>59.019330935602227</v>
      </c>
      <c r="E62" s="22">
        <v>83.079484672152716</v>
      </c>
    </row>
    <row r="63" spans="1:5" ht="15" customHeight="1" x14ac:dyDescent="0.3">
      <c r="A63" s="16"/>
      <c r="B63" s="66" t="s">
        <v>8</v>
      </c>
      <c r="C63" s="67">
        <v>44.191015742973271</v>
      </c>
      <c r="D63" s="67">
        <v>59.598200078632239</v>
      </c>
      <c r="E63" s="68">
        <v>82.725705998262939</v>
      </c>
    </row>
    <row r="64" spans="1:5" ht="15" customHeight="1" x14ac:dyDescent="0.3">
      <c r="A64" s="16"/>
      <c r="B64" s="20" t="s">
        <v>9</v>
      </c>
      <c r="C64" s="21">
        <v>46.270241546805629</v>
      </c>
      <c r="D64" s="21">
        <v>62.070836550919431</v>
      </c>
      <c r="E64" s="22">
        <v>82.76948380816313</v>
      </c>
    </row>
    <row r="65" spans="1:5" ht="15" customHeight="1" x14ac:dyDescent="0.3">
      <c r="A65" s="16"/>
      <c r="B65" s="66" t="s">
        <v>10</v>
      </c>
      <c r="C65" s="67">
        <v>43.411156116779765</v>
      </c>
      <c r="D65" s="67">
        <v>59.735597605087364</v>
      </c>
      <c r="E65" s="68">
        <v>82.246336376998315</v>
      </c>
    </row>
    <row r="66" spans="1:5" ht="15" customHeight="1" x14ac:dyDescent="0.3">
      <c r="A66" s="16"/>
      <c r="B66" s="20" t="s">
        <v>11</v>
      </c>
      <c r="C66" s="21">
        <v>48.118334527804947</v>
      </c>
      <c r="D66" s="21">
        <v>65.966093171307108</v>
      </c>
      <c r="E66" s="22">
        <v>82.406450436709207</v>
      </c>
    </row>
    <row r="67" spans="1:5" ht="15" customHeight="1" x14ac:dyDescent="0.3">
      <c r="A67" s="16"/>
      <c r="B67" s="66" t="s">
        <v>12</v>
      </c>
      <c r="C67" s="67">
        <v>45.921415633074787</v>
      </c>
      <c r="D67" s="67">
        <v>63.143823939639447</v>
      </c>
      <c r="E67" s="68">
        <v>83.578617959715103</v>
      </c>
    </row>
    <row r="68" spans="1:5" ht="15" customHeight="1" x14ac:dyDescent="0.3">
      <c r="A68" s="16"/>
      <c r="B68" s="20" t="s">
        <v>13</v>
      </c>
      <c r="C68" s="21">
        <v>47.881149717042582</v>
      </c>
      <c r="D68" s="21">
        <v>64.409167722800007</v>
      </c>
      <c r="E68" s="22">
        <v>84.269366210140717</v>
      </c>
    </row>
    <row r="69" spans="1:5" ht="15" customHeight="1" x14ac:dyDescent="0.3">
      <c r="A69" s="65">
        <v>2009</v>
      </c>
      <c r="B69" s="66" t="s">
        <v>47</v>
      </c>
      <c r="C69" s="67">
        <v>48.853100917322536</v>
      </c>
      <c r="D69" s="67">
        <v>61.390964704968923</v>
      </c>
      <c r="E69" s="68">
        <v>82.111527731309579</v>
      </c>
    </row>
    <row r="70" spans="1:5" ht="15" customHeight="1" x14ac:dyDescent="0.3">
      <c r="A70" s="16"/>
      <c r="B70" s="20" t="s">
        <v>48</v>
      </c>
      <c r="C70" s="21">
        <v>40.470400472224767</v>
      </c>
      <c r="D70" s="21">
        <v>51.29648559586164</v>
      </c>
      <c r="E70" s="22">
        <v>78.318933641895939</v>
      </c>
    </row>
    <row r="71" spans="1:5" ht="15" customHeight="1" x14ac:dyDescent="0.3">
      <c r="A71" s="16"/>
      <c r="B71" s="66" t="s">
        <v>49</v>
      </c>
      <c r="C71" s="67">
        <v>41.979737181715514</v>
      </c>
      <c r="D71" s="67">
        <v>52.434185675757043</v>
      </c>
      <c r="E71" s="68">
        <v>79.318128208341577</v>
      </c>
    </row>
    <row r="72" spans="1:5" ht="15" customHeight="1" x14ac:dyDescent="0.3">
      <c r="A72" s="16"/>
      <c r="B72" s="20" t="s">
        <v>14</v>
      </c>
      <c r="C72" s="21">
        <v>42.07975326751729</v>
      </c>
      <c r="D72" s="21">
        <v>52.490499030338107</v>
      </c>
      <c r="E72" s="22">
        <v>80.704717234741992</v>
      </c>
    </row>
    <row r="73" spans="1:5" ht="15" customHeight="1" x14ac:dyDescent="0.3">
      <c r="A73" s="16"/>
      <c r="B73" s="66" t="s">
        <v>15</v>
      </c>
      <c r="C73" s="67">
        <v>40.072784844116939</v>
      </c>
      <c r="D73" s="67">
        <v>51.157951020572597</v>
      </c>
      <c r="E73" s="68">
        <v>80.650644751933896</v>
      </c>
    </row>
    <row r="74" spans="1:5" ht="15" customHeight="1" x14ac:dyDescent="0.3">
      <c r="A74" s="16"/>
      <c r="B74" s="20" t="s">
        <v>16</v>
      </c>
      <c r="C74" s="21">
        <v>44.350841617320583</v>
      </c>
      <c r="D74" s="21">
        <v>56.136680762344163</v>
      </c>
      <c r="E74" s="22">
        <v>82.306310055733846</v>
      </c>
    </row>
    <row r="75" spans="1:5" ht="15" customHeight="1" x14ac:dyDescent="0.3">
      <c r="A75" s="16"/>
      <c r="B75" s="66" t="s">
        <v>8</v>
      </c>
      <c r="C75" s="67">
        <v>46.656834998545229</v>
      </c>
      <c r="D75" s="67">
        <v>58.82111908440428</v>
      </c>
      <c r="E75" s="68">
        <v>83.091928947306855</v>
      </c>
    </row>
    <row r="76" spans="1:5" ht="15" customHeight="1" x14ac:dyDescent="0.3">
      <c r="A76" s="16"/>
      <c r="B76" s="20" t="s">
        <v>9</v>
      </c>
      <c r="C76" s="21">
        <v>46.522392419603776</v>
      </c>
      <c r="D76" s="21">
        <v>58.673653631800299</v>
      </c>
      <c r="E76" s="22">
        <v>82.785858330937984</v>
      </c>
    </row>
    <row r="77" spans="1:5" ht="15" customHeight="1" x14ac:dyDescent="0.3">
      <c r="A77" s="16"/>
      <c r="B77" s="66" t="s">
        <v>10</v>
      </c>
      <c r="C77" s="67">
        <v>43.285721625457512</v>
      </c>
      <c r="D77" s="67">
        <v>56.065994961295075</v>
      </c>
      <c r="E77" s="68">
        <v>81.783822012601121</v>
      </c>
    </row>
    <row r="78" spans="1:5" ht="15" customHeight="1" x14ac:dyDescent="0.3">
      <c r="A78" s="16"/>
      <c r="B78" s="20" t="s">
        <v>11</v>
      </c>
      <c r="C78" s="21">
        <v>47.291519952168208</v>
      </c>
      <c r="D78" s="21">
        <v>60.836030170604445</v>
      </c>
      <c r="E78" s="22">
        <v>82.903597018437665</v>
      </c>
    </row>
    <row r="79" spans="1:5" ht="15" customHeight="1" x14ac:dyDescent="0.3">
      <c r="A79" s="16"/>
      <c r="B79" s="66" t="s">
        <v>12</v>
      </c>
      <c r="C79" s="67">
        <v>45.63424686452214</v>
      </c>
      <c r="D79" s="67">
        <v>58.901531031425868</v>
      </c>
      <c r="E79" s="68">
        <v>84.121180073019701</v>
      </c>
    </row>
    <row r="80" spans="1:5" ht="15" customHeight="1" x14ac:dyDescent="0.3">
      <c r="A80" s="16"/>
      <c r="B80" s="20" t="s">
        <v>13</v>
      </c>
      <c r="C80" s="21">
        <v>48.705925683262741</v>
      </c>
      <c r="D80" s="21">
        <v>61.660539262381853</v>
      </c>
      <c r="E80" s="22">
        <v>85.51070319725234</v>
      </c>
    </row>
    <row r="81" spans="1:5" ht="15" customHeight="1" x14ac:dyDescent="0.3">
      <c r="A81" s="65">
        <v>2010</v>
      </c>
      <c r="B81" s="66" t="s">
        <v>47</v>
      </c>
      <c r="C81" s="67">
        <v>49.401681685272003</v>
      </c>
      <c r="D81" s="67">
        <v>58.959329722879318</v>
      </c>
      <c r="E81" s="68">
        <v>84.354371064589586</v>
      </c>
    </row>
    <row r="82" spans="1:5" ht="15" customHeight="1" x14ac:dyDescent="0.3">
      <c r="A82" s="16"/>
      <c r="B82" s="20" t="s">
        <v>48</v>
      </c>
      <c r="C82" s="21">
        <v>42.234902121090229</v>
      </c>
      <c r="D82" s="21">
        <v>51.998180766415629</v>
      </c>
      <c r="E82" s="22">
        <v>80.895826157074936</v>
      </c>
    </row>
    <row r="83" spans="1:5" ht="15" customHeight="1" x14ac:dyDescent="0.3">
      <c r="A83" s="16"/>
      <c r="B83" s="66" t="s">
        <v>49</v>
      </c>
      <c r="C83" s="67">
        <v>46.272121777467717</v>
      </c>
      <c r="D83" s="67">
        <v>56.763512316592553</v>
      </c>
      <c r="E83" s="68">
        <v>82.087573552528539</v>
      </c>
    </row>
    <row r="84" spans="1:5" ht="15" customHeight="1" x14ac:dyDescent="0.3">
      <c r="A84" s="16"/>
      <c r="B84" s="20" t="s">
        <v>14</v>
      </c>
      <c r="C84" s="21">
        <v>43.831120224048938</v>
      </c>
      <c r="D84" s="21">
        <v>53.963969257064299</v>
      </c>
      <c r="E84" s="22">
        <v>81.570242531263276</v>
      </c>
    </row>
    <row r="85" spans="1:5" ht="15" customHeight="1" x14ac:dyDescent="0.3">
      <c r="A85" s="16"/>
      <c r="B85" s="66" t="s">
        <v>15</v>
      </c>
      <c r="C85" s="67">
        <v>42.711582471953193</v>
      </c>
      <c r="D85" s="67">
        <v>53.828327981083902</v>
      </c>
      <c r="E85" s="68">
        <v>81.335145884538733</v>
      </c>
    </row>
    <row r="86" spans="1:5" ht="15" customHeight="1" x14ac:dyDescent="0.3">
      <c r="A86" s="16"/>
      <c r="B86" s="20" t="s">
        <v>16</v>
      </c>
      <c r="C86" s="21">
        <v>44.149749835093814</v>
      </c>
      <c r="D86" s="21">
        <v>54.702043614198502</v>
      </c>
      <c r="E86" s="22">
        <v>82.063868494375384</v>
      </c>
    </row>
    <row r="87" spans="1:5" ht="15" customHeight="1" x14ac:dyDescent="0.3">
      <c r="A87" s="16"/>
      <c r="B87" s="66" t="s">
        <v>8</v>
      </c>
      <c r="C87" s="67">
        <v>51.392206168673312</v>
      </c>
      <c r="D87" s="67">
        <v>63.387931489307405</v>
      </c>
      <c r="E87" s="68">
        <v>82.835152473681859</v>
      </c>
    </row>
    <row r="88" spans="1:5" s="23" customFormat="1" ht="15" customHeight="1" x14ac:dyDescent="0.3">
      <c r="A88" s="16"/>
      <c r="B88" s="20" t="s">
        <v>9</v>
      </c>
      <c r="C88" s="21">
        <v>52.07481132704504</v>
      </c>
      <c r="D88" s="21">
        <v>64.198212388396726</v>
      </c>
      <c r="E88" s="22">
        <v>83.595185880495521</v>
      </c>
    </row>
    <row r="89" spans="1:5" s="23" customFormat="1" ht="15" customHeight="1" x14ac:dyDescent="0.3">
      <c r="A89" s="16"/>
      <c r="B89" s="66" t="s">
        <v>10</v>
      </c>
      <c r="C89" s="67">
        <v>47.288828704930069</v>
      </c>
      <c r="D89" s="67">
        <v>59.884239432862366</v>
      </c>
      <c r="E89" s="68">
        <v>83.706343143022693</v>
      </c>
    </row>
    <row r="90" spans="1:5" ht="15" customHeight="1" x14ac:dyDescent="0.3">
      <c r="A90" s="16"/>
      <c r="B90" s="20" t="s">
        <v>11</v>
      </c>
      <c r="C90" s="21">
        <v>51.365635322481708</v>
      </c>
      <c r="D90" s="21">
        <v>64.786882759499406</v>
      </c>
      <c r="E90" s="22">
        <v>85.984290702221017</v>
      </c>
    </row>
    <row r="91" spans="1:5" ht="15" customHeight="1" x14ac:dyDescent="0.3">
      <c r="A91" s="16"/>
      <c r="B91" s="66" t="s">
        <v>12</v>
      </c>
      <c r="C91" s="67">
        <v>50.769282611003185</v>
      </c>
      <c r="D91" s="67">
        <v>63.738970633640555</v>
      </c>
      <c r="E91" s="68">
        <v>86.14652165204717</v>
      </c>
    </row>
    <row r="92" spans="1:5" ht="15" customHeight="1" x14ac:dyDescent="0.3">
      <c r="A92" s="16"/>
      <c r="B92" s="20" t="s">
        <v>13</v>
      </c>
      <c r="C92" s="21">
        <v>48.711470834945935</v>
      </c>
      <c r="D92" s="21">
        <v>59.805837679026133</v>
      </c>
      <c r="E92" s="22">
        <v>87.380547391536268</v>
      </c>
    </row>
    <row r="93" spans="1:5" ht="15" customHeight="1" x14ac:dyDescent="0.3">
      <c r="A93" s="65">
        <v>2011</v>
      </c>
      <c r="B93" s="66" t="s">
        <v>47</v>
      </c>
      <c r="C93" s="67">
        <v>51.604597323202981</v>
      </c>
      <c r="D93" s="67">
        <v>59.74962179807688</v>
      </c>
      <c r="E93" s="68">
        <v>85.247686147083428</v>
      </c>
    </row>
    <row r="94" spans="1:5" ht="15" customHeight="1" x14ac:dyDescent="0.3">
      <c r="A94" s="16"/>
      <c r="B94" s="20" t="s">
        <v>48</v>
      </c>
      <c r="C94" s="21">
        <v>45.017661075165265</v>
      </c>
      <c r="D94" s="21">
        <v>54.05836218494737</v>
      </c>
      <c r="E94" s="22">
        <v>82.24592692131597</v>
      </c>
    </row>
    <row r="95" spans="1:5" ht="15" customHeight="1" x14ac:dyDescent="0.3">
      <c r="A95" s="16"/>
      <c r="B95" s="66" t="s">
        <v>49</v>
      </c>
      <c r="C95" s="67">
        <v>51.344150980499258</v>
      </c>
      <c r="D95" s="67">
        <v>61.02313838848908</v>
      </c>
      <c r="E95" s="68">
        <v>83.215938393313309</v>
      </c>
    </row>
    <row r="96" spans="1:5" ht="15" customHeight="1" x14ac:dyDescent="0.3">
      <c r="A96" s="16"/>
      <c r="B96" s="20" t="s">
        <v>14</v>
      </c>
      <c r="C96" s="21">
        <v>47.228217459343689</v>
      </c>
      <c r="D96" s="21">
        <v>55.97662147248694</v>
      </c>
      <c r="E96" s="22">
        <v>83.351858726215283</v>
      </c>
    </row>
    <row r="97" spans="1:5" ht="15" customHeight="1" x14ac:dyDescent="0.3">
      <c r="A97" s="16"/>
      <c r="B97" s="66" t="s">
        <v>15</v>
      </c>
      <c r="C97" s="67">
        <v>48.030051551782208</v>
      </c>
      <c r="D97" s="67">
        <v>58.595452413322725</v>
      </c>
      <c r="E97" s="68">
        <v>83.418093596791508</v>
      </c>
    </row>
    <row r="98" spans="1:5" ht="15" customHeight="1" x14ac:dyDescent="0.3">
      <c r="A98" s="16"/>
      <c r="B98" s="20" t="s">
        <v>16</v>
      </c>
      <c r="C98" s="21">
        <v>51.970498350412726</v>
      </c>
      <c r="D98" s="21">
        <v>62.574770771485198</v>
      </c>
      <c r="E98" s="22">
        <v>84.816847368215448</v>
      </c>
    </row>
    <row r="99" spans="1:5" ht="15" customHeight="1" x14ac:dyDescent="0.3">
      <c r="A99" s="16"/>
      <c r="B99" s="66" t="s">
        <v>8</v>
      </c>
      <c r="C99" s="67">
        <v>55.03921153375159</v>
      </c>
      <c r="D99" s="67">
        <v>66.538844253324172</v>
      </c>
      <c r="E99" s="68">
        <v>85.972397558862028</v>
      </c>
    </row>
    <row r="100" spans="1:5" ht="15" customHeight="1" x14ac:dyDescent="0.3">
      <c r="A100" s="16"/>
      <c r="B100" s="20" t="s">
        <v>9</v>
      </c>
      <c r="C100" s="21">
        <v>57.170212099778944</v>
      </c>
      <c r="D100" s="21">
        <v>68.802400994662875</v>
      </c>
      <c r="E100" s="22">
        <v>85.932232180174552</v>
      </c>
    </row>
    <row r="101" spans="1:5" ht="15" customHeight="1" x14ac:dyDescent="0.3">
      <c r="A101" s="16"/>
      <c r="B101" s="66" t="s">
        <v>10</v>
      </c>
      <c r="C101" s="67">
        <v>53.779526351699801</v>
      </c>
      <c r="D101" s="67">
        <v>66.280742513638884</v>
      </c>
      <c r="E101" s="68">
        <v>85.341290197417791</v>
      </c>
    </row>
    <row r="102" spans="1:5" ht="15" customHeight="1" x14ac:dyDescent="0.3">
      <c r="A102" s="16"/>
      <c r="B102" s="20" t="s">
        <v>11</v>
      </c>
      <c r="C102" s="21">
        <v>54.480741305411975</v>
      </c>
      <c r="D102" s="21">
        <v>66.917613966937864</v>
      </c>
      <c r="E102" s="22">
        <v>86.630675612656333</v>
      </c>
    </row>
    <row r="103" spans="1:5" ht="15" customHeight="1" x14ac:dyDescent="0.3">
      <c r="A103" s="16"/>
      <c r="B103" s="66" t="s">
        <v>12</v>
      </c>
      <c r="C103" s="67">
        <v>59.426067908195222</v>
      </c>
      <c r="D103" s="67">
        <v>73.141687978538002</v>
      </c>
      <c r="E103" s="68">
        <v>87.694913632921569</v>
      </c>
    </row>
    <row r="104" spans="1:5" ht="15" customHeight="1" x14ac:dyDescent="0.3">
      <c r="A104" s="16"/>
      <c r="B104" s="20" t="s">
        <v>13</v>
      </c>
      <c r="C104" s="21">
        <v>56.681512881506585</v>
      </c>
      <c r="D104" s="21">
        <v>68.018960168735248</v>
      </c>
      <c r="E104" s="22">
        <v>88.477442563887891</v>
      </c>
    </row>
    <row r="105" spans="1:5" ht="15" customHeight="1" x14ac:dyDescent="0.3">
      <c r="A105" s="65">
        <v>2012</v>
      </c>
      <c r="B105" s="66" t="s">
        <v>47</v>
      </c>
      <c r="C105" s="67">
        <v>58.676455394463304</v>
      </c>
      <c r="D105" s="67">
        <v>66.9092568552541</v>
      </c>
      <c r="E105" s="68">
        <v>86.790264601385033</v>
      </c>
    </row>
    <row r="106" spans="1:5" ht="15" customHeight="1" x14ac:dyDescent="0.3">
      <c r="A106" s="16"/>
      <c r="B106" s="20" t="s">
        <v>48</v>
      </c>
      <c r="C106" s="21">
        <v>52.105021302405213</v>
      </c>
      <c r="D106" s="21">
        <v>61.103263121163415</v>
      </c>
      <c r="E106" s="22">
        <v>84.230320879980724</v>
      </c>
    </row>
    <row r="107" spans="1:5" ht="15" customHeight="1" x14ac:dyDescent="0.3">
      <c r="A107" s="16"/>
      <c r="B107" s="66" t="s">
        <v>49</v>
      </c>
      <c r="C107" s="67">
        <v>55.990693916550548</v>
      </c>
      <c r="D107" s="67">
        <v>64.796988113301524</v>
      </c>
      <c r="E107" s="68">
        <v>85.88520165026091</v>
      </c>
    </row>
    <row r="108" spans="1:5" ht="15" customHeight="1" x14ac:dyDescent="0.3">
      <c r="A108" s="16"/>
      <c r="B108" s="20" t="s">
        <v>14</v>
      </c>
      <c r="C108" s="21">
        <v>54.826388668543011</v>
      </c>
      <c r="D108" s="21">
        <v>63.847765718779769</v>
      </c>
      <c r="E108" s="22">
        <v>86.285285617781483</v>
      </c>
    </row>
    <row r="109" spans="1:5" ht="15" customHeight="1" x14ac:dyDescent="0.3">
      <c r="A109" s="16"/>
      <c r="B109" s="66" t="s">
        <v>15</v>
      </c>
      <c r="C109" s="67">
        <v>51.635396285700054</v>
      </c>
      <c r="D109" s="67">
        <v>61.903502499844677</v>
      </c>
      <c r="E109" s="68">
        <v>85.572290191058357</v>
      </c>
    </row>
    <row r="110" spans="1:5" ht="15" customHeight="1" x14ac:dyDescent="0.3">
      <c r="A110" s="16"/>
      <c r="B110" s="20" t="s">
        <v>16</v>
      </c>
      <c r="C110" s="21">
        <v>56.92460516187743</v>
      </c>
      <c r="D110" s="21">
        <v>67.29360525411731</v>
      </c>
      <c r="E110" s="22">
        <v>86.916268596236591</v>
      </c>
    </row>
    <row r="111" spans="1:5" ht="15" customHeight="1" x14ac:dyDescent="0.3">
      <c r="A111" s="16"/>
      <c r="B111" s="66" t="s">
        <v>8</v>
      </c>
      <c r="C111" s="67">
        <v>58.893626839856942</v>
      </c>
      <c r="D111" s="67">
        <v>69.619455233687006</v>
      </c>
      <c r="E111" s="68">
        <v>88.75003038145708</v>
      </c>
    </row>
    <row r="112" spans="1:5" ht="15" customHeight="1" x14ac:dyDescent="0.3">
      <c r="A112" s="16"/>
      <c r="B112" s="20" t="s">
        <v>9</v>
      </c>
      <c r="C112" s="21">
        <v>57.978629433668928</v>
      </c>
      <c r="D112" s="21">
        <v>68.520938141387177</v>
      </c>
      <c r="E112" s="22">
        <v>88.092148150017451</v>
      </c>
    </row>
    <row r="113" spans="1:5" ht="15" customHeight="1" x14ac:dyDescent="0.3">
      <c r="A113" s="16"/>
      <c r="B113" s="66" t="s">
        <v>10</v>
      </c>
      <c r="C113" s="67">
        <v>56.813476598086545</v>
      </c>
      <c r="D113" s="67">
        <v>68.87036102149932</v>
      </c>
      <c r="E113" s="68">
        <v>88.216626063108876</v>
      </c>
    </row>
    <row r="114" spans="1:5" ht="15" customHeight="1" x14ac:dyDescent="0.3">
      <c r="A114" s="16"/>
      <c r="B114" s="20" t="s">
        <v>11</v>
      </c>
      <c r="C114" s="21">
        <v>60.113580756742493</v>
      </c>
      <c r="D114" s="21">
        <v>72.567447135759707</v>
      </c>
      <c r="E114" s="22">
        <v>89.050205506314384</v>
      </c>
    </row>
    <row r="115" spans="1:5" ht="15" customHeight="1" x14ac:dyDescent="0.3">
      <c r="A115" s="16"/>
      <c r="B115" s="66" t="s">
        <v>12</v>
      </c>
      <c r="C115" s="67">
        <v>62.174813088231765</v>
      </c>
      <c r="D115" s="67">
        <v>75.209816128041311</v>
      </c>
      <c r="E115" s="68">
        <v>89.787668509265956</v>
      </c>
    </row>
    <row r="116" spans="1:5" ht="15" customHeight="1" x14ac:dyDescent="0.3">
      <c r="A116" s="16"/>
      <c r="B116" s="20" t="s">
        <v>13</v>
      </c>
      <c r="C116" s="21">
        <v>59.860236008309045</v>
      </c>
      <c r="D116" s="21">
        <v>70.631606329044573</v>
      </c>
      <c r="E116" s="22">
        <v>90.816510020329304</v>
      </c>
    </row>
    <row r="117" spans="1:5" ht="15" customHeight="1" x14ac:dyDescent="0.3">
      <c r="A117" s="65">
        <v>2013</v>
      </c>
      <c r="B117" s="66" t="s">
        <v>47</v>
      </c>
      <c r="C117" s="67">
        <v>59.149685165206584</v>
      </c>
      <c r="D117" s="67">
        <v>65.866556567519808</v>
      </c>
      <c r="E117" s="68">
        <v>87.693891279935656</v>
      </c>
    </row>
    <row r="118" spans="1:5" ht="15" customHeight="1" x14ac:dyDescent="0.3">
      <c r="A118" s="16"/>
      <c r="B118" s="20" t="s">
        <v>48</v>
      </c>
      <c r="C118" s="21">
        <v>53.778259680670274</v>
      </c>
      <c r="D118" s="21">
        <v>61.980321492242638</v>
      </c>
      <c r="E118" s="22">
        <v>85.320493210349085</v>
      </c>
    </row>
    <row r="119" spans="1:5" ht="15" customHeight="1" x14ac:dyDescent="0.3">
      <c r="A119" s="16"/>
      <c r="B119" s="66" t="s">
        <v>49</v>
      </c>
      <c r="C119" s="67">
        <v>56.965377690986237</v>
      </c>
      <c r="D119" s="67">
        <v>64.596769274783369</v>
      </c>
      <c r="E119" s="68">
        <v>86.511749577813433</v>
      </c>
    </row>
    <row r="120" spans="1:5" ht="15" customHeight="1" x14ac:dyDescent="0.3">
      <c r="A120" s="16"/>
      <c r="B120" s="20" t="s">
        <v>14</v>
      </c>
      <c r="C120" s="21">
        <v>52.882296681855465</v>
      </c>
      <c r="D120" s="21">
        <v>59.98866189129771</v>
      </c>
      <c r="E120" s="22">
        <v>86.194412442357617</v>
      </c>
    </row>
    <row r="121" spans="1:5" ht="15" customHeight="1" x14ac:dyDescent="0.3">
      <c r="A121" s="16"/>
      <c r="B121" s="66" t="s">
        <v>15</v>
      </c>
      <c r="C121" s="67">
        <v>56.019381798051818</v>
      </c>
      <c r="D121" s="67">
        <v>65.006450391643497</v>
      </c>
      <c r="E121" s="68">
        <v>87.054458262401639</v>
      </c>
    </row>
    <row r="122" spans="1:5" ht="15" customHeight="1" x14ac:dyDescent="0.3">
      <c r="A122" s="16"/>
      <c r="B122" s="20" t="s">
        <v>16</v>
      </c>
      <c r="C122" s="21">
        <v>57.819349544770226</v>
      </c>
      <c r="D122" s="21">
        <v>66.169677247973439</v>
      </c>
      <c r="E122" s="22">
        <v>88.870538377075675</v>
      </c>
    </row>
    <row r="123" spans="1:5" ht="15" customHeight="1" x14ac:dyDescent="0.3">
      <c r="A123" s="16"/>
      <c r="B123" s="66" t="s">
        <v>8</v>
      </c>
      <c r="C123" s="67">
        <v>62.588157647600113</v>
      </c>
      <c r="D123" s="67">
        <v>71.319575920935137</v>
      </c>
      <c r="E123" s="68">
        <v>88.226889649066209</v>
      </c>
    </row>
    <row r="124" spans="1:5" ht="15" customHeight="1" x14ac:dyDescent="0.3">
      <c r="A124" s="16"/>
      <c r="B124" s="20" t="s">
        <v>9</v>
      </c>
      <c r="C124" s="21">
        <v>59.64593556340013</v>
      </c>
      <c r="D124" s="21">
        <v>67.883828093447406</v>
      </c>
      <c r="E124" s="22">
        <v>88.304830786127354</v>
      </c>
    </row>
    <row r="125" spans="1:5" ht="15" customHeight="1" x14ac:dyDescent="0.3">
      <c r="A125" s="16"/>
      <c r="B125" s="66" t="s">
        <v>10</v>
      </c>
      <c r="C125" s="67">
        <v>60.451273315604531</v>
      </c>
      <c r="D125" s="67">
        <v>70.482069319835588</v>
      </c>
      <c r="E125" s="68">
        <v>89.068337737235765</v>
      </c>
    </row>
    <row r="126" spans="1:5" ht="15" customHeight="1" x14ac:dyDescent="0.3">
      <c r="A126" s="16"/>
      <c r="B126" s="20" t="s">
        <v>11</v>
      </c>
      <c r="C126" s="21">
        <v>66.559908850660975</v>
      </c>
      <c r="D126" s="21">
        <v>77.031170686511388</v>
      </c>
      <c r="E126" s="22">
        <v>90.528577691849421</v>
      </c>
    </row>
    <row r="127" spans="1:5" ht="15" customHeight="1" x14ac:dyDescent="0.3">
      <c r="A127" s="16"/>
      <c r="B127" s="66" t="s">
        <v>12</v>
      </c>
      <c r="C127" s="67">
        <v>65.667012748655949</v>
      </c>
      <c r="D127" s="67">
        <v>76.186676430141532</v>
      </c>
      <c r="E127" s="68">
        <v>90.987539470058266</v>
      </c>
    </row>
    <row r="128" spans="1:5" ht="15" customHeight="1" x14ac:dyDescent="0.3">
      <c r="A128" s="16"/>
      <c r="B128" s="20" t="s">
        <v>13</v>
      </c>
      <c r="C128" s="21">
        <v>63.676121155120391</v>
      </c>
      <c r="D128" s="21">
        <v>72.397081922441117</v>
      </c>
      <c r="E128" s="22">
        <v>91.601009957763765</v>
      </c>
    </row>
    <row r="129" spans="1:5" ht="15" customHeight="1" x14ac:dyDescent="0.3">
      <c r="A129" s="65">
        <v>2014</v>
      </c>
      <c r="B129" s="66" t="s">
        <v>47</v>
      </c>
      <c r="C129" s="67">
        <v>63.183690540740351</v>
      </c>
      <c r="D129" s="67">
        <v>68.772407882404465</v>
      </c>
      <c r="E129" s="68">
        <v>90.991445440272187</v>
      </c>
    </row>
    <row r="130" spans="1:5" ht="15" customHeight="1" x14ac:dyDescent="0.3">
      <c r="A130" s="16"/>
      <c r="B130" s="20" t="s">
        <v>48</v>
      </c>
      <c r="C130" s="21">
        <v>56.323385084782238</v>
      </c>
      <c r="D130" s="21">
        <v>63.345318202595365</v>
      </c>
      <c r="E130" s="22">
        <v>88.251776967267091</v>
      </c>
    </row>
    <row r="131" spans="1:5" ht="15" customHeight="1" x14ac:dyDescent="0.3">
      <c r="A131" s="16"/>
      <c r="B131" s="66" t="s">
        <v>49</v>
      </c>
      <c r="C131" s="67">
        <v>61.854025976998877</v>
      </c>
      <c r="D131" s="67">
        <v>69.224980189955588</v>
      </c>
      <c r="E131" s="68">
        <v>90.301069629760164</v>
      </c>
    </row>
    <row r="132" spans="1:5" ht="15" customHeight="1" x14ac:dyDescent="0.3">
      <c r="A132" s="16"/>
      <c r="B132" s="20" t="s">
        <v>14</v>
      </c>
      <c r="C132" s="21">
        <v>59.416374776564801</v>
      </c>
      <c r="D132" s="21">
        <v>66.462924800524362</v>
      </c>
      <c r="E132" s="22">
        <v>91.518635552776175</v>
      </c>
    </row>
    <row r="133" spans="1:5" ht="15" customHeight="1" x14ac:dyDescent="0.3">
      <c r="A133" s="16"/>
      <c r="B133" s="66" t="s">
        <v>15</v>
      </c>
      <c r="C133" s="67">
        <v>59.725351559093511</v>
      </c>
      <c r="D133" s="67">
        <v>68.193271211573062</v>
      </c>
      <c r="E133" s="68">
        <v>91.317486845446368</v>
      </c>
    </row>
    <row r="134" spans="1:5" ht="15" customHeight="1" x14ac:dyDescent="0.3">
      <c r="A134" s="16"/>
      <c r="B134" s="20" t="s">
        <v>16</v>
      </c>
      <c r="C134" s="21">
        <v>60.050207828599703</v>
      </c>
      <c r="D134" s="21">
        <v>67.914464104430294</v>
      </c>
      <c r="E134" s="22">
        <v>91.918795885668104</v>
      </c>
    </row>
    <row r="135" spans="1:5" ht="15" customHeight="1" x14ac:dyDescent="0.3">
      <c r="A135" s="16"/>
      <c r="B135" s="66" t="s">
        <v>8</v>
      </c>
      <c r="C135" s="67">
        <v>62.909144665417209</v>
      </c>
      <c r="D135" s="67">
        <v>70.856546396060111</v>
      </c>
      <c r="E135" s="68">
        <v>91.7674189217757</v>
      </c>
    </row>
    <row r="136" spans="1:5" ht="15" customHeight="1" x14ac:dyDescent="0.3">
      <c r="A136" s="16"/>
      <c r="B136" s="20" t="s">
        <v>9</v>
      </c>
      <c r="C136" s="21">
        <v>66.794276092497853</v>
      </c>
      <c r="D136" s="21">
        <v>75.25897885868379</v>
      </c>
      <c r="E136" s="22">
        <v>93.287903842862434</v>
      </c>
    </row>
    <row r="137" spans="1:5" ht="15" customHeight="1" x14ac:dyDescent="0.3">
      <c r="A137" s="16"/>
      <c r="B137" s="66" t="s">
        <v>10</v>
      </c>
      <c r="C137" s="67">
        <v>63.828375777556403</v>
      </c>
      <c r="D137" s="67">
        <v>73.756045030854651</v>
      </c>
      <c r="E137" s="68">
        <v>93.261559403504492</v>
      </c>
    </row>
    <row r="138" spans="1:5" ht="15" customHeight="1" x14ac:dyDescent="0.3">
      <c r="A138" s="16"/>
      <c r="B138" s="20" t="s">
        <v>11</v>
      </c>
      <c r="C138" s="21">
        <v>71.342709916159166</v>
      </c>
      <c r="D138" s="21">
        <v>82.018508903640154</v>
      </c>
      <c r="E138" s="22">
        <v>94.761790223093996</v>
      </c>
    </row>
    <row r="139" spans="1:5" ht="15" customHeight="1" x14ac:dyDescent="0.3">
      <c r="A139" s="16"/>
      <c r="B139" s="66" t="s">
        <v>12</v>
      </c>
      <c r="C139" s="67">
        <v>71.102346394797408</v>
      </c>
      <c r="D139" s="67">
        <v>81.810812229096243</v>
      </c>
      <c r="E139" s="68">
        <v>96.264083451396957</v>
      </c>
    </row>
    <row r="140" spans="1:5" s="24" customFormat="1" ht="15" customHeight="1" x14ac:dyDescent="0.3">
      <c r="A140" s="16"/>
      <c r="B140" s="20" t="s">
        <v>13</v>
      </c>
      <c r="C140" s="21">
        <v>72.407553223821623</v>
      </c>
      <c r="D140" s="21">
        <v>81.492632144821741</v>
      </c>
      <c r="E140" s="22">
        <v>97.136138472679576</v>
      </c>
    </row>
    <row r="141" spans="1:5" s="24" customFormat="1" ht="13.5" customHeight="1" x14ac:dyDescent="0.3">
      <c r="A141" s="65">
        <v>2015</v>
      </c>
      <c r="B141" s="66" t="s">
        <v>47</v>
      </c>
      <c r="C141" s="67">
        <v>70.91660168787682</v>
      </c>
      <c r="D141" s="67">
        <v>76.36991573787904</v>
      </c>
      <c r="E141" s="68">
        <v>96.051712636071073</v>
      </c>
    </row>
    <row r="142" spans="1:5" s="24" customFormat="1" ht="15" customHeight="1" x14ac:dyDescent="0.3">
      <c r="A142" s="16"/>
      <c r="B142" s="20" t="s">
        <v>48</v>
      </c>
      <c r="C142" s="21">
        <v>62.630801212544576</v>
      </c>
      <c r="D142" s="21">
        <v>69.395230854527668</v>
      </c>
      <c r="E142" s="22">
        <v>93.282385042051416</v>
      </c>
    </row>
    <row r="143" spans="1:5" s="24" customFormat="1" ht="15" customHeight="1" x14ac:dyDescent="0.3">
      <c r="A143" s="16"/>
      <c r="B143" s="66" t="s">
        <v>49</v>
      </c>
      <c r="C143" s="67">
        <v>68.068694653530727</v>
      </c>
      <c r="D143" s="67">
        <v>74.244928667555186</v>
      </c>
      <c r="E143" s="68">
        <v>92.984882762072715</v>
      </c>
    </row>
    <row r="144" spans="1:5" s="24" customFormat="1" ht="15" customHeight="1" x14ac:dyDescent="0.3">
      <c r="A144" s="16"/>
      <c r="B144" s="20" t="s">
        <v>14</v>
      </c>
      <c r="C144" s="21">
        <v>64.907994143043084</v>
      </c>
      <c r="D144" s="21">
        <v>70.634390073382562</v>
      </c>
      <c r="E144" s="22">
        <v>93.629172563633446</v>
      </c>
    </row>
    <row r="145" spans="1:5" s="24" customFormat="1" ht="15" customHeight="1" x14ac:dyDescent="0.3">
      <c r="A145" s="16"/>
      <c r="B145" s="66" t="s">
        <v>15</v>
      </c>
      <c r="C145" s="67">
        <v>64.946768151620063</v>
      </c>
      <c r="D145" s="67">
        <v>71.751406150901133</v>
      </c>
      <c r="E145" s="68">
        <v>94.77423210018955</v>
      </c>
    </row>
    <row r="146" spans="1:5" s="24" customFormat="1" ht="15" customHeight="1" x14ac:dyDescent="0.3">
      <c r="A146" s="16"/>
      <c r="B146" s="20" t="s">
        <v>16</v>
      </c>
      <c r="C146" s="21">
        <v>68.637978640842036</v>
      </c>
      <c r="D146" s="21">
        <v>74.937895749848522</v>
      </c>
      <c r="E146" s="22">
        <v>96.218426448126891</v>
      </c>
    </row>
    <row r="147" spans="1:5" ht="15" customHeight="1" x14ac:dyDescent="0.3">
      <c r="A147" s="16"/>
      <c r="B147" s="66" t="s">
        <v>8</v>
      </c>
      <c r="C147" s="67">
        <v>75.545623850771918</v>
      </c>
      <c r="D147" s="67">
        <v>82.088426379189357</v>
      </c>
      <c r="E147" s="68">
        <v>96.450723593860815</v>
      </c>
    </row>
    <row r="148" spans="1:5" s="24" customFormat="1" ht="15" customHeight="1" x14ac:dyDescent="0.3">
      <c r="A148" s="16"/>
      <c r="B148" s="20" t="s">
        <v>9</v>
      </c>
      <c r="C148" s="21">
        <v>75.455561661728041</v>
      </c>
      <c r="D148" s="21">
        <v>81.661783409789635</v>
      </c>
      <c r="E148" s="22">
        <v>97.191687979703673</v>
      </c>
    </row>
    <row r="149" spans="1:5" s="24" customFormat="1" ht="15" customHeight="1" x14ac:dyDescent="0.3">
      <c r="A149" s="16"/>
      <c r="B149" s="66" t="s">
        <v>10</v>
      </c>
      <c r="C149" s="67">
        <v>74.44297129393081</v>
      </c>
      <c r="D149" s="67">
        <v>82.889241829734971</v>
      </c>
      <c r="E149" s="68">
        <v>97.789605620185483</v>
      </c>
    </row>
    <row r="150" spans="1:5" ht="15" customHeight="1" x14ac:dyDescent="0.3">
      <c r="A150" s="16"/>
      <c r="B150" s="20" t="s">
        <v>11</v>
      </c>
      <c r="C150" s="21">
        <v>80.175139394538704</v>
      </c>
      <c r="D150" s="21">
        <v>88.884155465238081</v>
      </c>
      <c r="E150" s="22">
        <v>99.980198729206975</v>
      </c>
    </row>
    <row r="151" spans="1:5" ht="15" customHeight="1" x14ac:dyDescent="0.3">
      <c r="A151" s="16"/>
      <c r="B151" s="66" t="s">
        <v>12</v>
      </c>
      <c r="C151" s="67">
        <v>81.416294210583558</v>
      </c>
      <c r="D151" s="67">
        <v>90.195469741626411</v>
      </c>
      <c r="E151" s="68">
        <v>100.52201508039475</v>
      </c>
    </row>
    <row r="152" spans="1:5" s="24" customFormat="1" ht="15" customHeight="1" x14ac:dyDescent="0.3">
      <c r="A152" s="16"/>
      <c r="B152" s="20" t="s">
        <v>13</v>
      </c>
      <c r="C152" s="21">
        <v>85.909665251419625</v>
      </c>
      <c r="D152" s="21">
        <v>92.802135348338851</v>
      </c>
      <c r="E152" s="22">
        <v>101.55746121006025</v>
      </c>
    </row>
    <row r="153" spans="1:5" s="24" customFormat="1" ht="15" customHeight="1" x14ac:dyDescent="0.3">
      <c r="A153" s="65">
        <v>2016</v>
      </c>
      <c r="B153" s="66" t="s">
        <v>47</v>
      </c>
      <c r="C153" s="67">
        <v>83.371772946560739</v>
      </c>
      <c r="D153" s="67">
        <v>86.149023493741169</v>
      </c>
      <c r="E153" s="68">
        <v>98.909901551181022</v>
      </c>
    </row>
    <row r="154" spans="1:5" s="24" customFormat="1" ht="15" customHeight="1" x14ac:dyDescent="0.3">
      <c r="A154" s="16"/>
      <c r="B154" s="20" t="s">
        <v>48</v>
      </c>
      <c r="C154" s="21">
        <v>74.130244391542732</v>
      </c>
      <c r="D154" s="21">
        <v>78.415146960218635</v>
      </c>
      <c r="E154" s="22">
        <v>96.848566953654455</v>
      </c>
    </row>
    <row r="155" spans="1:5" s="24" customFormat="1" ht="15" customHeight="1" x14ac:dyDescent="0.3">
      <c r="A155" s="16"/>
      <c r="B155" s="66" t="s">
        <v>49</v>
      </c>
      <c r="C155" s="67">
        <v>79.080260122017236</v>
      </c>
      <c r="D155" s="67">
        <v>82.745339791280173</v>
      </c>
      <c r="E155" s="68">
        <v>98.444660221738218</v>
      </c>
    </row>
    <row r="156" spans="1:5" s="24" customFormat="1" ht="15" customHeight="1" x14ac:dyDescent="0.3">
      <c r="A156" s="16"/>
      <c r="B156" s="20" t="s">
        <v>14</v>
      </c>
      <c r="C156" s="21">
        <v>70.907455575603166</v>
      </c>
      <c r="D156" s="21">
        <v>74.243590666574889</v>
      </c>
      <c r="E156" s="22">
        <v>97.295743707247965</v>
      </c>
    </row>
    <row r="157" spans="1:5" s="24" customFormat="1" ht="15" customHeight="1" x14ac:dyDescent="0.3">
      <c r="A157" s="16"/>
      <c r="B157" s="66" t="s">
        <v>15</v>
      </c>
      <c r="C157" s="67">
        <v>70.788265273253955</v>
      </c>
      <c r="D157" s="67">
        <v>75.716947507026987</v>
      </c>
      <c r="E157" s="68">
        <v>97.569707561799873</v>
      </c>
    </row>
    <row r="158" spans="1:5" s="24" customFormat="1" ht="15" customHeight="1" x14ac:dyDescent="0.3">
      <c r="A158" s="16"/>
      <c r="B158" s="20" t="s">
        <v>16</v>
      </c>
      <c r="C158" s="21">
        <v>76.960846405759071</v>
      </c>
      <c r="D158" s="21">
        <v>80.746849668490924</v>
      </c>
      <c r="E158" s="22">
        <v>98.282917218397145</v>
      </c>
    </row>
    <row r="159" spans="1:5" s="24" customFormat="1" ht="15" customHeight="1" x14ac:dyDescent="0.3">
      <c r="A159" s="16"/>
      <c r="B159" s="66" t="s">
        <v>8</v>
      </c>
      <c r="C159" s="67">
        <v>77.995957186750573</v>
      </c>
      <c r="D159" s="67">
        <v>81.628158994058793</v>
      </c>
      <c r="E159" s="68">
        <v>98.426451779038572</v>
      </c>
    </row>
    <row r="160" spans="1:5" s="24" customFormat="1" ht="15" customHeight="1" x14ac:dyDescent="0.3">
      <c r="A160" s="16"/>
      <c r="B160" s="20" t="s">
        <v>9</v>
      </c>
      <c r="C160" s="21">
        <v>82.424884377168269</v>
      </c>
      <c r="D160" s="21">
        <v>86.335749321187379</v>
      </c>
      <c r="E160" s="22">
        <v>98.677836840274963</v>
      </c>
    </row>
    <row r="161" spans="1:5" s="24" customFormat="1" ht="15" customHeight="1" x14ac:dyDescent="0.3">
      <c r="A161" s="16"/>
      <c r="B161" s="66" t="s">
        <v>10</v>
      </c>
      <c r="C161" s="67">
        <v>82.078307152286371</v>
      </c>
      <c r="D161" s="67">
        <v>87.796282090060288</v>
      </c>
      <c r="E161" s="68">
        <v>99.327404095466932</v>
      </c>
    </row>
    <row r="162" spans="1:5" s="24" customFormat="1" ht="15" customHeight="1" x14ac:dyDescent="0.3">
      <c r="A162" s="16"/>
      <c r="B162" s="20" t="s">
        <v>11</v>
      </c>
      <c r="C162" s="21">
        <v>83.961409409046269</v>
      </c>
      <c r="D162" s="21">
        <v>89.171153230616724</v>
      </c>
      <c r="E162" s="22">
        <v>100.76216292889238</v>
      </c>
    </row>
    <row r="163" spans="1:5" s="24" customFormat="1" ht="15" customHeight="1" x14ac:dyDescent="0.3">
      <c r="A163" s="16"/>
      <c r="B163" s="66" t="s">
        <v>12</v>
      </c>
      <c r="C163" s="67">
        <v>87.016368737084534</v>
      </c>
      <c r="D163" s="67">
        <v>92.160915207450216</v>
      </c>
      <c r="E163" s="68">
        <v>101.6069032193374</v>
      </c>
    </row>
    <row r="164" spans="1:5" s="24" customFormat="1" ht="15" customHeight="1" x14ac:dyDescent="0.3">
      <c r="A164" s="16"/>
      <c r="B164" s="20" t="s">
        <v>13</v>
      </c>
      <c r="C164" s="21">
        <v>87.20473149818018</v>
      </c>
      <c r="D164" s="21">
        <v>90.396599699003716</v>
      </c>
      <c r="E164" s="22">
        <v>102.16716912407468</v>
      </c>
    </row>
    <row r="165" spans="1:5" s="24" customFormat="1" ht="15" customHeight="1" x14ac:dyDescent="0.3">
      <c r="A165" s="65">
        <v>2017</v>
      </c>
      <c r="B165" s="66" t="s">
        <v>47</v>
      </c>
      <c r="C165" s="67">
        <v>84.691355057268638</v>
      </c>
      <c r="D165" s="67">
        <v>84.014996582804102</v>
      </c>
      <c r="E165" s="68">
        <v>99.32859720584247</v>
      </c>
    </row>
    <row r="166" spans="1:5" s="24" customFormat="1" ht="15" customHeight="1" x14ac:dyDescent="0.3">
      <c r="A166" s="16"/>
      <c r="B166" s="20" t="s">
        <v>48</v>
      </c>
      <c r="C166" s="21">
        <v>74.294369835994246</v>
      </c>
      <c r="D166" s="21">
        <v>75.58947241353539</v>
      </c>
      <c r="E166" s="22">
        <v>97.51453754854748</v>
      </c>
    </row>
    <row r="167" spans="1:5" s="24" customFormat="1" ht="15" customHeight="1" x14ac:dyDescent="0.3">
      <c r="A167" s="16"/>
      <c r="B167" s="66" t="s">
        <v>49</v>
      </c>
      <c r="C167" s="67">
        <v>81.64294834086887</v>
      </c>
      <c r="D167" s="67">
        <v>81.697911908576586</v>
      </c>
      <c r="E167" s="68">
        <v>98.289182300945683</v>
      </c>
    </row>
    <row r="168" spans="1:5" s="24" customFormat="1" ht="15" customHeight="1" x14ac:dyDescent="0.3">
      <c r="A168" s="16"/>
      <c r="B168" s="20" t="s">
        <v>14</v>
      </c>
      <c r="C168" s="21">
        <v>75.893325983094215</v>
      </c>
      <c r="D168" s="21">
        <v>75.493396742004307</v>
      </c>
      <c r="E168" s="22">
        <v>99.458101989716752</v>
      </c>
    </row>
    <row r="169" spans="1:5" s="24" customFormat="1" ht="15" customHeight="1" x14ac:dyDescent="0.3">
      <c r="A169" s="16"/>
      <c r="B169" s="66" t="s">
        <v>15</v>
      </c>
      <c r="C169" s="67">
        <v>75.081903174261882</v>
      </c>
      <c r="D169" s="67">
        <v>76.328883893026941</v>
      </c>
      <c r="E169" s="68">
        <v>99.305904063797911</v>
      </c>
    </row>
    <row r="170" spans="1:5" s="24" customFormat="1" ht="15" customHeight="1" x14ac:dyDescent="0.3">
      <c r="A170" s="16"/>
      <c r="B170" s="20" t="s">
        <v>16</v>
      </c>
      <c r="C170" s="21">
        <v>79.64617163949967</v>
      </c>
      <c r="D170" s="21">
        <v>80.105482210678773</v>
      </c>
      <c r="E170" s="22">
        <v>99.827404531317754</v>
      </c>
    </row>
    <row r="171" spans="1:5" s="24" customFormat="1" ht="15" customHeight="1" x14ac:dyDescent="0.3">
      <c r="A171" s="16"/>
      <c r="B171" s="66" t="s">
        <v>8</v>
      </c>
      <c r="C171" s="67">
        <v>84.149077470171704</v>
      </c>
      <c r="D171" s="67">
        <v>83.997089253886742</v>
      </c>
      <c r="E171" s="68">
        <v>100.39605177505695</v>
      </c>
    </row>
    <row r="172" spans="1:5" s="24" customFormat="1" ht="15" customHeight="1" x14ac:dyDescent="0.3">
      <c r="A172" s="16"/>
      <c r="B172" s="20" t="s">
        <v>9</v>
      </c>
      <c r="C172" s="21">
        <v>88.734480755823995</v>
      </c>
      <c r="D172" s="21">
        <v>89.042690678446306</v>
      </c>
      <c r="E172" s="22">
        <v>99.241760616147985</v>
      </c>
    </row>
    <row r="173" spans="1:5" s="24" customFormat="1" ht="15" customHeight="1" x14ac:dyDescent="0.3">
      <c r="A173" s="16"/>
      <c r="B173" s="66" t="s">
        <v>10</v>
      </c>
      <c r="C173" s="67">
        <v>82.06580873388657</v>
      </c>
      <c r="D173" s="67">
        <v>84.379981372639477</v>
      </c>
      <c r="E173" s="68">
        <v>98.898917005693178</v>
      </c>
    </row>
    <row r="174" spans="1:5" s="24" customFormat="1" ht="15" customHeight="1" x14ac:dyDescent="0.3">
      <c r="A174" s="16"/>
      <c r="B174" s="20" t="s">
        <v>11</v>
      </c>
      <c r="C174" s="21">
        <v>85.941825750214704</v>
      </c>
      <c r="D174" s="21">
        <v>88.751539016138807</v>
      </c>
      <c r="E174" s="22">
        <v>98.888004070100081</v>
      </c>
    </row>
    <row r="175" spans="1:5" s="24" customFormat="1" ht="15" customHeight="1" x14ac:dyDescent="0.3">
      <c r="A175" s="16"/>
      <c r="B175" s="66" t="s">
        <v>12</v>
      </c>
      <c r="C175" s="67">
        <v>89.796010788991282</v>
      </c>
      <c r="D175" s="67">
        <v>92.792829341926662</v>
      </c>
      <c r="E175" s="68">
        <v>100.1042459458769</v>
      </c>
    </row>
    <row r="176" spans="1:5" s="24" customFormat="1" ht="15" customHeight="1" x14ac:dyDescent="0.3">
      <c r="A176" s="16"/>
      <c r="B176" s="20" t="s">
        <v>13</v>
      </c>
      <c r="C176" s="21">
        <v>94.023747047448353</v>
      </c>
      <c r="D176" s="21">
        <v>95.10582980114043</v>
      </c>
      <c r="E176" s="22">
        <v>102.29481891214171</v>
      </c>
    </row>
    <row r="177" spans="1:5" s="24" customFormat="1" ht="15" customHeight="1" x14ac:dyDescent="0.3">
      <c r="A177" s="65" t="s">
        <v>50</v>
      </c>
      <c r="B177" s="66" t="s">
        <v>47</v>
      </c>
      <c r="C177" s="67">
        <v>91.873560444143465</v>
      </c>
      <c r="D177" s="67">
        <v>88.965272376020323</v>
      </c>
      <c r="E177" s="68">
        <v>98.920592655073747</v>
      </c>
    </row>
    <row r="178" spans="1:5" s="24" customFormat="1" ht="15" customHeight="1" x14ac:dyDescent="0.3">
      <c r="A178" s="16"/>
      <c r="B178" s="20" t="s">
        <v>48</v>
      </c>
      <c r="C178" s="21">
        <v>81.653313291943874</v>
      </c>
      <c r="D178" s="21">
        <v>81.660804999299984</v>
      </c>
      <c r="E178" s="22">
        <v>97.644534265089149</v>
      </c>
    </row>
    <row r="179" spans="1:5" s="24" customFormat="1" ht="15" customHeight="1" x14ac:dyDescent="0.3">
      <c r="A179" s="16"/>
      <c r="B179" s="66" t="s">
        <v>49</v>
      </c>
      <c r="C179" s="67">
        <v>90.211884910111024</v>
      </c>
      <c r="D179" s="67">
        <v>89.80316460394026</v>
      </c>
      <c r="E179" s="68">
        <v>99.277786839324321</v>
      </c>
    </row>
    <row r="180" spans="1:5" s="24" customFormat="1" ht="15" customHeight="1" x14ac:dyDescent="0.3">
      <c r="A180" s="16"/>
      <c r="B180" s="20" t="s">
        <v>14</v>
      </c>
      <c r="C180" s="21">
        <v>82.423921829376738</v>
      </c>
      <c r="D180" s="21">
        <v>81.84430028582446</v>
      </c>
      <c r="E180" s="22">
        <v>99.053546469183942</v>
      </c>
    </row>
    <row r="181" spans="1:5" s="24" customFormat="1" ht="15" customHeight="1" x14ac:dyDescent="0.3">
      <c r="A181" s="16"/>
      <c r="B181" s="66" t="s">
        <v>15</v>
      </c>
      <c r="C181" s="67">
        <v>78.499081469619455</v>
      </c>
      <c r="D181" s="67">
        <v>79.54408644283528</v>
      </c>
      <c r="E181" s="68">
        <v>98.528466100373294</v>
      </c>
    </row>
    <row r="182" spans="1:5" s="24" customFormat="1" ht="15" customHeight="1" x14ac:dyDescent="0.3">
      <c r="A182" s="16"/>
      <c r="B182" s="20" t="s">
        <v>16</v>
      </c>
      <c r="C182" s="21">
        <v>82.406211938949752</v>
      </c>
      <c r="D182" s="21">
        <v>82.488421920044672</v>
      </c>
      <c r="E182" s="22">
        <v>99.644266675678807</v>
      </c>
    </row>
    <row r="183" spans="1:5" s="24" customFormat="1" ht="15" customHeight="1" x14ac:dyDescent="0.3">
      <c r="A183" s="16"/>
      <c r="B183" s="66" t="s">
        <v>8</v>
      </c>
      <c r="C183" s="67">
        <v>91.891746248067122</v>
      </c>
      <c r="D183" s="67">
        <v>91.549828423070167</v>
      </c>
      <c r="E183" s="68">
        <v>100.20781660662659</v>
      </c>
    </row>
    <row r="184" spans="1:5" s="24" customFormat="1" ht="15" customHeight="1" x14ac:dyDescent="0.3">
      <c r="A184" s="16"/>
      <c r="B184" s="20" t="s">
        <v>9</v>
      </c>
      <c r="C184" s="21">
        <v>92.712505941808089</v>
      </c>
      <c r="D184" s="21">
        <v>92.866722487225999</v>
      </c>
      <c r="E184" s="22">
        <v>100.78280235543679</v>
      </c>
    </row>
    <row r="185" spans="1:5" s="24" customFormat="1" ht="15" customHeight="1" x14ac:dyDescent="0.3">
      <c r="A185" s="16"/>
      <c r="B185" s="66" t="s">
        <v>10</v>
      </c>
      <c r="C185" s="67">
        <v>90.661835558556589</v>
      </c>
      <c r="D185" s="67">
        <v>92.51579471116959</v>
      </c>
      <c r="E185" s="68">
        <v>100.44565854826031</v>
      </c>
    </row>
    <row r="186" spans="1:5" s="24" customFormat="1" ht="15" customHeight="1" x14ac:dyDescent="0.3">
      <c r="A186" s="16"/>
      <c r="B186" s="20" t="s">
        <v>11</v>
      </c>
      <c r="C186" s="21">
        <v>95.662340372889417</v>
      </c>
      <c r="D186" s="21">
        <v>98.300951855900323</v>
      </c>
      <c r="E186" s="22">
        <v>101.0229861032701</v>
      </c>
    </row>
    <row r="187" spans="1:5" s="24" customFormat="1" ht="15" customHeight="1" x14ac:dyDescent="0.3">
      <c r="A187" s="16"/>
      <c r="B187" s="66" t="s">
        <v>12</v>
      </c>
      <c r="C187" s="67">
        <v>98.656515112761056</v>
      </c>
      <c r="D187" s="67">
        <v>101.9758518826019</v>
      </c>
      <c r="E187" s="68">
        <v>102.04427940134109</v>
      </c>
    </row>
    <row r="188" spans="1:5" s="24" customFormat="1" ht="15" customHeight="1" x14ac:dyDescent="0.3">
      <c r="A188" s="16"/>
      <c r="B188" s="20" t="s">
        <v>13</v>
      </c>
      <c r="C188" s="21">
        <v>103.11923544811263</v>
      </c>
      <c r="D188" s="21">
        <v>103.39290337999854</v>
      </c>
      <c r="E188" s="22">
        <v>104.17242985717984</v>
      </c>
    </row>
    <row r="189" spans="1:5" s="24" customFormat="1" ht="15" customHeight="1" x14ac:dyDescent="0.3">
      <c r="A189" s="65" t="s">
        <v>51</v>
      </c>
      <c r="B189" s="66" t="s">
        <v>47</v>
      </c>
      <c r="C189" s="67">
        <v>100.71989763121496</v>
      </c>
      <c r="D189" s="67">
        <v>98.197887403624165</v>
      </c>
      <c r="E189" s="68">
        <v>99.514358668285624</v>
      </c>
    </row>
    <row r="190" spans="1:5" s="24" customFormat="1" ht="15" customHeight="1" x14ac:dyDescent="0.3">
      <c r="A190" s="16"/>
      <c r="B190" s="20" t="s">
        <v>48</v>
      </c>
      <c r="C190" s="21">
        <v>88.391219335757626</v>
      </c>
      <c r="D190" s="21">
        <v>89.213652761242685</v>
      </c>
      <c r="E190" s="22">
        <v>97.513589481545736</v>
      </c>
    </row>
    <row r="191" spans="1:5" s="24" customFormat="1" ht="15" customHeight="1" x14ac:dyDescent="0.3">
      <c r="A191" s="16"/>
      <c r="B191" s="66" t="s">
        <v>49</v>
      </c>
      <c r="C191" s="67">
        <v>97.758846996644294</v>
      </c>
      <c r="D191" s="67">
        <v>98.016409921446936</v>
      </c>
      <c r="E191" s="68">
        <v>98.788177818166275</v>
      </c>
    </row>
    <row r="192" spans="1:5" s="24" customFormat="1" ht="15" customHeight="1" x14ac:dyDescent="0.3">
      <c r="A192" s="16"/>
      <c r="B192" s="20" t="s">
        <v>14</v>
      </c>
      <c r="C192" s="21">
        <v>90.238379373226991</v>
      </c>
      <c r="D192" s="21">
        <v>90.560812530341011</v>
      </c>
      <c r="E192" s="22">
        <v>99.371553883144685</v>
      </c>
    </row>
    <row r="193" spans="1:5" s="24" customFormat="1" ht="15" customHeight="1" x14ac:dyDescent="0.3">
      <c r="A193" s="16"/>
      <c r="B193" s="66" t="s">
        <v>15</v>
      </c>
      <c r="C193" s="67">
        <v>91.481250518305856</v>
      </c>
      <c r="D193" s="67">
        <v>93.473896838138245</v>
      </c>
      <c r="E193" s="68">
        <v>98.82199178013262</v>
      </c>
    </row>
    <row r="194" spans="1:5" s="24" customFormat="1" ht="14.25" customHeight="1" x14ac:dyDescent="0.3">
      <c r="A194" s="16"/>
      <c r="B194" s="20" t="s">
        <v>16</v>
      </c>
      <c r="C194" s="21">
        <v>94.141807438841255</v>
      </c>
      <c r="D194" s="21">
        <v>94.570663537916431</v>
      </c>
      <c r="E194" s="22">
        <v>99.995028839509985</v>
      </c>
    </row>
    <row r="195" spans="1:5" s="24" customFormat="1" ht="15" customHeight="1" x14ac:dyDescent="0.3">
      <c r="A195" s="16"/>
      <c r="B195" s="66" t="s">
        <v>8</v>
      </c>
      <c r="C195" s="67">
        <v>100.62424011479656</v>
      </c>
      <c r="D195" s="67">
        <v>101.03984365402346</v>
      </c>
      <c r="E195" s="68">
        <v>100.33417131614355</v>
      </c>
    </row>
    <row r="196" spans="1:5" s="24" customFormat="1" ht="15" customHeight="1" x14ac:dyDescent="0.3">
      <c r="A196" s="16"/>
      <c r="B196" s="20" t="s">
        <v>9</v>
      </c>
      <c r="C196" s="21">
        <v>106.80006754254026</v>
      </c>
      <c r="D196" s="21">
        <v>107.2395413610185</v>
      </c>
      <c r="E196" s="22">
        <v>100.08931503107814</v>
      </c>
    </row>
    <row r="197" spans="1:5" s="24" customFormat="1" ht="15" customHeight="1" x14ac:dyDescent="0.3">
      <c r="A197" s="16"/>
      <c r="B197" s="66" t="s">
        <v>10</v>
      </c>
      <c r="C197" s="67">
        <v>100.10639414618635</v>
      </c>
      <c r="D197" s="67">
        <v>101.42629632642124</v>
      </c>
      <c r="E197" s="68">
        <v>99.728453093698405</v>
      </c>
    </row>
    <row r="198" spans="1:5" s="24" customFormat="1" ht="15" customHeight="1" x14ac:dyDescent="0.3">
      <c r="A198" s="16"/>
      <c r="B198" s="20" t="s">
        <v>11</v>
      </c>
      <c r="C198" s="21">
        <v>102.04984500834975</v>
      </c>
      <c r="D198" s="21">
        <v>102.73869568397566</v>
      </c>
      <c r="E198" s="22">
        <v>100.94955211843897</v>
      </c>
    </row>
    <row r="199" spans="1:5" s="24" customFormat="1" ht="15" customHeight="1" x14ac:dyDescent="0.3">
      <c r="A199" s="16"/>
      <c r="B199" s="66" t="s">
        <v>12</v>
      </c>
      <c r="C199" s="67">
        <v>109.02556842376066</v>
      </c>
      <c r="D199" s="67">
        <v>109.23567521394244</v>
      </c>
      <c r="E199" s="68">
        <v>101.82287796342517</v>
      </c>
    </row>
    <row r="200" spans="1:5" s="24" customFormat="1" ht="15" customHeight="1" x14ac:dyDescent="0.3">
      <c r="A200" s="16"/>
      <c r="B200" s="20" t="s">
        <v>13</v>
      </c>
      <c r="C200" s="21">
        <v>118.66248347037536</v>
      </c>
      <c r="D200" s="21">
        <v>114.28662476790912</v>
      </c>
      <c r="E200" s="22">
        <v>103.0709300064308</v>
      </c>
    </row>
    <row r="201" spans="1:5" s="24" customFormat="1" ht="15" customHeight="1" x14ac:dyDescent="0.3">
      <c r="A201" s="71" t="s">
        <v>52</v>
      </c>
      <c r="B201" s="66" t="s">
        <v>47</v>
      </c>
      <c r="C201" s="67">
        <v>112.64309395237848</v>
      </c>
      <c r="D201" s="67">
        <v>106.26505814620555</v>
      </c>
      <c r="E201" s="68">
        <v>101.83890196322803</v>
      </c>
    </row>
    <row r="202" spans="1:5" s="24" customFormat="1" ht="15" customHeight="1" x14ac:dyDescent="0.3">
      <c r="A202" s="26"/>
      <c r="B202" s="28" t="s">
        <v>48</v>
      </c>
      <c r="C202" s="29">
        <v>101.65789854291828</v>
      </c>
      <c r="D202" s="29">
        <v>98.442394913519934</v>
      </c>
      <c r="E202" s="30">
        <v>100.09271221505465</v>
      </c>
    </row>
    <row r="203" spans="1:5" s="24" customFormat="1" ht="15" customHeight="1" x14ac:dyDescent="0.3">
      <c r="A203" s="26"/>
      <c r="B203" s="66" t="s">
        <v>49</v>
      </c>
      <c r="C203" s="67">
        <v>54.745003699526031</v>
      </c>
      <c r="D203" s="67">
        <v>54.253487988476635</v>
      </c>
      <c r="E203" s="68">
        <v>92.450678385359936</v>
      </c>
    </row>
    <row r="204" spans="1:5" s="24" customFormat="1" ht="15" customHeight="1" x14ac:dyDescent="0.3">
      <c r="A204" s="26"/>
      <c r="B204" s="28" t="s">
        <v>14</v>
      </c>
      <c r="C204" s="29">
        <v>4.3598390837412282</v>
      </c>
      <c r="D204" s="29">
        <v>4.6785419780791866</v>
      </c>
      <c r="E204" s="30">
        <v>75.36613000064213</v>
      </c>
    </row>
    <row r="205" spans="1:5" s="24" customFormat="1" ht="15" customHeight="1" x14ac:dyDescent="0.3">
      <c r="A205" s="26"/>
      <c r="B205" s="66" t="s">
        <v>15</v>
      </c>
      <c r="C205" s="67">
        <v>4.6332334022856303</v>
      </c>
      <c r="D205" s="67">
        <v>5.0665857244910342</v>
      </c>
      <c r="E205" s="68">
        <v>68.647824926684095</v>
      </c>
    </row>
    <row r="206" spans="1:5" s="24" customFormat="1" ht="15" customHeight="1" x14ac:dyDescent="0.3">
      <c r="A206" s="26"/>
      <c r="B206" s="28" t="s">
        <v>16</v>
      </c>
      <c r="C206" s="29">
        <v>6.1006090631582852</v>
      </c>
      <c r="D206" s="29">
        <v>6.6756517548474541</v>
      </c>
      <c r="E206" s="30">
        <v>62.409529983167999</v>
      </c>
    </row>
    <row r="207" spans="1:5" s="24" customFormat="1" ht="15" customHeight="1" x14ac:dyDescent="0.3">
      <c r="A207" s="26"/>
      <c r="B207" s="66" t="s">
        <v>8</v>
      </c>
      <c r="C207" s="67">
        <v>7.4206122177036535</v>
      </c>
      <c r="D207" s="67">
        <v>8.2208960609354627</v>
      </c>
      <c r="E207" s="68">
        <v>57.632935398866238</v>
      </c>
    </row>
    <row r="208" spans="1:5" s="24" customFormat="1" ht="15" customHeight="1" x14ac:dyDescent="0.3">
      <c r="A208" s="26"/>
      <c r="B208" s="28" t="s">
        <v>9</v>
      </c>
      <c r="C208" s="29">
        <v>8.4220501302297777</v>
      </c>
      <c r="D208" s="29">
        <v>9.2033209338457649</v>
      </c>
      <c r="E208" s="30">
        <v>55.387661467897701</v>
      </c>
    </row>
    <row r="209" spans="1:5" s="24" customFormat="1" ht="15" customHeight="1" x14ac:dyDescent="0.3">
      <c r="A209" s="26"/>
      <c r="B209" s="66" t="s">
        <v>10</v>
      </c>
      <c r="C209" s="67">
        <v>16.031267873555894</v>
      </c>
      <c r="D209" s="67">
        <v>17.19195216944836</v>
      </c>
      <c r="E209" s="68">
        <v>55.604439145105943</v>
      </c>
    </row>
    <row r="210" spans="1:5" s="24" customFormat="1" ht="15" customHeight="1" x14ac:dyDescent="0.3">
      <c r="A210" s="26"/>
      <c r="B210" s="28" t="s">
        <v>11</v>
      </c>
      <c r="C210" s="29">
        <v>34.21489388922577</v>
      </c>
      <c r="D210" s="29">
        <v>36.426250310351399</v>
      </c>
      <c r="E210" s="30">
        <v>59.274453838776267</v>
      </c>
    </row>
    <row r="211" spans="1:5" s="24" customFormat="1" ht="15" customHeight="1" x14ac:dyDescent="0.3">
      <c r="A211" s="31"/>
      <c r="B211" s="356" t="s">
        <v>12</v>
      </c>
      <c r="C211" s="357">
        <v>42.615617006794324</v>
      </c>
      <c r="D211" s="357">
        <v>45.443471320019221</v>
      </c>
      <c r="E211" s="358">
        <v>61.091006107030367</v>
      </c>
    </row>
    <row r="212" spans="1:5" s="24" customFormat="1" x14ac:dyDescent="0.3">
      <c r="B212" s="20"/>
      <c r="C212" s="32"/>
      <c r="D212" s="32"/>
      <c r="E212" s="32"/>
    </row>
    <row r="213" spans="1:5" s="24" customFormat="1" x14ac:dyDescent="0.3">
      <c r="A213" s="33"/>
      <c r="B213" s="34"/>
      <c r="C213" s="35"/>
      <c r="D213" s="35"/>
      <c r="E213" s="36"/>
    </row>
    <row r="214" spans="1:5" s="39" customFormat="1" x14ac:dyDescent="0.3">
      <c r="A214" s="25"/>
      <c r="B214" s="290" t="s">
        <v>88</v>
      </c>
      <c r="C214" s="37"/>
      <c r="D214" s="37"/>
      <c r="E214" s="38"/>
    </row>
    <row r="215" spans="1:5" x14ac:dyDescent="0.3">
      <c r="A215" s="40"/>
      <c r="B215" s="41" t="s">
        <v>17</v>
      </c>
      <c r="C215" s="42"/>
      <c r="D215" s="42"/>
      <c r="E215" s="43"/>
    </row>
    <row r="216" spans="1:5" s="46" customFormat="1" ht="15" customHeight="1" x14ac:dyDescent="0.3">
      <c r="A216" s="16"/>
      <c r="B216" s="286" t="str">
        <f>'1.1 V.A Ing.real'!B33</f>
        <v>Actualizado el 18 de enero de 2021</v>
      </c>
      <c r="C216" s="44"/>
      <c r="D216" s="44"/>
      <c r="E216" s="45"/>
    </row>
    <row r="217" spans="1:5" x14ac:dyDescent="0.3">
      <c r="A217" s="47"/>
      <c r="B217" s="48"/>
      <c r="C217" s="49"/>
      <c r="D217" s="49"/>
      <c r="E217" s="50"/>
    </row>
  </sheetData>
  <mergeCells count="2">
    <mergeCell ref="A7:E8"/>
    <mergeCell ref="B9:E9"/>
  </mergeCells>
  <hyperlinks>
    <hyperlink ref="F3" location="Contenido!A1" display="Inicio" xr:uid="{00000000-0004-0000-12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showGridLines="0" zoomScale="70" zoomScaleNormal="70" zoomScaleSheetLayoutView="90" workbookViewId="0">
      <pane ySplit="14" topLeftCell="A15" activePane="bottomLeft" state="frozen"/>
      <selection pane="bottomLeft" activeCell="J9" sqref="J9"/>
    </sheetView>
  </sheetViews>
  <sheetFormatPr baseColWidth="10" defaultColWidth="11.44140625" defaultRowHeight="16.8" x14ac:dyDescent="0.4"/>
  <cols>
    <col min="1" max="1" width="12" style="105" customWidth="1"/>
    <col min="2" max="2" width="15" style="134" customWidth="1"/>
    <col min="3" max="3" width="26.5546875" style="134" customWidth="1"/>
    <col min="4" max="4" width="18.44140625" style="134" customWidth="1"/>
    <col min="5" max="5" width="15.5546875" style="105" customWidth="1"/>
    <col min="6" max="6" width="18" style="105" customWidth="1"/>
    <col min="7" max="9" width="12.88671875" style="105" bestFit="1" customWidth="1"/>
    <col min="10" max="10" width="14.6640625" style="105" customWidth="1"/>
    <col min="11" max="11" width="12.88671875" style="105" bestFit="1" customWidth="1"/>
    <col min="12" max="12" width="15.5546875" style="105" customWidth="1"/>
    <col min="13" max="13" width="12.88671875" style="105" bestFit="1" customWidth="1"/>
    <col min="14" max="14" width="24" style="105" customWidth="1"/>
    <col min="15" max="15" width="15.5546875" style="105" customWidth="1"/>
    <col min="16" max="16384" width="11.44140625" style="105"/>
  </cols>
  <sheetData>
    <row r="1" spans="1:15" s="88" customFormat="1" ht="12" customHeight="1" x14ac:dyDescent="0.4">
      <c r="A1" s="85"/>
      <c r="B1" s="86"/>
      <c r="C1" s="86"/>
      <c r="D1" s="86"/>
      <c r="E1" s="86"/>
      <c r="F1" s="87"/>
      <c r="G1" s="87"/>
      <c r="H1" s="87"/>
      <c r="I1" s="87"/>
      <c r="J1" s="87"/>
      <c r="K1" s="87"/>
      <c r="L1" s="87"/>
      <c r="M1" s="87"/>
      <c r="N1" s="87"/>
      <c r="O1" s="87"/>
    </row>
    <row r="2" spans="1:15" s="92" customFormat="1" x14ac:dyDescent="0.4">
      <c r="A2" s="89"/>
      <c r="B2" s="90"/>
      <c r="C2" s="90"/>
      <c r="D2" s="90"/>
      <c r="E2" s="90"/>
      <c r="F2" s="91"/>
      <c r="G2" s="91"/>
      <c r="H2" s="136"/>
      <c r="I2" s="136"/>
      <c r="J2" s="136"/>
      <c r="K2" s="136"/>
      <c r="L2" s="136"/>
      <c r="M2" s="136"/>
      <c r="N2" s="136"/>
      <c r="O2" s="136"/>
    </row>
    <row r="3" spans="1:15" s="92" customFormat="1" x14ac:dyDescent="0.4">
      <c r="A3" s="89"/>
      <c r="B3" s="90"/>
      <c r="C3" s="90"/>
      <c r="D3" s="90"/>
      <c r="E3" s="90"/>
      <c r="F3" s="91"/>
      <c r="G3" s="91"/>
      <c r="H3" s="136"/>
      <c r="I3" s="136"/>
      <c r="J3" s="136"/>
      <c r="K3" s="136"/>
      <c r="L3" s="136"/>
      <c r="M3" s="136"/>
      <c r="N3" s="136"/>
      <c r="O3" s="136"/>
    </row>
    <row r="4" spans="1:15" s="92" customFormat="1" x14ac:dyDescent="0.4">
      <c r="A4" s="89"/>
      <c r="B4" s="90"/>
      <c r="C4" s="90"/>
      <c r="D4" s="90"/>
      <c r="E4" s="90"/>
      <c r="F4" s="91"/>
      <c r="G4" s="91"/>
      <c r="H4" s="136"/>
      <c r="I4" s="136"/>
      <c r="J4" s="136"/>
      <c r="K4" s="136"/>
      <c r="L4" s="236" t="s">
        <v>0</v>
      </c>
      <c r="M4" s="136"/>
      <c r="N4" s="136"/>
      <c r="O4" s="136"/>
    </row>
    <row r="5" spans="1:15" s="92" customFormat="1" x14ac:dyDescent="0.4">
      <c r="A5" s="89"/>
      <c r="B5" s="90"/>
      <c r="C5" s="90"/>
      <c r="D5" s="90"/>
      <c r="E5" s="90"/>
      <c r="F5" s="91"/>
      <c r="G5" s="91"/>
      <c r="H5" s="136"/>
      <c r="I5" s="136"/>
      <c r="J5" s="136"/>
      <c r="K5" s="136"/>
      <c r="L5" s="136"/>
      <c r="M5" s="136"/>
      <c r="N5" s="136"/>
      <c r="O5" s="136"/>
    </row>
    <row r="6" spans="1:15" s="92" customFormat="1" x14ac:dyDescent="0.4">
      <c r="A6" s="89"/>
      <c r="B6" s="90"/>
      <c r="C6" s="90"/>
      <c r="D6" s="90"/>
      <c r="E6" s="90"/>
      <c r="F6" s="91"/>
      <c r="G6" s="91"/>
      <c r="H6" s="136"/>
      <c r="I6" s="136"/>
      <c r="J6" s="136"/>
      <c r="K6" s="136"/>
      <c r="L6" s="136"/>
      <c r="M6" s="136"/>
      <c r="N6" s="136"/>
      <c r="O6" s="136"/>
    </row>
    <row r="7" spans="1:15" s="92" customFormat="1" ht="15" customHeight="1" x14ac:dyDescent="0.4">
      <c r="A7" s="372" t="s">
        <v>4</v>
      </c>
      <c r="B7" s="373"/>
      <c r="C7" s="373"/>
      <c r="D7" s="373"/>
      <c r="E7" s="373"/>
      <c r="F7" s="373"/>
      <c r="G7" s="373"/>
      <c r="H7" s="204"/>
      <c r="I7" s="204"/>
      <c r="J7" s="204"/>
      <c r="K7" s="204"/>
      <c r="L7" s="204"/>
      <c r="M7" s="204"/>
      <c r="N7" s="204"/>
      <c r="O7" s="204"/>
    </row>
    <row r="8" spans="1:15" s="92" customFormat="1" ht="15" customHeight="1" x14ac:dyDescent="0.4">
      <c r="A8" s="372"/>
      <c r="B8" s="373"/>
      <c r="C8" s="373"/>
      <c r="D8" s="373"/>
      <c r="E8" s="373"/>
      <c r="F8" s="373"/>
      <c r="G8" s="373"/>
      <c r="H8" s="204"/>
      <c r="I8" s="204"/>
      <c r="J8" s="204"/>
      <c r="K8" s="204"/>
      <c r="L8" s="204"/>
      <c r="M8" s="204"/>
      <c r="N8" s="204"/>
      <c r="O8" s="204"/>
    </row>
    <row r="9" spans="1:15" s="92" customFormat="1" ht="15" customHeight="1" x14ac:dyDescent="0.4">
      <c r="A9" s="244"/>
      <c r="B9" s="245"/>
      <c r="C9" s="245"/>
      <c r="D9" s="245"/>
      <c r="E9" s="245"/>
      <c r="F9" s="245"/>
      <c r="G9" s="245"/>
      <c r="H9" s="204"/>
      <c r="I9" s="204"/>
      <c r="J9" s="204"/>
      <c r="K9" s="204"/>
      <c r="L9" s="204"/>
      <c r="M9" s="204"/>
      <c r="N9" s="204"/>
      <c r="O9" s="204"/>
    </row>
    <row r="10" spans="1:15" s="94" customFormat="1" ht="15" customHeight="1" x14ac:dyDescent="0.4">
      <c r="A10" s="95" t="s">
        <v>79</v>
      </c>
      <c r="B10" s="228"/>
      <c r="C10" s="228"/>
      <c r="D10" s="228"/>
      <c r="E10" s="228"/>
      <c r="F10" s="229"/>
      <c r="G10" s="229"/>
      <c r="H10" s="136"/>
      <c r="I10" s="136"/>
      <c r="J10" s="136"/>
      <c r="K10" s="136"/>
      <c r="L10" s="136"/>
      <c r="M10" s="136"/>
      <c r="N10" s="136"/>
      <c r="O10" s="136"/>
    </row>
    <row r="11" spans="1:15" s="88" customFormat="1" ht="18" customHeight="1" x14ac:dyDescent="0.4">
      <c r="A11" s="243" t="s">
        <v>80</v>
      </c>
      <c r="B11" s="170"/>
      <c r="C11" s="170"/>
      <c r="D11" s="170"/>
      <c r="E11" s="170"/>
      <c r="F11" s="170"/>
      <c r="G11" s="170"/>
      <c r="H11" s="143"/>
      <c r="I11" s="143"/>
      <c r="J11" s="143"/>
      <c r="K11" s="143"/>
      <c r="L11" s="143"/>
      <c r="M11" s="143"/>
      <c r="N11" s="143"/>
      <c r="O11" s="143"/>
    </row>
    <row r="12" spans="1:15" s="88" customFormat="1" ht="18" customHeight="1" x14ac:dyDescent="0.4">
      <c r="A12" s="95" t="s">
        <v>146</v>
      </c>
      <c r="B12" s="96"/>
      <c r="C12" s="96"/>
      <c r="D12" s="96"/>
      <c r="E12" s="96"/>
      <c r="F12" s="96"/>
      <c r="G12" s="96"/>
      <c r="H12" s="238"/>
      <c r="I12" s="238"/>
      <c r="J12" s="238"/>
      <c r="K12" s="238"/>
      <c r="L12" s="238"/>
      <c r="M12" s="238"/>
      <c r="N12" s="238"/>
      <c r="O12" s="238"/>
    </row>
    <row r="13" spans="1:15" s="88" customFormat="1" ht="18" customHeight="1" x14ac:dyDescent="0.4">
      <c r="A13" s="230"/>
      <c r="B13" s="231"/>
      <c r="C13" s="231"/>
      <c r="D13" s="232"/>
      <c r="E13" s="233"/>
      <c r="F13" s="234"/>
      <c r="G13" s="234"/>
    </row>
    <row r="14" spans="1:15" s="100" customFormat="1" ht="39" customHeight="1" x14ac:dyDescent="0.4">
      <c r="A14" s="333" t="s">
        <v>25</v>
      </c>
      <c r="B14" s="334" t="s">
        <v>26</v>
      </c>
      <c r="C14" s="334" t="s">
        <v>24</v>
      </c>
      <c r="D14" s="332" t="s">
        <v>5</v>
      </c>
      <c r="E14" s="332" t="s">
        <v>6</v>
      </c>
      <c r="F14" s="332" t="s">
        <v>20</v>
      </c>
      <c r="G14" s="332" t="s">
        <v>21</v>
      </c>
      <c r="H14" s="332" t="s">
        <v>22</v>
      </c>
      <c r="I14" s="332" t="s">
        <v>3</v>
      </c>
      <c r="J14" s="332" t="s">
        <v>7</v>
      </c>
      <c r="K14" s="332" t="s">
        <v>41</v>
      </c>
      <c r="L14" s="332" t="s">
        <v>38</v>
      </c>
      <c r="M14" s="332" t="s">
        <v>42</v>
      </c>
      <c r="N14" s="332" t="s">
        <v>23</v>
      </c>
      <c r="O14" s="335" t="s">
        <v>40</v>
      </c>
    </row>
    <row r="15" spans="1:15" ht="15.75" customHeight="1" x14ac:dyDescent="0.4">
      <c r="A15" s="292" t="s">
        <v>70</v>
      </c>
      <c r="B15" s="293" t="s">
        <v>54</v>
      </c>
      <c r="C15" s="294">
        <v>8.2152182250345476</v>
      </c>
      <c r="D15" s="295">
        <v>3.8872791302978049</v>
      </c>
      <c r="E15" s="295">
        <v>10.260088346181661</v>
      </c>
      <c r="F15" s="295">
        <v>4.2086024095697505</v>
      </c>
      <c r="G15" s="295">
        <v>12.102816132767536</v>
      </c>
      <c r="H15" s="295">
        <v>15.393042876305518</v>
      </c>
      <c r="I15" s="295">
        <v>13.077362555861892</v>
      </c>
      <c r="J15" s="295">
        <v>0.37514867923191808</v>
      </c>
      <c r="K15" s="295">
        <v>6.3619498878394465</v>
      </c>
      <c r="L15" s="295">
        <v>12.475495444897543</v>
      </c>
      <c r="M15" s="295">
        <v>0.47811592818349791</v>
      </c>
      <c r="N15" s="295">
        <v>12.071652891893713</v>
      </c>
      <c r="O15" s="296">
        <v>27.130765910608147</v>
      </c>
    </row>
    <row r="16" spans="1:15" ht="15.75" customHeight="1" x14ac:dyDescent="0.4">
      <c r="A16" s="106"/>
      <c r="B16" s="107" t="s">
        <v>56</v>
      </c>
      <c r="C16" s="108">
        <v>10.344540175902871</v>
      </c>
      <c r="D16" s="109">
        <v>7.0421086522034271</v>
      </c>
      <c r="E16" s="110">
        <v>9.721953055491106</v>
      </c>
      <c r="F16" s="110">
        <v>7.0716062828533044</v>
      </c>
      <c r="G16" s="110">
        <v>28.738763133689549</v>
      </c>
      <c r="H16" s="110">
        <v>7.2653295245620253</v>
      </c>
      <c r="I16" s="110">
        <v>14.042187982353106</v>
      </c>
      <c r="J16" s="110">
        <v>8.5905616697623763</v>
      </c>
      <c r="K16" s="110">
        <v>5.9343405141223382</v>
      </c>
      <c r="L16" s="110">
        <v>4.8594673391172849</v>
      </c>
      <c r="M16" s="110">
        <v>-3.2647890828425674</v>
      </c>
      <c r="N16" s="110">
        <v>2.0047079449799998</v>
      </c>
      <c r="O16" s="111">
        <v>17.288066983874263</v>
      </c>
    </row>
    <row r="17" spans="1:15" ht="15.75" customHeight="1" x14ac:dyDescent="0.4">
      <c r="A17" s="106"/>
      <c r="B17" s="101" t="s">
        <v>65</v>
      </c>
      <c r="C17" s="102">
        <v>-44.648566467638453</v>
      </c>
      <c r="D17" s="103">
        <v>-42.643850977679406</v>
      </c>
      <c r="E17" s="103">
        <v>-49.763590013059279</v>
      </c>
      <c r="F17" s="103">
        <v>-52.89261789392561</v>
      </c>
      <c r="G17" s="103">
        <v>-51.283731031486113</v>
      </c>
      <c r="H17" s="103">
        <v>-51.548497402646433</v>
      </c>
      <c r="I17" s="103">
        <v>-42.579926530472193</v>
      </c>
      <c r="J17" s="103">
        <v>-28.773925916784716</v>
      </c>
      <c r="K17" s="103">
        <v>-42.628575755813493</v>
      </c>
      <c r="L17" s="103">
        <v>-39.715114270271414</v>
      </c>
      <c r="M17" s="103">
        <v>-41.617059060037739</v>
      </c>
      <c r="N17" s="103">
        <v>-42.968294536524532</v>
      </c>
      <c r="O17" s="104">
        <v>-36.623682191481002</v>
      </c>
    </row>
    <row r="18" spans="1:15" ht="15.75" customHeight="1" x14ac:dyDescent="0.4">
      <c r="A18" s="106"/>
      <c r="B18" s="107" t="s">
        <v>66</v>
      </c>
      <c r="C18" s="108">
        <v>-94.833811836094426</v>
      </c>
      <c r="D18" s="109">
        <v>-88.324028834209201</v>
      </c>
      <c r="E18" s="110">
        <v>-98.946051356507795</v>
      </c>
      <c r="F18" s="112">
        <v>-97.480343820934124</v>
      </c>
      <c r="G18" s="110">
        <v>-96.440986854836069</v>
      </c>
      <c r="H18" s="110">
        <v>-97.739068178971408</v>
      </c>
      <c r="I18" s="110">
        <v>-94.464126223913667</v>
      </c>
      <c r="J18" s="110">
        <v>-100</v>
      </c>
      <c r="K18" s="110">
        <v>-95.27640480590496</v>
      </c>
      <c r="L18" s="110">
        <v>-92.157462958490427</v>
      </c>
      <c r="M18" s="110">
        <v>-94.775308648063145</v>
      </c>
      <c r="N18" s="110">
        <v>-97.71163749893681</v>
      </c>
      <c r="O18" s="111">
        <v>-83.339915278125659</v>
      </c>
    </row>
    <row r="19" spans="1:15" ht="15.75" customHeight="1" x14ac:dyDescent="0.4">
      <c r="A19" s="106"/>
      <c r="B19" s="101" t="s">
        <v>15</v>
      </c>
      <c r="C19" s="102">
        <v>-94.579678502903903</v>
      </c>
      <c r="D19" s="103">
        <v>-90.986667289965993</v>
      </c>
      <c r="E19" s="103">
        <v>-98.551617332127464</v>
      </c>
      <c r="F19" s="103">
        <v>-93.330850537488359</v>
      </c>
      <c r="G19" s="103">
        <v>-95.761669043591098</v>
      </c>
      <c r="H19" s="103">
        <v>-95.922313629439557</v>
      </c>
      <c r="I19" s="103">
        <v>-94.03854672485555</v>
      </c>
      <c r="J19" s="103">
        <v>-100</v>
      </c>
      <c r="K19" s="103">
        <v>-93.595495905298748</v>
      </c>
      <c r="L19" s="103">
        <v>-91.706176105230355</v>
      </c>
      <c r="M19" s="103">
        <v>-92.164909532357385</v>
      </c>
      <c r="N19" s="103">
        <v>-97.572523684862873</v>
      </c>
      <c r="O19" s="104">
        <v>-87.541067789130139</v>
      </c>
    </row>
    <row r="20" spans="1:15" ht="15.75" customHeight="1" x14ac:dyDescent="0.4">
      <c r="A20" s="106"/>
      <c r="B20" s="117" t="s">
        <v>67</v>
      </c>
      <c r="C20" s="198">
        <v>-92.941096630699889</v>
      </c>
      <c r="D20" s="205">
        <v>-86.699934444232127</v>
      </c>
      <c r="E20" s="205">
        <v>-98.231201689815052</v>
      </c>
      <c r="F20" s="205">
        <v>-96.487613892476801</v>
      </c>
      <c r="G20" s="205">
        <v>-94.288509394129605</v>
      </c>
      <c r="H20" s="205">
        <v>-96.853860913048678</v>
      </c>
      <c r="I20" s="205">
        <v>-91.487224042696297</v>
      </c>
      <c r="J20" s="205">
        <v>-100</v>
      </c>
      <c r="K20" s="205">
        <v>-91.266820285610592</v>
      </c>
      <c r="L20" s="205">
        <v>-87.699903081998997</v>
      </c>
      <c r="M20" s="205">
        <v>-81.361243368952813</v>
      </c>
      <c r="N20" s="205">
        <v>-93.786121534019856</v>
      </c>
      <c r="O20" s="206">
        <v>-88.41127949726787</v>
      </c>
    </row>
    <row r="21" spans="1:15" ht="15.75" customHeight="1" x14ac:dyDescent="0.4">
      <c r="A21" s="106"/>
      <c r="B21" s="101" t="s">
        <v>90</v>
      </c>
      <c r="C21" s="102">
        <v>-91.863708648357445</v>
      </c>
      <c r="D21" s="103">
        <v>-88.679475268700585</v>
      </c>
      <c r="E21" s="103">
        <v>-98.420879004915733</v>
      </c>
      <c r="F21" s="103">
        <v>-93.834768801494846</v>
      </c>
      <c r="G21" s="103">
        <v>-92.339322970771434</v>
      </c>
      <c r="H21" s="103">
        <v>-91.750915413589212</v>
      </c>
      <c r="I21" s="103">
        <v>-87.187811029592169</v>
      </c>
      <c r="J21" s="103">
        <v>-100</v>
      </c>
      <c r="K21" s="103">
        <v>-87.354537637301974</v>
      </c>
      <c r="L21" s="103">
        <v>-82.78562333872371</v>
      </c>
      <c r="M21" s="103">
        <v>-72.831573524807453</v>
      </c>
      <c r="N21" s="103">
        <v>-84.302982994573455</v>
      </c>
      <c r="O21" s="104">
        <v>-91.044697131157889</v>
      </c>
    </row>
    <row r="22" spans="1:15" ht="15.75" customHeight="1" x14ac:dyDescent="0.4">
      <c r="A22" s="106"/>
      <c r="B22" s="117" t="s">
        <v>9</v>
      </c>
      <c r="C22" s="198">
        <v>-91.417978091809374</v>
      </c>
      <c r="D22" s="205">
        <v>-88.146263306277234</v>
      </c>
      <c r="E22" s="205">
        <v>-98.65806732978038</v>
      </c>
      <c r="F22" s="205">
        <v>-90.809411459575401</v>
      </c>
      <c r="G22" s="205">
        <v>-92.714829296542021</v>
      </c>
      <c r="H22" s="205">
        <v>-85.598675110253879</v>
      </c>
      <c r="I22" s="205">
        <v>-89.0173589662501</v>
      </c>
      <c r="J22" s="205">
        <v>-99.992670527700511</v>
      </c>
      <c r="K22" s="205">
        <v>-86.204121273999419</v>
      </c>
      <c r="L22" s="205">
        <v>-81.284940778913978</v>
      </c>
      <c r="M22" s="205">
        <v>-71.725577297386707</v>
      </c>
      <c r="N22" s="205">
        <v>-81.953321723211857</v>
      </c>
      <c r="O22" s="206">
        <v>-86.51570843555281</v>
      </c>
    </row>
    <row r="23" spans="1:15" ht="15.75" customHeight="1" x14ac:dyDescent="0.4">
      <c r="A23" s="106"/>
      <c r="B23" s="101" t="s">
        <v>10</v>
      </c>
      <c r="C23" s="102">
        <v>-83.049807799232539</v>
      </c>
      <c r="D23" s="103">
        <v>-85.309704569369629</v>
      </c>
      <c r="E23" s="103">
        <v>-93.037514667283389</v>
      </c>
      <c r="F23" s="103">
        <v>-75.403306526131217</v>
      </c>
      <c r="G23" s="103">
        <v>-80.401666601143532</v>
      </c>
      <c r="H23" s="103">
        <v>-58.180203203246947</v>
      </c>
      <c r="I23" s="103">
        <v>-76.315727041649993</v>
      </c>
      <c r="J23" s="103">
        <v>-99.997740798435572</v>
      </c>
      <c r="K23" s="103">
        <v>-73.228145466057512</v>
      </c>
      <c r="L23" s="103">
        <v>-65.629115540909595</v>
      </c>
      <c r="M23" s="103">
        <v>-49.264676944059815</v>
      </c>
      <c r="N23" s="103">
        <v>-70.209133018318553</v>
      </c>
      <c r="O23" s="104">
        <v>-83.198036145584027</v>
      </c>
    </row>
    <row r="24" spans="1:15" ht="15.75" customHeight="1" x14ac:dyDescent="0.4">
      <c r="A24" s="106"/>
      <c r="B24" s="117" t="s">
        <v>11</v>
      </c>
      <c r="C24" s="198">
        <v>-64.544760795485871</v>
      </c>
      <c r="D24" s="205">
        <v>-78.047274843357712</v>
      </c>
      <c r="E24" s="205">
        <v>-66.860009603406255</v>
      </c>
      <c r="F24" s="205">
        <v>-43.719435065025493</v>
      </c>
      <c r="G24" s="205">
        <v>-47.359326814572157</v>
      </c>
      <c r="H24" s="205">
        <v>-31.326069372223909</v>
      </c>
      <c r="I24" s="205">
        <v>-59.060502665704703</v>
      </c>
      <c r="J24" s="205">
        <v>-87.770172412085714</v>
      </c>
      <c r="K24" s="205">
        <v>-59.059524642121296</v>
      </c>
      <c r="L24" s="205">
        <v>-48.282588525273361</v>
      </c>
      <c r="M24" s="205">
        <v>-13.429774086729951</v>
      </c>
      <c r="N24" s="205">
        <v>-57.055197551804504</v>
      </c>
      <c r="O24" s="206">
        <v>-80.759072514245716</v>
      </c>
    </row>
    <row r="25" spans="1:15" ht="15.75" customHeight="1" x14ac:dyDescent="0.4">
      <c r="A25" s="113"/>
      <c r="B25" s="349" t="s">
        <v>12</v>
      </c>
      <c r="C25" s="308">
        <v>-58.398690509289899</v>
      </c>
      <c r="D25" s="350">
        <v>-69.167387653363818</v>
      </c>
      <c r="E25" s="350">
        <v>-65.475196701562638</v>
      </c>
      <c r="F25" s="350">
        <v>-41.535688238832648</v>
      </c>
      <c r="G25" s="350">
        <v>-43.244037819332483</v>
      </c>
      <c r="H25" s="350">
        <v>-29.112525587537942</v>
      </c>
      <c r="I25" s="350">
        <v>-53.320953469680155</v>
      </c>
      <c r="J25" s="350">
        <v>-77.635577228264282</v>
      </c>
      <c r="K25" s="350">
        <v>-48.236554784413855</v>
      </c>
      <c r="L25" s="350">
        <v>-38.344790862733213</v>
      </c>
      <c r="M25" s="350">
        <v>-17.271537825193604</v>
      </c>
      <c r="N25" s="350">
        <v>-32.436663738885827</v>
      </c>
      <c r="O25" s="351">
        <v>-78.842158958198922</v>
      </c>
    </row>
    <row r="26" spans="1:15" s="115" customFormat="1" ht="15" customHeight="1" x14ac:dyDescent="0.4">
      <c r="A26" s="114"/>
      <c r="D26" s="116"/>
      <c r="O26" s="117"/>
    </row>
    <row r="27" spans="1:15" s="115" customFormat="1" x14ac:dyDescent="0.4">
      <c r="A27" s="114"/>
      <c r="B27" s="115" t="s">
        <v>87</v>
      </c>
      <c r="D27" s="116"/>
      <c r="O27" s="117"/>
    </row>
    <row r="28" spans="1:15" s="115" customFormat="1" ht="33.6" x14ac:dyDescent="0.4">
      <c r="A28" s="114"/>
      <c r="B28" s="118" t="s">
        <v>17</v>
      </c>
      <c r="D28" s="116"/>
      <c r="O28" s="117"/>
    </row>
    <row r="29" spans="1:15" s="120" customFormat="1" ht="35.25" customHeight="1" x14ac:dyDescent="0.3">
      <c r="A29" s="119"/>
      <c r="B29" s="371" t="s">
        <v>75</v>
      </c>
      <c r="C29" s="371"/>
      <c r="D29" s="371"/>
      <c r="E29" s="371"/>
      <c r="F29" s="371"/>
      <c r="G29" s="371"/>
      <c r="H29" s="371"/>
      <c r="I29" s="371"/>
      <c r="J29" s="371"/>
      <c r="K29" s="371"/>
      <c r="L29" s="371"/>
      <c r="M29" s="371"/>
      <c r="O29" s="121"/>
    </row>
    <row r="30" spans="1:15" s="123" customFormat="1" ht="25.5" customHeight="1" x14ac:dyDescent="0.4">
      <c r="A30" s="122"/>
      <c r="B30" s="371"/>
      <c r="C30" s="371"/>
      <c r="D30" s="371"/>
      <c r="E30" s="371"/>
      <c r="F30" s="371"/>
      <c r="G30" s="371"/>
      <c r="H30" s="371"/>
      <c r="I30" s="371"/>
      <c r="J30" s="371"/>
      <c r="K30" s="371"/>
      <c r="L30" s="371"/>
      <c r="M30" s="371"/>
      <c r="O30" s="124"/>
    </row>
    <row r="31" spans="1:15" s="123" customFormat="1" ht="9.75" customHeight="1" x14ac:dyDescent="0.4">
      <c r="A31" s="122"/>
      <c r="B31" s="371"/>
      <c r="C31" s="371"/>
      <c r="D31" s="371"/>
      <c r="E31" s="371"/>
      <c r="F31" s="371"/>
      <c r="G31" s="371"/>
      <c r="H31" s="371"/>
      <c r="I31" s="371"/>
      <c r="J31" s="371"/>
      <c r="K31" s="371"/>
      <c r="L31" s="371"/>
      <c r="M31" s="371"/>
      <c r="O31" s="124"/>
    </row>
    <row r="32" spans="1:15" s="126" customFormat="1" ht="20.25" customHeight="1" x14ac:dyDescent="0.4">
      <c r="A32" s="125"/>
      <c r="B32" s="370" t="s">
        <v>18</v>
      </c>
      <c r="C32" s="370"/>
      <c r="D32" s="370"/>
      <c r="E32" s="370"/>
      <c r="F32" s="370"/>
      <c r="G32" s="370"/>
      <c r="H32" s="370"/>
      <c r="I32" s="370"/>
      <c r="J32" s="370"/>
      <c r="K32" s="370"/>
      <c r="O32" s="127"/>
    </row>
    <row r="33" spans="1:15" ht="15" customHeight="1" x14ac:dyDescent="0.4">
      <c r="A33" s="129"/>
      <c r="B33" s="130" t="s">
        <v>147</v>
      </c>
      <c r="C33" s="130"/>
      <c r="D33" s="130"/>
      <c r="E33" s="130"/>
      <c r="F33" s="130"/>
      <c r="G33" s="130"/>
      <c r="H33" s="130"/>
      <c r="I33" s="130"/>
      <c r="J33" s="130"/>
      <c r="O33" s="107"/>
    </row>
    <row r="34" spans="1:15" s="88" customFormat="1" x14ac:dyDescent="0.4">
      <c r="A34" s="131"/>
      <c r="B34" s="132"/>
      <c r="C34" s="132"/>
      <c r="D34" s="132"/>
      <c r="E34" s="132"/>
      <c r="F34" s="132"/>
      <c r="G34" s="132"/>
      <c r="H34" s="132"/>
      <c r="I34" s="132"/>
      <c r="J34" s="132"/>
      <c r="K34" s="132"/>
      <c r="L34" s="132"/>
      <c r="M34" s="132"/>
      <c r="N34" s="132"/>
      <c r="O34" s="133"/>
    </row>
  </sheetData>
  <mergeCells count="3">
    <mergeCell ref="B32:K32"/>
    <mergeCell ref="B29:M31"/>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5"/>
  <sheetViews>
    <sheetView showGridLines="0" zoomScale="80" zoomScaleNormal="80" zoomScaleSheetLayoutView="80" workbookViewId="0">
      <pane ySplit="14" topLeftCell="A15" activePane="bottomLeft" state="frozen"/>
      <selection pane="bottomLeft" activeCell="P14" sqref="P14"/>
    </sheetView>
  </sheetViews>
  <sheetFormatPr baseColWidth="10" defaultColWidth="11.44140625" defaultRowHeight="13.2" x14ac:dyDescent="0.3"/>
  <cols>
    <col min="1" max="1" width="8.5546875" style="53" customWidth="1"/>
    <col min="2" max="2" width="13.109375" style="39" customWidth="1"/>
    <col min="3" max="3" width="11.6640625" style="39" customWidth="1"/>
    <col min="4" max="5" width="12.88671875" style="39" customWidth="1"/>
    <col min="6" max="6" width="11.6640625" style="39" customWidth="1"/>
    <col min="7" max="7" width="13.44140625" style="39" customWidth="1"/>
    <col min="8" max="8" width="15.109375" style="53" customWidth="1"/>
    <col min="9" max="11" width="16.109375" style="53" customWidth="1"/>
    <col min="12" max="12" width="15.44140625" style="53" customWidth="1"/>
    <col min="13" max="13" width="17" style="53" customWidth="1"/>
    <col min="14" max="16384" width="11.44140625" style="53"/>
  </cols>
  <sheetData>
    <row r="1" spans="1:13" s="3" customFormat="1" ht="12" customHeight="1" x14ac:dyDescent="0.3">
      <c r="A1" s="1"/>
      <c r="B1" s="2"/>
      <c r="C1" s="2"/>
      <c r="D1" s="2"/>
      <c r="E1" s="2"/>
      <c r="F1" s="2"/>
      <c r="G1" s="2"/>
    </row>
    <row r="2" spans="1:13" s="6" customFormat="1" x14ac:dyDescent="0.3">
      <c r="A2" s="4"/>
      <c r="B2" s="5"/>
      <c r="C2" s="5"/>
      <c r="D2" s="5"/>
      <c r="E2" s="5"/>
      <c r="F2" s="5"/>
      <c r="G2" s="5"/>
      <c r="H2" s="28"/>
      <c r="I2" s="28"/>
      <c r="J2" s="28"/>
      <c r="K2" s="28"/>
      <c r="L2" s="28"/>
      <c r="M2" s="28"/>
    </row>
    <row r="3" spans="1:13" s="6" customFormat="1" ht="16.8" x14ac:dyDescent="0.4">
      <c r="A3" s="4"/>
      <c r="B3" s="5"/>
      <c r="C3" s="5"/>
      <c r="D3" s="5"/>
      <c r="E3" s="5"/>
      <c r="F3" s="5"/>
      <c r="G3" s="5"/>
      <c r="H3" s="28"/>
      <c r="I3" s="28"/>
      <c r="J3" s="28"/>
      <c r="K3" s="28"/>
      <c r="L3" s="236" t="s">
        <v>0</v>
      </c>
      <c r="M3" s="28"/>
    </row>
    <row r="4" spans="1:13" s="6" customFormat="1" x14ac:dyDescent="0.3">
      <c r="A4" s="4"/>
      <c r="B4" s="5"/>
      <c r="C4" s="5"/>
      <c r="D4" s="5"/>
      <c r="E4" s="5"/>
      <c r="F4" s="5"/>
      <c r="G4" s="5"/>
      <c r="H4" s="28"/>
      <c r="I4" s="28"/>
      <c r="J4" s="28"/>
      <c r="K4" s="28"/>
      <c r="L4" s="28"/>
      <c r="M4" s="28"/>
    </row>
    <row r="5" spans="1:13" s="6" customFormat="1" x14ac:dyDescent="0.3">
      <c r="A5" s="4"/>
      <c r="B5" s="5"/>
      <c r="C5" s="5"/>
      <c r="D5" s="5"/>
      <c r="E5" s="5"/>
      <c r="G5" s="5"/>
      <c r="H5" s="28"/>
      <c r="I5" s="28"/>
      <c r="J5" s="28"/>
      <c r="K5" s="28"/>
      <c r="L5" s="28"/>
      <c r="M5" s="28"/>
    </row>
    <row r="6" spans="1:13" s="6" customFormat="1" x14ac:dyDescent="0.3">
      <c r="A6" s="4"/>
      <c r="B6" s="5"/>
      <c r="C6" s="5"/>
      <c r="D6" s="5"/>
      <c r="E6" s="5"/>
      <c r="F6" s="5"/>
      <c r="G6" s="5"/>
      <c r="H6" s="28"/>
      <c r="I6" s="28"/>
      <c r="J6" s="28"/>
      <c r="K6" s="28"/>
      <c r="L6" s="28"/>
      <c r="M6" s="28"/>
    </row>
    <row r="7" spans="1:13" s="6" customFormat="1" ht="15" customHeight="1" x14ac:dyDescent="0.3">
      <c r="A7" s="396" t="s">
        <v>4</v>
      </c>
      <c r="B7" s="396"/>
      <c r="C7" s="396"/>
      <c r="D7" s="396"/>
      <c r="E7" s="396"/>
      <c r="F7" s="396"/>
      <c r="G7" s="396"/>
      <c r="H7" s="265"/>
      <c r="I7" s="265"/>
      <c r="J7" s="265"/>
      <c r="K7" s="265"/>
      <c r="L7" s="265"/>
      <c r="M7" s="28"/>
    </row>
    <row r="8" spans="1:13" s="6" customFormat="1" ht="15" customHeight="1" x14ac:dyDescent="0.3">
      <c r="A8" s="396"/>
      <c r="B8" s="396"/>
      <c r="C8" s="396"/>
      <c r="D8" s="396"/>
      <c r="E8" s="396"/>
      <c r="F8" s="396"/>
      <c r="G8" s="396"/>
      <c r="H8" s="265"/>
      <c r="I8" s="265"/>
      <c r="J8" s="265"/>
      <c r="K8" s="265"/>
      <c r="L8" s="265"/>
      <c r="M8" s="28"/>
    </row>
    <row r="9" spans="1:13" s="52" customFormat="1" ht="19.5" customHeight="1" x14ac:dyDescent="0.3">
      <c r="A9" s="266"/>
      <c r="B9" s="266"/>
      <c r="C9" s="266"/>
      <c r="D9" s="266"/>
      <c r="E9" s="266"/>
      <c r="F9" s="266"/>
      <c r="G9" s="266"/>
      <c r="H9" s="28"/>
      <c r="I9" s="28"/>
      <c r="J9" s="28"/>
      <c r="K9" s="28"/>
      <c r="L9" s="28"/>
      <c r="M9" s="28"/>
    </row>
    <row r="10" spans="1:13" ht="30" customHeight="1" x14ac:dyDescent="0.3">
      <c r="A10" s="407" t="s">
        <v>117</v>
      </c>
      <c r="B10" s="407"/>
      <c r="C10" s="407"/>
      <c r="D10" s="407"/>
      <c r="E10" s="407"/>
      <c r="F10" s="407"/>
      <c r="G10" s="407"/>
      <c r="H10" s="27"/>
      <c r="I10" s="27"/>
      <c r="J10" s="27"/>
      <c r="K10" s="27"/>
      <c r="L10" s="27"/>
      <c r="M10" s="27"/>
    </row>
    <row r="11" spans="1:13" ht="15" customHeight="1" x14ac:dyDescent="0.3">
      <c r="A11" s="268" t="str">
        <f>'4.2 Porc Mens Ocupación.reg'!A12</f>
        <v>Enero 2019 - Noviembre 2020</v>
      </c>
      <c r="B11" s="268"/>
      <c r="C11" s="268"/>
      <c r="D11" s="268"/>
      <c r="E11" s="268"/>
      <c r="F11" s="268"/>
      <c r="G11" s="268"/>
      <c r="H11" s="27"/>
      <c r="I11" s="27"/>
      <c r="J11" s="27"/>
      <c r="K11" s="27"/>
      <c r="L11" s="27"/>
      <c r="M11" s="27"/>
    </row>
    <row r="12" spans="1:13" x14ac:dyDescent="0.3">
      <c r="A12" s="267"/>
      <c r="B12" s="267"/>
      <c r="C12" s="267"/>
      <c r="D12" s="267"/>
      <c r="E12" s="267"/>
      <c r="F12" s="267"/>
      <c r="G12" s="267"/>
      <c r="H12" s="27"/>
      <c r="I12" s="27"/>
      <c r="J12" s="27"/>
      <c r="K12" s="27"/>
      <c r="L12" s="27"/>
      <c r="M12" s="27"/>
    </row>
    <row r="13" spans="1:13" s="54" customFormat="1" ht="22.5" customHeight="1" x14ac:dyDescent="0.3">
      <c r="A13" s="404" t="s">
        <v>25</v>
      </c>
      <c r="B13" s="400" t="s">
        <v>43</v>
      </c>
      <c r="C13" s="400" t="s">
        <v>57</v>
      </c>
      <c r="D13" s="400" t="s">
        <v>58</v>
      </c>
      <c r="E13" s="400" t="s">
        <v>72</v>
      </c>
      <c r="F13" s="400" t="s">
        <v>68</v>
      </c>
      <c r="G13" s="400" t="s">
        <v>69</v>
      </c>
      <c r="H13" s="400" t="s">
        <v>73</v>
      </c>
      <c r="I13" s="400"/>
      <c r="J13" s="400"/>
      <c r="K13" s="400"/>
      <c r="L13" s="400"/>
      <c r="M13" s="401"/>
    </row>
    <row r="14" spans="1:13" s="54" customFormat="1" ht="50.4" customHeight="1" x14ac:dyDescent="0.3">
      <c r="A14" s="405"/>
      <c r="B14" s="406"/>
      <c r="C14" s="406"/>
      <c r="D14" s="406"/>
      <c r="E14" s="406"/>
      <c r="F14" s="406"/>
      <c r="G14" s="406" t="s">
        <v>69</v>
      </c>
      <c r="H14" s="225" t="s">
        <v>34</v>
      </c>
      <c r="I14" s="225" t="s">
        <v>1</v>
      </c>
      <c r="J14" s="225" t="s">
        <v>35</v>
      </c>
      <c r="K14" s="225" t="s">
        <v>36</v>
      </c>
      <c r="L14" s="225" t="s">
        <v>37</v>
      </c>
      <c r="M14" s="226" t="s">
        <v>2</v>
      </c>
    </row>
    <row r="15" spans="1:13" s="27" customFormat="1" ht="15.75" customHeight="1" x14ac:dyDescent="0.4">
      <c r="A15" s="327" t="s">
        <v>51</v>
      </c>
      <c r="B15" s="328" t="s">
        <v>47</v>
      </c>
      <c r="C15" s="212"/>
      <c r="D15" s="213"/>
      <c r="E15" s="213"/>
      <c r="F15" s="213">
        <v>0.82</v>
      </c>
      <c r="G15" s="214"/>
      <c r="H15" s="278">
        <v>0.99</v>
      </c>
      <c r="I15" s="278">
        <v>1.76</v>
      </c>
      <c r="J15" s="278">
        <v>8.4700000000000006</v>
      </c>
      <c r="K15" s="278">
        <v>11.05</v>
      </c>
      <c r="L15" s="278">
        <v>11.72</v>
      </c>
      <c r="M15" s="281">
        <v>7.54</v>
      </c>
    </row>
    <row r="16" spans="1:13" s="27" customFormat="1" ht="15.75" customHeight="1" x14ac:dyDescent="0.4">
      <c r="A16" s="16"/>
      <c r="B16" s="20" t="s">
        <v>48</v>
      </c>
      <c r="C16" s="215"/>
      <c r="D16" s="216"/>
      <c r="E16" s="216"/>
      <c r="F16" s="216">
        <v>0.86</v>
      </c>
      <c r="G16" s="217"/>
      <c r="H16" s="279">
        <v>1.44</v>
      </c>
      <c r="I16" s="279">
        <v>1.69</v>
      </c>
      <c r="J16" s="279">
        <v>11.51</v>
      </c>
      <c r="K16" s="279">
        <v>3.65</v>
      </c>
      <c r="L16" s="279">
        <v>10.53</v>
      </c>
      <c r="M16" s="282">
        <v>11.86</v>
      </c>
    </row>
    <row r="17" spans="1:13" s="27" customFormat="1" ht="15.75" customHeight="1" x14ac:dyDescent="0.4">
      <c r="A17" s="16"/>
      <c r="B17" s="66" t="s">
        <v>49</v>
      </c>
      <c r="C17" s="218"/>
      <c r="D17" s="219"/>
      <c r="E17" s="219"/>
      <c r="F17" s="219">
        <v>0.85</v>
      </c>
      <c r="G17" s="220"/>
      <c r="H17" s="280">
        <v>1.32</v>
      </c>
      <c r="I17" s="280">
        <v>1.63</v>
      </c>
      <c r="J17" s="280">
        <v>12.11</v>
      </c>
      <c r="K17" s="280">
        <v>3.87</v>
      </c>
      <c r="L17" s="280">
        <v>8.6300000000000008</v>
      </c>
      <c r="M17" s="283">
        <v>11.46</v>
      </c>
    </row>
    <row r="18" spans="1:13" s="27" customFormat="1" ht="15.75" customHeight="1" x14ac:dyDescent="0.4">
      <c r="A18" s="16"/>
      <c r="B18" s="20" t="s">
        <v>14</v>
      </c>
      <c r="C18" s="215"/>
      <c r="D18" s="216"/>
      <c r="E18" s="216"/>
      <c r="F18" s="216">
        <v>0.81</v>
      </c>
      <c r="G18" s="217"/>
      <c r="H18" s="279">
        <v>1.21</v>
      </c>
      <c r="I18" s="279">
        <v>1.68</v>
      </c>
      <c r="J18" s="279">
        <v>10.31</v>
      </c>
      <c r="K18" s="279">
        <v>4.3</v>
      </c>
      <c r="L18" s="279">
        <v>9.67</v>
      </c>
      <c r="M18" s="282">
        <v>12.97</v>
      </c>
    </row>
    <row r="19" spans="1:13" s="27" customFormat="1" ht="15.75" customHeight="1" x14ac:dyDescent="0.4">
      <c r="A19" s="16"/>
      <c r="B19" s="66" t="s">
        <v>15</v>
      </c>
      <c r="C19" s="218"/>
      <c r="D19" s="219"/>
      <c r="E19" s="219"/>
      <c r="F19" s="219">
        <v>0.89</v>
      </c>
      <c r="G19" s="220"/>
      <c r="H19" s="280">
        <v>1.49</v>
      </c>
      <c r="I19" s="280">
        <v>1.6</v>
      </c>
      <c r="J19" s="280">
        <v>11.27</v>
      </c>
      <c r="K19" s="280">
        <v>3.69</v>
      </c>
      <c r="L19" s="280">
        <v>8.06</v>
      </c>
      <c r="M19" s="283">
        <v>9.61</v>
      </c>
    </row>
    <row r="20" spans="1:13" s="27" customFormat="1" ht="15.75" customHeight="1" x14ac:dyDescent="0.4">
      <c r="A20" s="16"/>
      <c r="B20" s="20" t="s">
        <v>16</v>
      </c>
      <c r="C20" s="215"/>
      <c r="D20" s="216"/>
      <c r="E20" s="216"/>
      <c r="F20" s="216">
        <v>0.82</v>
      </c>
      <c r="G20" s="217"/>
      <c r="H20" s="279">
        <v>1.08</v>
      </c>
      <c r="I20" s="279">
        <v>1.48</v>
      </c>
      <c r="J20" s="279">
        <v>10.53</v>
      </c>
      <c r="K20" s="279">
        <v>4.28</v>
      </c>
      <c r="L20" s="279">
        <v>7.24</v>
      </c>
      <c r="M20" s="282">
        <v>9.24</v>
      </c>
    </row>
    <row r="21" spans="1:13" s="27" customFormat="1" ht="15.75" customHeight="1" x14ac:dyDescent="0.4">
      <c r="A21" s="16"/>
      <c r="B21" s="66" t="s">
        <v>8</v>
      </c>
      <c r="C21" s="218"/>
      <c r="D21" s="219"/>
      <c r="E21" s="219"/>
      <c r="F21" s="219">
        <v>0.8</v>
      </c>
      <c r="G21" s="220"/>
      <c r="H21" s="280">
        <v>1.37</v>
      </c>
      <c r="I21" s="280">
        <v>1.96</v>
      </c>
      <c r="J21" s="280">
        <v>8.7200000000000006</v>
      </c>
      <c r="K21" s="280">
        <v>4.7699999999999996</v>
      </c>
      <c r="L21" s="280">
        <v>9.16</v>
      </c>
      <c r="M21" s="283">
        <v>8.6300000000000008</v>
      </c>
    </row>
    <row r="22" spans="1:13" s="27" customFormat="1" ht="15.75" customHeight="1" x14ac:dyDescent="0.4">
      <c r="A22" s="16"/>
      <c r="B22" s="20" t="s">
        <v>9</v>
      </c>
      <c r="C22" s="215"/>
      <c r="D22" s="216"/>
      <c r="E22" s="216"/>
      <c r="F22" s="216">
        <v>0.8</v>
      </c>
      <c r="G22" s="217"/>
      <c r="H22" s="279">
        <v>1.34</v>
      </c>
      <c r="I22" s="279">
        <v>1.83</v>
      </c>
      <c r="J22" s="279">
        <v>6.38</v>
      </c>
      <c r="K22" s="279">
        <v>4.97</v>
      </c>
      <c r="L22" s="279">
        <v>8.81</v>
      </c>
      <c r="M22" s="282">
        <v>12</v>
      </c>
    </row>
    <row r="23" spans="1:13" s="27" customFormat="1" ht="15.75" customHeight="1" x14ac:dyDescent="0.4">
      <c r="A23" s="16"/>
      <c r="B23" s="66" t="s">
        <v>10</v>
      </c>
      <c r="C23" s="218"/>
      <c r="D23" s="219"/>
      <c r="E23" s="219"/>
      <c r="F23" s="219">
        <v>0.79</v>
      </c>
      <c r="G23" s="220"/>
      <c r="H23" s="280">
        <v>1.4</v>
      </c>
      <c r="I23" s="280">
        <v>1.77</v>
      </c>
      <c r="J23" s="280">
        <v>10.41</v>
      </c>
      <c r="K23" s="280">
        <v>4.3099999999999996</v>
      </c>
      <c r="L23" s="280">
        <v>10.78</v>
      </c>
      <c r="M23" s="283">
        <v>12.89</v>
      </c>
    </row>
    <row r="24" spans="1:13" s="27" customFormat="1" ht="15.75" customHeight="1" x14ac:dyDescent="0.4">
      <c r="A24" s="16"/>
      <c r="B24" s="20" t="s">
        <v>11</v>
      </c>
      <c r="C24" s="215"/>
      <c r="D24" s="216"/>
      <c r="E24" s="216"/>
      <c r="F24" s="216">
        <v>0.77</v>
      </c>
      <c r="G24" s="217"/>
      <c r="H24" s="279">
        <v>1.45</v>
      </c>
      <c r="I24" s="279">
        <v>1.8</v>
      </c>
      <c r="J24" s="279">
        <v>7.52</v>
      </c>
      <c r="K24" s="279">
        <v>4.55</v>
      </c>
      <c r="L24" s="279">
        <v>7.87</v>
      </c>
      <c r="M24" s="282">
        <v>8.65</v>
      </c>
    </row>
    <row r="25" spans="1:13" s="27" customFormat="1" ht="15.75" customHeight="1" x14ac:dyDescent="0.4">
      <c r="A25" s="16"/>
      <c r="B25" s="66" t="s">
        <v>12</v>
      </c>
      <c r="C25" s="218"/>
      <c r="D25" s="219"/>
      <c r="E25" s="219"/>
      <c r="F25" s="219">
        <v>0.72</v>
      </c>
      <c r="G25" s="220"/>
      <c r="H25" s="280">
        <v>1.39</v>
      </c>
      <c r="I25" s="280">
        <v>1.77</v>
      </c>
      <c r="J25" s="280">
        <v>9.09</v>
      </c>
      <c r="K25" s="280">
        <v>4.2300000000000004</v>
      </c>
      <c r="L25" s="280">
        <v>6.26</v>
      </c>
      <c r="M25" s="283">
        <v>9.58</v>
      </c>
    </row>
    <row r="26" spans="1:13" s="27" customFormat="1" ht="15.75" customHeight="1" x14ac:dyDescent="0.4">
      <c r="A26" s="16"/>
      <c r="B26" s="20" t="s">
        <v>13</v>
      </c>
      <c r="C26" s="215"/>
      <c r="D26" s="216"/>
      <c r="E26" s="216"/>
      <c r="F26" s="216">
        <v>0.76</v>
      </c>
      <c r="G26" s="217"/>
      <c r="H26" s="279">
        <v>1.07</v>
      </c>
      <c r="I26" s="279">
        <v>1.99</v>
      </c>
      <c r="J26" s="279">
        <v>10.56</v>
      </c>
      <c r="K26" s="279">
        <v>4.96</v>
      </c>
      <c r="L26" s="279">
        <v>4.7</v>
      </c>
      <c r="M26" s="282">
        <v>7.07</v>
      </c>
    </row>
    <row r="27" spans="1:13" s="27" customFormat="1" ht="15.75" customHeight="1" x14ac:dyDescent="0.4">
      <c r="A27" s="71" t="s">
        <v>52</v>
      </c>
      <c r="B27" s="66" t="s">
        <v>47</v>
      </c>
      <c r="C27" s="218">
        <v>0.39</v>
      </c>
      <c r="D27" s="219">
        <v>0.38</v>
      </c>
      <c r="E27" s="219">
        <v>0.3</v>
      </c>
      <c r="F27" s="219">
        <v>0.79</v>
      </c>
      <c r="G27" s="156">
        <v>0.46109610790577588</v>
      </c>
      <c r="H27" s="280">
        <v>1.07</v>
      </c>
      <c r="I27" s="280">
        <v>2.0699999999999998</v>
      </c>
      <c r="J27" s="280">
        <v>6.73</v>
      </c>
      <c r="K27" s="280">
        <v>7.24</v>
      </c>
      <c r="L27" s="280">
        <v>4.53</v>
      </c>
      <c r="M27" s="283">
        <v>6.38</v>
      </c>
    </row>
    <row r="28" spans="1:13" s="27" customFormat="1" ht="15.75" customHeight="1" x14ac:dyDescent="0.4">
      <c r="A28" s="26"/>
      <c r="B28" s="28" t="s">
        <v>48</v>
      </c>
      <c r="C28" s="221">
        <v>0.4</v>
      </c>
      <c r="D28" s="222">
        <v>0.4</v>
      </c>
      <c r="E28" s="222">
        <v>0.32</v>
      </c>
      <c r="F28" s="222">
        <v>0.82</v>
      </c>
      <c r="G28" s="160">
        <v>0.36550446684554594</v>
      </c>
      <c r="H28" s="279">
        <v>1.48</v>
      </c>
      <c r="I28" s="279">
        <v>1.98</v>
      </c>
      <c r="J28" s="279">
        <v>8.61</v>
      </c>
      <c r="K28" s="279">
        <v>5.16</v>
      </c>
      <c r="L28" s="279">
        <v>4.26</v>
      </c>
      <c r="M28" s="282">
        <v>10.3</v>
      </c>
    </row>
    <row r="29" spans="1:13" s="27" customFormat="1" ht="15.75" customHeight="1" x14ac:dyDescent="0.4">
      <c r="A29" s="26"/>
      <c r="B29" s="66" t="s">
        <v>49</v>
      </c>
      <c r="C29" s="218">
        <v>0.48</v>
      </c>
      <c r="D29" s="219">
        <v>0.48</v>
      </c>
      <c r="E29" s="219">
        <v>0.35</v>
      </c>
      <c r="F29" s="219">
        <v>1.03</v>
      </c>
      <c r="G29" s="156">
        <v>0.43206217602489622</v>
      </c>
      <c r="H29" s="280">
        <v>1.52</v>
      </c>
      <c r="I29" s="280">
        <v>1.92</v>
      </c>
      <c r="J29" s="280">
        <v>13.82</v>
      </c>
      <c r="K29" s="280">
        <v>5.01</v>
      </c>
      <c r="L29" s="280">
        <v>4.34</v>
      </c>
      <c r="M29" s="283">
        <v>12.79</v>
      </c>
    </row>
    <row r="30" spans="1:13" s="27" customFormat="1" ht="15.75" customHeight="1" x14ac:dyDescent="0.4">
      <c r="A30" s="26"/>
      <c r="B30" s="28" t="s">
        <v>14</v>
      </c>
      <c r="C30" s="221">
        <v>3.61</v>
      </c>
      <c r="D30" s="222">
        <v>3.82</v>
      </c>
      <c r="E30" s="222">
        <v>0.56000000000000005</v>
      </c>
      <c r="F30" s="222">
        <v>5.22</v>
      </c>
      <c r="G30" s="160">
        <v>0.894151198047202</v>
      </c>
      <c r="H30" s="279">
        <v>13.59</v>
      </c>
      <c r="I30" s="279">
        <v>6.54</v>
      </c>
      <c r="J30" s="279">
        <v>37.979999999999997</v>
      </c>
      <c r="K30" s="279">
        <v>55.04</v>
      </c>
      <c r="L30" s="279">
        <v>39.659999999999997</v>
      </c>
      <c r="M30" s="282">
        <v>16.98</v>
      </c>
    </row>
    <row r="31" spans="1:13" s="27" customFormat="1" ht="15.75" customHeight="1" x14ac:dyDescent="0.4">
      <c r="A31" s="26"/>
      <c r="B31" s="66" t="s">
        <v>15</v>
      </c>
      <c r="C31" s="218">
        <v>3.73</v>
      </c>
      <c r="D31" s="219">
        <v>3.88</v>
      </c>
      <c r="E31" s="219">
        <v>0.72</v>
      </c>
      <c r="F31" s="219">
        <v>4.78</v>
      </c>
      <c r="G31" s="156">
        <v>1.0146317935719771</v>
      </c>
      <c r="H31" s="280">
        <v>22.3</v>
      </c>
      <c r="I31" s="280">
        <v>4.34</v>
      </c>
      <c r="J31" s="280">
        <v>13.21</v>
      </c>
      <c r="K31" s="280">
        <v>45.73</v>
      </c>
      <c r="L31" s="280">
        <v>8.1300000000000008</v>
      </c>
      <c r="M31" s="283">
        <v>17.260000000000002</v>
      </c>
    </row>
    <row r="32" spans="1:13" s="27" customFormat="1" ht="15.75" customHeight="1" x14ac:dyDescent="0.4">
      <c r="A32" s="26"/>
      <c r="B32" s="28" t="s">
        <v>16</v>
      </c>
      <c r="C32" s="221">
        <v>2.66</v>
      </c>
      <c r="D32" s="222">
        <v>2.75</v>
      </c>
      <c r="E32" s="222">
        <v>0.77</v>
      </c>
      <c r="F32" s="222">
        <v>3.7</v>
      </c>
      <c r="G32" s="160">
        <v>0.92288059988767046</v>
      </c>
      <c r="H32" s="279">
        <v>18.559999999999999</v>
      </c>
      <c r="I32" s="279">
        <v>4.6900000000000004</v>
      </c>
      <c r="J32" s="279">
        <v>20.77</v>
      </c>
      <c r="K32" s="279">
        <v>28.31</v>
      </c>
      <c r="L32" s="279">
        <v>8.66</v>
      </c>
      <c r="M32" s="282">
        <v>14.92</v>
      </c>
    </row>
    <row r="33" spans="1:13" s="27" customFormat="1" ht="15.75" customHeight="1" x14ac:dyDescent="0.4">
      <c r="A33" s="26"/>
      <c r="B33" s="66" t="s">
        <v>8</v>
      </c>
      <c r="C33" s="218">
        <v>2.74</v>
      </c>
      <c r="D33" s="219">
        <v>2.77</v>
      </c>
      <c r="E33" s="219">
        <v>0.82</v>
      </c>
      <c r="F33" s="219">
        <v>3.01</v>
      </c>
      <c r="G33" s="156">
        <v>0.99322028800279871</v>
      </c>
      <c r="H33" s="280">
        <v>9.19</v>
      </c>
      <c r="I33" s="280">
        <v>3.09</v>
      </c>
      <c r="J33" s="280">
        <v>15.34</v>
      </c>
      <c r="K33" s="280">
        <v>25.39</v>
      </c>
      <c r="L33" s="280">
        <v>14.46</v>
      </c>
      <c r="M33" s="283">
        <v>14.52</v>
      </c>
    </row>
    <row r="34" spans="1:13" s="27" customFormat="1" ht="15.75" customHeight="1" x14ac:dyDescent="0.4">
      <c r="A34" s="26"/>
      <c r="B34" s="28" t="s">
        <v>9</v>
      </c>
      <c r="C34" s="221">
        <v>2.58</v>
      </c>
      <c r="D34" s="222">
        <v>2.64</v>
      </c>
      <c r="E34" s="222">
        <v>0.84</v>
      </c>
      <c r="F34" s="222">
        <v>3.03</v>
      </c>
      <c r="G34" s="160">
        <v>1.0639103349420493</v>
      </c>
      <c r="H34" s="279">
        <v>9.07</v>
      </c>
      <c r="I34" s="279">
        <v>2.59</v>
      </c>
      <c r="J34" s="279">
        <v>19.52</v>
      </c>
      <c r="K34" s="279">
        <v>42.79</v>
      </c>
      <c r="L34" s="279">
        <v>9.7799999999999994</v>
      </c>
      <c r="M34" s="282">
        <v>9.73</v>
      </c>
    </row>
    <row r="35" spans="1:13" s="27" customFormat="1" ht="15.75" customHeight="1" x14ac:dyDescent="0.4">
      <c r="A35" s="26"/>
      <c r="B35" s="66" t="s">
        <v>10</v>
      </c>
      <c r="C35" s="218">
        <v>1.7</v>
      </c>
      <c r="D35" s="219">
        <v>1.72</v>
      </c>
      <c r="E35" s="219">
        <v>0.8</v>
      </c>
      <c r="F35" s="219">
        <v>2.1800000000000002</v>
      </c>
      <c r="G35" s="156">
        <v>0.8963291107894743</v>
      </c>
      <c r="H35" s="280">
        <v>3.71</v>
      </c>
      <c r="I35" s="280">
        <v>2.56</v>
      </c>
      <c r="J35" s="280">
        <v>22.48</v>
      </c>
      <c r="K35" s="280">
        <v>24.74</v>
      </c>
      <c r="L35" s="280">
        <v>12.76</v>
      </c>
      <c r="M35" s="283">
        <v>16.07</v>
      </c>
    </row>
    <row r="36" spans="1:13" s="27" customFormat="1" ht="15.75" customHeight="1" x14ac:dyDescent="0.4">
      <c r="A36" s="26"/>
      <c r="B36" s="28" t="s">
        <v>11</v>
      </c>
      <c r="C36" s="221">
        <v>0.96</v>
      </c>
      <c r="D36" s="222">
        <v>0.97</v>
      </c>
      <c r="E36" s="222">
        <v>0.75</v>
      </c>
      <c r="F36" s="222">
        <v>1.42</v>
      </c>
      <c r="G36" s="359">
        <v>0.81581345273741745</v>
      </c>
      <c r="H36" s="360">
        <v>1.88</v>
      </c>
      <c r="I36" s="360">
        <v>2.14</v>
      </c>
      <c r="J36" s="360">
        <v>16.420000000000002</v>
      </c>
      <c r="K36" s="360">
        <v>8.66</v>
      </c>
      <c r="L36" s="360">
        <v>17.579999999999998</v>
      </c>
      <c r="M36" s="361">
        <v>11.9</v>
      </c>
    </row>
    <row r="37" spans="1:13" s="27" customFormat="1" ht="15.75" customHeight="1" x14ac:dyDescent="0.4">
      <c r="A37" s="31"/>
      <c r="B37" s="356" t="s">
        <v>12</v>
      </c>
      <c r="C37" s="362">
        <v>0.88</v>
      </c>
      <c r="D37" s="363">
        <v>0.89</v>
      </c>
      <c r="E37" s="363">
        <v>0.7</v>
      </c>
      <c r="F37" s="363">
        <v>1.33</v>
      </c>
      <c r="G37" s="364">
        <v>0.76686394162364091</v>
      </c>
      <c r="H37" s="365">
        <v>1.84</v>
      </c>
      <c r="I37" s="365">
        <v>2.14</v>
      </c>
      <c r="J37" s="365">
        <v>14.14</v>
      </c>
      <c r="K37" s="365">
        <v>18.899999999999999</v>
      </c>
      <c r="L37" s="365">
        <v>18.52</v>
      </c>
      <c r="M37" s="366">
        <v>8.15</v>
      </c>
    </row>
    <row r="38" spans="1:13" s="27" customFormat="1" ht="6" customHeight="1" x14ac:dyDescent="0.3">
      <c r="A38" s="70"/>
      <c r="B38" s="53"/>
      <c r="C38" s="69"/>
      <c r="D38" s="69"/>
      <c r="E38" s="69"/>
      <c r="F38" s="69"/>
      <c r="G38" s="69"/>
    </row>
    <row r="39" spans="1:13" x14ac:dyDescent="0.3">
      <c r="A39" s="77"/>
      <c r="B39" s="402" t="s">
        <v>88</v>
      </c>
      <c r="C39" s="402"/>
      <c r="D39" s="402"/>
      <c r="E39" s="402"/>
      <c r="F39" s="402"/>
      <c r="G39" s="402"/>
      <c r="H39" s="56"/>
      <c r="I39" s="56"/>
      <c r="J39" s="56"/>
      <c r="K39" s="56"/>
      <c r="L39" s="56"/>
      <c r="M39" s="78"/>
    </row>
    <row r="40" spans="1:13" x14ac:dyDescent="0.3">
      <c r="A40" s="26"/>
      <c r="B40" s="403" t="s">
        <v>17</v>
      </c>
      <c r="C40" s="403"/>
      <c r="D40" s="403"/>
      <c r="E40" s="403"/>
      <c r="F40" s="403"/>
      <c r="G40" s="403"/>
      <c r="M40" s="58"/>
    </row>
    <row r="41" spans="1:13" ht="15.75" customHeight="1" x14ac:dyDescent="0.3">
      <c r="A41" s="26"/>
      <c r="B41" s="398" t="s">
        <v>119</v>
      </c>
      <c r="C41" s="398"/>
      <c r="D41" s="398"/>
      <c r="E41" s="398"/>
      <c r="F41" s="398"/>
      <c r="G41" s="398"/>
      <c r="H41" s="398"/>
      <c r="I41" s="398"/>
      <c r="J41" s="398"/>
      <c r="K41" s="398"/>
      <c r="L41" s="398"/>
      <c r="M41" s="399"/>
    </row>
    <row r="42" spans="1:13" ht="12" customHeight="1" x14ac:dyDescent="0.3">
      <c r="A42" s="26"/>
      <c r="B42" s="398"/>
      <c r="C42" s="398"/>
      <c r="D42" s="398"/>
      <c r="E42" s="398"/>
      <c r="F42" s="398"/>
      <c r="G42" s="398"/>
      <c r="H42" s="398"/>
      <c r="I42" s="398"/>
      <c r="J42" s="398"/>
      <c r="K42" s="398"/>
      <c r="L42" s="398"/>
      <c r="M42" s="399"/>
    </row>
    <row r="43" spans="1:13" ht="12" customHeight="1" x14ac:dyDescent="0.3">
      <c r="A43" s="26"/>
      <c r="B43" s="398"/>
      <c r="C43" s="398"/>
      <c r="D43" s="398"/>
      <c r="E43" s="398"/>
      <c r="F43" s="398"/>
      <c r="G43" s="398"/>
      <c r="H43" s="398"/>
      <c r="I43" s="398"/>
      <c r="J43" s="398"/>
      <c r="K43" s="398"/>
      <c r="L43" s="398"/>
      <c r="M43" s="399"/>
    </row>
    <row r="44" spans="1:13" s="3" customFormat="1" x14ac:dyDescent="0.3">
      <c r="A44" s="26"/>
      <c r="B44" s="291" t="str">
        <f>'1.1 V.A Ing.real'!B33</f>
        <v>Actualizado el 18 de enero de 2021</v>
      </c>
      <c r="C44" s="291"/>
      <c r="D44" s="291"/>
      <c r="E44" s="291"/>
      <c r="F44" s="291"/>
      <c r="G44" s="291"/>
      <c r="M44" s="75"/>
    </row>
    <row r="45" spans="1:13" x14ac:dyDescent="0.3">
      <c r="A45" s="31"/>
      <c r="B45" s="60"/>
      <c r="C45" s="60"/>
      <c r="D45" s="60"/>
      <c r="E45" s="60"/>
      <c r="F45" s="60"/>
      <c r="G45" s="60"/>
      <c r="H45" s="76"/>
      <c r="I45" s="76"/>
      <c r="J45" s="76"/>
      <c r="K45" s="76"/>
      <c r="L45" s="76"/>
      <c r="M45" s="72"/>
    </row>
  </sheetData>
  <mergeCells count="13">
    <mergeCell ref="B41:M43"/>
    <mergeCell ref="A7:G8"/>
    <mergeCell ref="H13:M13"/>
    <mergeCell ref="B39:G39"/>
    <mergeCell ref="B40:G40"/>
    <mergeCell ref="A13:A14"/>
    <mergeCell ref="B13:B14"/>
    <mergeCell ref="G13:G14"/>
    <mergeCell ref="F13:F14"/>
    <mergeCell ref="E13:E14"/>
    <mergeCell ref="D13:D14"/>
    <mergeCell ref="C13:C14"/>
    <mergeCell ref="A10:G10"/>
  </mergeCells>
  <hyperlinks>
    <hyperlink ref="L3" location="Contenido!A1" display="Inicio" xr:uid="{00000000-0004-0000-13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X44"/>
  <sheetViews>
    <sheetView showGridLines="0" zoomScale="70" zoomScaleNormal="70" zoomScaleSheetLayoutView="80" workbookViewId="0">
      <pane ySplit="14" topLeftCell="A15" activePane="bottomLeft" state="frozen"/>
      <selection pane="bottomLeft" activeCell="N3" sqref="N3"/>
    </sheetView>
  </sheetViews>
  <sheetFormatPr baseColWidth="10" defaultRowHeight="13.2" x14ac:dyDescent="0.3"/>
  <cols>
    <col min="1" max="1" width="7.5546875" style="53" customWidth="1"/>
    <col min="2" max="2" width="11.5546875" style="39" customWidth="1"/>
    <col min="3" max="7" width="11.88671875" style="39" customWidth="1"/>
    <col min="8" max="50" width="11.88671875" style="53" customWidth="1"/>
    <col min="51" max="254" width="11.44140625" style="53"/>
    <col min="255" max="255" width="19.44140625" style="53" customWidth="1"/>
    <col min="256" max="259" width="11.6640625" style="53" customWidth="1"/>
    <col min="260" max="510" width="11.44140625" style="53"/>
    <col min="511" max="511" width="19.44140625" style="53" customWidth="1"/>
    <col min="512" max="515" width="11.6640625" style="53" customWidth="1"/>
    <col min="516" max="766" width="11.44140625" style="53"/>
    <col min="767" max="767" width="19.44140625" style="53" customWidth="1"/>
    <col min="768" max="771" width="11.6640625" style="53" customWidth="1"/>
    <col min="772" max="1022" width="11.44140625" style="53"/>
    <col min="1023" max="1023" width="19.44140625" style="53" customWidth="1"/>
    <col min="1024" max="1027" width="11.6640625" style="53" customWidth="1"/>
    <col min="1028" max="1278" width="11.44140625" style="53"/>
    <col min="1279" max="1279" width="19.44140625" style="53" customWidth="1"/>
    <col min="1280" max="1283" width="11.6640625" style="53" customWidth="1"/>
    <col min="1284" max="1534" width="11.44140625" style="53"/>
    <col min="1535" max="1535" width="19.44140625" style="53" customWidth="1"/>
    <col min="1536" max="1539" width="11.6640625" style="53" customWidth="1"/>
    <col min="1540" max="1790" width="11.44140625" style="53"/>
    <col min="1791" max="1791" width="19.44140625" style="53" customWidth="1"/>
    <col min="1792" max="1795" width="11.6640625" style="53" customWidth="1"/>
    <col min="1796" max="2046" width="11.44140625" style="53"/>
    <col min="2047" max="2047" width="19.44140625" style="53" customWidth="1"/>
    <col min="2048" max="2051" width="11.6640625" style="53" customWidth="1"/>
    <col min="2052" max="2302" width="11.44140625" style="53"/>
    <col min="2303" max="2303" width="19.44140625" style="53" customWidth="1"/>
    <col min="2304" max="2307" width="11.6640625" style="53" customWidth="1"/>
    <col min="2308" max="2558" width="11.44140625" style="53"/>
    <col min="2559" max="2559" width="19.44140625" style="53" customWidth="1"/>
    <col min="2560" max="2563" width="11.6640625" style="53" customWidth="1"/>
    <col min="2564" max="2814" width="11.44140625" style="53"/>
    <col min="2815" max="2815" width="19.44140625" style="53" customWidth="1"/>
    <col min="2816" max="2819" width="11.6640625" style="53" customWidth="1"/>
    <col min="2820" max="3070" width="11.44140625" style="53"/>
    <col min="3071" max="3071" width="19.44140625" style="53" customWidth="1"/>
    <col min="3072" max="3075" width="11.6640625" style="53" customWidth="1"/>
    <col min="3076" max="3326" width="11.44140625" style="53"/>
    <col min="3327" max="3327" width="19.44140625" style="53" customWidth="1"/>
    <col min="3328" max="3331" width="11.6640625" style="53" customWidth="1"/>
    <col min="3332" max="3582" width="11.44140625" style="53"/>
    <col min="3583" max="3583" width="19.44140625" style="53" customWidth="1"/>
    <col min="3584" max="3587" width="11.6640625" style="53" customWidth="1"/>
    <col min="3588" max="3838" width="11.44140625" style="53"/>
    <col min="3839" max="3839" width="19.44140625" style="53" customWidth="1"/>
    <col min="3840" max="3843" width="11.6640625" style="53" customWidth="1"/>
    <col min="3844" max="4094" width="11.44140625" style="53"/>
    <col min="4095" max="4095" width="19.44140625" style="53" customWidth="1"/>
    <col min="4096" max="4099" width="11.6640625" style="53" customWidth="1"/>
    <col min="4100" max="4350" width="11.44140625" style="53"/>
    <col min="4351" max="4351" width="19.44140625" style="53" customWidth="1"/>
    <col min="4352" max="4355" width="11.6640625" style="53" customWidth="1"/>
    <col min="4356" max="4606" width="11.44140625" style="53"/>
    <col min="4607" max="4607" width="19.44140625" style="53" customWidth="1"/>
    <col min="4608" max="4611" width="11.6640625" style="53" customWidth="1"/>
    <col min="4612" max="4862" width="11.44140625" style="53"/>
    <col min="4863" max="4863" width="19.44140625" style="53" customWidth="1"/>
    <col min="4864" max="4867" width="11.6640625" style="53" customWidth="1"/>
    <col min="4868" max="5118" width="11.44140625" style="53"/>
    <col min="5119" max="5119" width="19.44140625" style="53" customWidth="1"/>
    <col min="5120" max="5123" width="11.6640625" style="53" customWidth="1"/>
    <col min="5124" max="5374" width="11.44140625" style="53"/>
    <col min="5375" max="5375" width="19.44140625" style="53" customWidth="1"/>
    <col min="5376" max="5379" width="11.6640625" style="53" customWidth="1"/>
    <col min="5380" max="5630" width="11.44140625" style="53"/>
    <col min="5631" max="5631" width="19.44140625" style="53" customWidth="1"/>
    <col min="5632" max="5635" width="11.6640625" style="53" customWidth="1"/>
    <col min="5636" max="5886" width="11.44140625" style="53"/>
    <col min="5887" max="5887" width="19.44140625" style="53" customWidth="1"/>
    <col min="5888" max="5891" width="11.6640625" style="53" customWidth="1"/>
    <col min="5892" max="6142" width="11.44140625" style="53"/>
    <col min="6143" max="6143" width="19.44140625" style="53" customWidth="1"/>
    <col min="6144" max="6147" width="11.6640625" style="53" customWidth="1"/>
    <col min="6148" max="6398" width="11.44140625" style="53"/>
    <col min="6399" max="6399" width="19.44140625" style="53" customWidth="1"/>
    <col min="6400" max="6403" width="11.6640625" style="53" customWidth="1"/>
    <col min="6404" max="6654" width="11.44140625" style="53"/>
    <col min="6655" max="6655" width="19.44140625" style="53" customWidth="1"/>
    <col min="6656" max="6659" width="11.6640625" style="53" customWidth="1"/>
    <col min="6660" max="6910" width="11.44140625" style="53"/>
    <col min="6911" max="6911" width="19.44140625" style="53" customWidth="1"/>
    <col min="6912" max="6915" width="11.6640625" style="53" customWidth="1"/>
    <col min="6916" max="7166" width="11.44140625" style="53"/>
    <col min="7167" max="7167" width="19.44140625" style="53" customWidth="1"/>
    <col min="7168" max="7171" width="11.6640625" style="53" customWidth="1"/>
    <col min="7172" max="7422" width="11.44140625" style="53"/>
    <col min="7423" max="7423" width="19.44140625" style="53" customWidth="1"/>
    <col min="7424" max="7427" width="11.6640625" style="53" customWidth="1"/>
    <col min="7428" max="7678" width="11.44140625" style="53"/>
    <col min="7679" max="7679" width="19.44140625" style="53" customWidth="1"/>
    <col min="7680" max="7683" width="11.6640625" style="53" customWidth="1"/>
    <col min="7684" max="7934" width="11.44140625" style="53"/>
    <col min="7935" max="7935" width="19.44140625" style="53" customWidth="1"/>
    <col min="7936" max="7939" width="11.6640625" style="53" customWidth="1"/>
    <col min="7940" max="8190" width="11.44140625" style="53"/>
    <col min="8191" max="8191" width="19.44140625" style="53" customWidth="1"/>
    <col min="8192" max="8195" width="11.6640625" style="53" customWidth="1"/>
    <col min="8196" max="8446" width="11.44140625" style="53"/>
    <col min="8447" max="8447" width="19.44140625" style="53" customWidth="1"/>
    <col min="8448" max="8451" width="11.6640625" style="53" customWidth="1"/>
    <col min="8452" max="8702" width="11.44140625" style="53"/>
    <col min="8703" max="8703" width="19.44140625" style="53" customWidth="1"/>
    <col min="8704" max="8707" width="11.6640625" style="53" customWidth="1"/>
    <col min="8708" max="8958" width="11.44140625" style="53"/>
    <col min="8959" max="8959" width="19.44140625" style="53" customWidth="1"/>
    <col min="8960" max="8963" width="11.6640625" style="53" customWidth="1"/>
    <col min="8964" max="9214" width="11.44140625" style="53"/>
    <col min="9215" max="9215" width="19.44140625" style="53" customWidth="1"/>
    <col min="9216" max="9219" width="11.6640625" style="53" customWidth="1"/>
    <col min="9220" max="9470" width="11.44140625" style="53"/>
    <col min="9471" max="9471" width="19.44140625" style="53" customWidth="1"/>
    <col min="9472" max="9475" width="11.6640625" style="53" customWidth="1"/>
    <col min="9476" max="9726" width="11.44140625" style="53"/>
    <col min="9727" max="9727" width="19.44140625" style="53" customWidth="1"/>
    <col min="9728" max="9731" width="11.6640625" style="53" customWidth="1"/>
    <col min="9732" max="9982" width="11.44140625" style="53"/>
    <col min="9983" max="9983" width="19.44140625" style="53" customWidth="1"/>
    <col min="9984" max="9987" width="11.6640625" style="53" customWidth="1"/>
    <col min="9988" max="10238" width="11.44140625" style="53"/>
    <col min="10239" max="10239" width="19.44140625" style="53" customWidth="1"/>
    <col min="10240" max="10243" width="11.6640625" style="53" customWidth="1"/>
    <col min="10244" max="10494" width="11.44140625" style="53"/>
    <col min="10495" max="10495" width="19.44140625" style="53" customWidth="1"/>
    <col min="10496" max="10499" width="11.6640625" style="53" customWidth="1"/>
    <col min="10500" max="10750" width="11.44140625" style="53"/>
    <col min="10751" max="10751" width="19.44140625" style="53" customWidth="1"/>
    <col min="10752" max="10755" width="11.6640625" style="53" customWidth="1"/>
    <col min="10756" max="11006" width="11.44140625" style="53"/>
    <col min="11007" max="11007" width="19.44140625" style="53" customWidth="1"/>
    <col min="11008" max="11011" width="11.6640625" style="53" customWidth="1"/>
    <col min="11012" max="11262" width="11.44140625" style="53"/>
    <col min="11263" max="11263" width="19.44140625" style="53" customWidth="1"/>
    <col min="11264" max="11267" width="11.6640625" style="53" customWidth="1"/>
    <col min="11268" max="11518" width="11.44140625" style="53"/>
    <col min="11519" max="11519" width="19.44140625" style="53" customWidth="1"/>
    <col min="11520" max="11523" width="11.6640625" style="53" customWidth="1"/>
    <col min="11524" max="11774" width="11.44140625" style="53"/>
    <col min="11775" max="11775" width="19.44140625" style="53" customWidth="1"/>
    <col min="11776" max="11779" width="11.6640625" style="53" customWidth="1"/>
    <col min="11780" max="12030" width="11.44140625" style="53"/>
    <col min="12031" max="12031" width="19.44140625" style="53" customWidth="1"/>
    <col min="12032" max="12035" width="11.6640625" style="53" customWidth="1"/>
    <col min="12036" max="12286" width="11.44140625" style="53"/>
    <col min="12287" max="12287" width="19.44140625" style="53" customWidth="1"/>
    <col min="12288" max="12291" width="11.6640625" style="53" customWidth="1"/>
    <col min="12292" max="12542" width="11.44140625" style="53"/>
    <col min="12543" max="12543" width="19.44140625" style="53" customWidth="1"/>
    <col min="12544" max="12547" width="11.6640625" style="53" customWidth="1"/>
    <col min="12548" max="12798" width="11.44140625" style="53"/>
    <col min="12799" max="12799" width="19.44140625" style="53" customWidth="1"/>
    <col min="12800" max="12803" width="11.6640625" style="53" customWidth="1"/>
    <col min="12804" max="13054" width="11.44140625" style="53"/>
    <col min="13055" max="13055" width="19.44140625" style="53" customWidth="1"/>
    <col min="13056" max="13059" width="11.6640625" style="53" customWidth="1"/>
    <col min="13060" max="13310" width="11.44140625" style="53"/>
    <col min="13311" max="13311" width="19.44140625" style="53" customWidth="1"/>
    <col min="13312" max="13315" width="11.6640625" style="53" customWidth="1"/>
    <col min="13316" max="13566" width="11.44140625" style="53"/>
    <col min="13567" max="13567" width="19.44140625" style="53" customWidth="1"/>
    <col min="13568" max="13571" width="11.6640625" style="53" customWidth="1"/>
    <col min="13572" max="13822" width="11.44140625" style="53"/>
    <col min="13823" max="13823" width="19.44140625" style="53" customWidth="1"/>
    <col min="13824" max="13827" width="11.6640625" style="53" customWidth="1"/>
    <col min="13828" max="14078" width="11.44140625" style="53"/>
    <col min="14079" max="14079" width="19.44140625" style="53" customWidth="1"/>
    <col min="14080" max="14083" width="11.6640625" style="53" customWidth="1"/>
    <col min="14084" max="14334" width="11.44140625" style="53"/>
    <col min="14335" max="14335" width="19.44140625" style="53" customWidth="1"/>
    <col min="14336" max="14339" width="11.6640625" style="53" customWidth="1"/>
    <col min="14340" max="14590" width="11.44140625" style="53"/>
    <col min="14591" max="14591" width="19.44140625" style="53" customWidth="1"/>
    <col min="14592" max="14595" width="11.6640625" style="53" customWidth="1"/>
    <col min="14596" max="14846" width="11.44140625" style="53"/>
    <col min="14847" max="14847" width="19.44140625" style="53" customWidth="1"/>
    <col min="14848" max="14851" width="11.6640625" style="53" customWidth="1"/>
    <col min="14852" max="15102" width="11.44140625" style="53"/>
    <col min="15103" max="15103" width="19.44140625" style="53" customWidth="1"/>
    <col min="15104" max="15107" width="11.6640625" style="53" customWidth="1"/>
    <col min="15108" max="15358" width="11.44140625" style="53"/>
    <col min="15359" max="15359" width="19.44140625" style="53" customWidth="1"/>
    <col min="15360" max="15363" width="11.6640625" style="53" customWidth="1"/>
    <col min="15364" max="15614" width="11.44140625" style="53"/>
    <col min="15615" max="15615" width="19.44140625" style="53" customWidth="1"/>
    <col min="15616" max="15619" width="11.6640625" style="53" customWidth="1"/>
    <col min="15620" max="15870" width="11.44140625" style="53"/>
    <col min="15871" max="15871" width="19.44140625" style="53" customWidth="1"/>
    <col min="15872" max="15875" width="11.6640625" style="53" customWidth="1"/>
    <col min="15876" max="16126" width="11.44140625" style="53"/>
    <col min="16127" max="16127" width="19.44140625" style="53" customWidth="1"/>
    <col min="16128" max="16131" width="11.6640625" style="53" customWidth="1"/>
    <col min="16132" max="16384" width="11.44140625" style="53"/>
  </cols>
  <sheetData>
    <row r="1" spans="1:50" s="3" customFormat="1" ht="12" customHeight="1" x14ac:dyDescent="0.3">
      <c r="A1" s="1"/>
      <c r="B1" s="2"/>
      <c r="C1" s="2"/>
      <c r="D1" s="2"/>
      <c r="E1" s="2"/>
      <c r="F1" s="2"/>
      <c r="G1" s="2"/>
    </row>
    <row r="2" spans="1:50" s="6" customFormat="1" x14ac:dyDescent="0.3">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row>
    <row r="3" spans="1:50" s="6" customFormat="1" ht="16.8" x14ac:dyDescent="0.4">
      <c r="A3" s="4"/>
      <c r="B3" s="5"/>
      <c r="C3" s="5"/>
      <c r="D3" s="5"/>
      <c r="E3" s="5"/>
      <c r="F3" s="5"/>
      <c r="G3" s="5"/>
      <c r="H3" s="52"/>
      <c r="I3" s="52"/>
      <c r="J3" s="52"/>
      <c r="K3" s="52"/>
      <c r="L3" s="52"/>
      <c r="M3" s="52"/>
      <c r="N3" s="236"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row>
    <row r="4" spans="1:50" s="6" customFormat="1" x14ac:dyDescent="0.3">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50" s="6" customFormat="1" x14ac:dyDescent="0.3">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50" s="6" customFormat="1" x14ac:dyDescent="0.3">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50" s="6" customFormat="1" ht="15" customHeight="1" x14ac:dyDescent="0.3">
      <c r="A7" s="373" t="s">
        <v>4</v>
      </c>
      <c r="B7" s="373"/>
      <c r="C7" s="373"/>
      <c r="D7" s="373"/>
      <c r="E7" s="373"/>
      <c r="F7" s="373"/>
      <c r="G7" s="373"/>
      <c r="H7" s="204"/>
      <c r="I7" s="204"/>
      <c r="J7" s="204"/>
      <c r="K7" s="204"/>
      <c r="L7" s="204"/>
      <c r="M7" s="204"/>
      <c r="N7" s="204"/>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6" customFormat="1" ht="15" customHeight="1" x14ac:dyDescent="0.3">
      <c r="A8" s="373"/>
      <c r="B8" s="373"/>
      <c r="C8" s="373"/>
      <c r="D8" s="373"/>
      <c r="E8" s="373"/>
      <c r="F8" s="373"/>
      <c r="G8" s="373"/>
      <c r="H8" s="204"/>
      <c r="I8" s="204"/>
      <c r="J8" s="204"/>
      <c r="K8" s="204"/>
      <c r="L8" s="204"/>
      <c r="M8" s="204"/>
      <c r="N8" s="204"/>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52" customFormat="1" ht="15" customHeight="1" x14ac:dyDescent="0.3">
      <c r="A9" s="272"/>
      <c r="B9" s="272"/>
      <c r="C9" s="272"/>
      <c r="D9" s="272"/>
      <c r="E9" s="272"/>
      <c r="F9" s="272"/>
      <c r="G9" s="272"/>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row>
    <row r="10" spans="1:50" ht="24" customHeight="1" x14ac:dyDescent="0.3">
      <c r="A10" s="409" t="s">
        <v>118</v>
      </c>
      <c r="B10" s="409"/>
      <c r="C10" s="409"/>
      <c r="D10" s="409"/>
      <c r="E10" s="409"/>
      <c r="F10" s="409"/>
      <c r="G10" s="40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row>
    <row r="11" spans="1:50" ht="15" customHeight="1" x14ac:dyDescent="0.3">
      <c r="A11" s="268" t="str">
        <f>'4.1 Porc Ocupación.escala.hab'!A12</f>
        <v>Enero 2019 - Noviembre 2020</v>
      </c>
      <c r="B11" s="268"/>
      <c r="C11" s="268"/>
      <c r="D11" s="268"/>
      <c r="E11" s="268"/>
      <c r="F11" s="268"/>
      <c r="G11" s="268"/>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row>
    <row r="12" spans="1:50" x14ac:dyDescent="0.3">
      <c r="A12" s="273"/>
      <c r="B12" s="273"/>
      <c r="C12" s="273"/>
      <c r="D12" s="273"/>
      <c r="E12" s="273"/>
      <c r="F12" s="273"/>
      <c r="G12" s="273"/>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row>
    <row r="13" spans="1:50" s="276" customFormat="1" ht="16.5" customHeight="1" x14ac:dyDescent="0.35">
      <c r="A13" s="411" t="s">
        <v>25</v>
      </c>
      <c r="B13" s="413" t="s">
        <v>43</v>
      </c>
      <c r="C13" s="408" t="s">
        <v>5</v>
      </c>
      <c r="D13" s="408"/>
      <c r="E13" s="408"/>
      <c r="F13" s="408"/>
      <c r="G13" s="408" t="s">
        <v>6</v>
      </c>
      <c r="H13" s="408"/>
      <c r="I13" s="408"/>
      <c r="J13" s="408"/>
      <c r="K13" s="408" t="s">
        <v>20</v>
      </c>
      <c r="L13" s="408"/>
      <c r="M13" s="408"/>
      <c r="N13" s="408"/>
      <c r="O13" s="408" t="s">
        <v>21</v>
      </c>
      <c r="P13" s="408"/>
      <c r="Q13" s="408"/>
      <c r="R13" s="408"/>
      <c r="S13" s="408" t="s">
        <v>22</v>
      </c>
      <c r="T13" s="408"/>
      <c r="U13" s="408"/>
      <c r="V13" s="408"/>
      <c r="W13" s="408" t="s">
        <v>3</v>
      </c>
      <c r="X13" s="408"/>
      <c r="Y13" s="408"/>
      <c r="Z13" s="408"/>
      <c r="AA13" s="408" t="s">
        <v>7</v>
      </c>
      <c r="AB13" s="408"/>
      <c r="AC13" s="408"/>
      <c r="AD13" s="408"/>
      <c r="AE13" s="408" t="s">
        <v>41</v>
      </c>
      <c r="AF13" s="408"/>
      <c r="AG13" s="408"/>
      <c r="AH13" s="408"/>
      <c r="AI13" s="408" t="s">
        <v>38</v>
      </c>
      <c r="AJ13" s="408"/>
      <c r="AK13" s="408"/>
      <c r="AL13" s="408"/>
      <c r="AM13" s="408" t="s">
        <v>42</v>
      </c>
      <c r="AN13" s="408"/>
      <c r="AO13" s="408"/>
      <c r="AP13" s="408"/>
      <c r="AQ13" s="408" t="s">
        <v>23</v>
      </c>
      <c r="AR13" s="408"/>
      <c r="AS13" s="408"/>
      <c r="AT13" s="408"/>
      <c r="AU13" s="408" t="s">
        <v>40</v>
      </c>
      <c r="AV13" s="408"/>
      <c r="AW13" s="408"/>
      <c r="AX13" s="410"/>
    </row>
    <row r="14" spans="1:50" s="54" customFormat="1" ht="43.5" customHeight="1" x14ac:dyDescent="0.3">
      <c r="A14" s="412"/>
      <c r="B14" s="414"/>
      <c r="C14" s="274" t="s">
        <v>57</v>
      </c>
      <c r="D14" s="274" t="s">
        <v>58</v>
      </c>
      <c r="E14" s="274" t="s">
        <v>72</v>
      </c>
      <c r="F14" s="274" t="s">
        <v>86</v>
      </c>
      <c r="G14" s="274" t="s">
        <v>57</v>
      </c>
      <c r="H14" s="274" t="s">
        <v>58</v>
      </c>
      <c r="I14" s="274" t="s">
        <v>72</v>
      </c>
      <c r="J14" s="274" t="s">
        <v>86</v>
      </c>
      <c r="K14" s="274" t="s">
        <v>57</v>
      </c>
      <c r="L14" s="274" t="s">
        <v>58</v>
      </c>
      <c r="M14" s="274" t="s">
        <v>72</v>
      </c>
      <c r="N14" s="274" t="s">
        <v>86</v>
      </c>
      <c r="O14" s="274" t="s">
        <v>57</v>
      </c>
      <c r="P14" s="274" t="s">
        <v>58</v>
      </c>
      <c r="Q14" s="274" t="s">
        <v>72</v>
      </c>
      <c r="R14" s="274" t="s">
        <v>86</v>
      </c>
      <c r="S14" s="274" t="s">
        <v>57</v>
      </c>
      <c r="T14" s="274" t="s">
        <v>58</v>
      </c>
      <c r="U14" s="274" t="s">
        <v>72</v>
      </c>
      <c r="V14" s="274" t="s">
        <v>86</v>
      </c>
      <c r="W14" s="274" t="s">
        <v>57</v>
      </c>
      <c r="X14" s="274" t="s">
        <v>58</v>
      </c>
      <c r="Y14" s="274" t="s">
        <v>72</v>
      </c>
      <c r="Z14" s="274" t="s">
        <v>86</v>
      </c>
      <c r="AA14" s="274" t="s">
        <v>57</v>
      </c>
      <c r="AB14" s="274" t="s">
        <v>58</v>
      </c>
      <c r="AC14" s="274" t="s">
        <v>72</v>
      </c>
      <c r="AD14" s="274" t="s">
        <v>86</v>
      </c>
      <c r="AE14" s="274" t="s">
        <v>57</v>
      </c>
      <c r="AF14" s="274" t="s">
        <v>58</v>
      </c>
      <c r="AG14" s="274" t="s">
        <v>72</v>
      </c>
      <c r="AH14" s="274" t="s">
        <v>86</v>
      </c>
      <c r="AI14" s="274" t="s">
        <v>57</v>
      </c>
      <c r="AJ14" s="274" t="s">
        <v>58</v>
      </c>
      <c r="AK14" s="274" t="s">
        <v>72</v>
      </c>
      <c r="AL14" s="274" t="s">
        <v>86</v>
      </c>
      <c r="AM14" s="274" t="s">
        <v>57</v>
      </c>
      <c r="AN14" s="274" t="s">
        <v>58</v>
      </c>
      <c r="AO14" s="274" t="s">
        <v>72</v>
      </c>
      <c r="AP14" s="274" t="s">
        <v>86</v>
      </c>
      <c r="AQ14" s="274" t="s">
        <v>57</v>
      </c>
      <c r="AR14" s="274" t="s">
        <v>58</v>
      </c>
      <c r="AS14" s="274" t="s">
        <v>72</v>
      </c>
      <c r="AT14" s="274" t="s">
        <v>86</v>
      </c>
      <c r="AU14" s="274" t="s">
        <v>57</v>
      </c>
      <c r="AV14" s="274" t="s">
        <v>58</v>
      </c>
      <c r="AW14" s="274" t="s">
        <v>72</v>
      </c>
      <c r="AX14" s="275" t="s">
        <v>86</v>
      </c>
    </row>
    <row r="15" spans="1:50" s="27" customFormat="1" ht="15.75" customHeight="1" x14ac:dyDescent="0.4">
      <c r="A15" s="65" t="s">
        <v>51</v>
      </c>
      <c r="B15" s="66" t="s">
        <v>47</v>
      </c>
      <c r="C15" s="212"/>
      <c r="D15" s="213"/>
      <c r="E15" s="213"/>
      <c r="F15" s="348">
        <v>2.39</v>
      </c>
      <c r="G15" s="212"/>
      <c r="H15" s="213"/>
      <c r="I15" s="213"/>
      <c r="J15" s="348">
        <v>1.31</v>
      </c>
      <c r="K15" s="212"/>
      <c r="L15" s="213"/>
      <c r="M15" s="213"/>
      <c r="N15" s="348">
        <v>2.81</v>
      </c>
      <c r="O15" s="212"/>
      <c r="P15" s="213"/>
      <c r="Q15" s="213"/>
      <c r="R15" s="348">
        <v>2.12</v>
      </c>
      <c r="S15" s="212"/>
      <c r="T15" s="213"/>
      <c r="U15" s="213"/>
      <c r="V15" s="348">
        <v>2.17</v>
      </c>
      <c r="W15" s="212"/>
      <c r="X15" s="213"/>
      <c r="Y15" s="213"/>
      <c r="Z15" s="348">
        <v>2.4900000000000002</v>
      </c>
      <c r="AA15" s="212"/>
      <c r="AB15" s="213"/>
      <c r="AC15" s="213"/>
      <c r="AD15" s="348">
        <v>1.02</v>
      </c>
      <c r="AE15" s="212"/>
      <c r="AF15" s="213"/>
      <c r="AG15" s="213"/>
      <c r="AH15" s="348">
        <v>2.6</v>
      </c>
      <c r="AI15" s="212"/>
      <c r="AJ15" s="213"/>
      <c r="AK15" s="213"/>
      <c r="AL15" s="348">
        <v>2.96</v>
      </c>
      <c r="AM15" s="212"/>
      <c r="AN15" s="213"/>
      <c r="AO15" s="213"/>
      <c r="AP15" s="348">
        <v>4.96</v>
      </c>
      <c r="AQ15" s="212"/>
      <c r="AR15" s="213"/>
      <c r="AS15" s="213"/>
      <c r="AT15" s="348">
        <v>3.47</v>
      </c>
      <c r="AU15" s="212"/>
      <c r="AV15" s="213"/>
      <c r="AW15" s="213"/>
      <c r="AX15" s="348">
        <v>2.21</v>
      </c>
    </row>
    <row r="16" spans="1:50" s="27" customFormat="1" ht="15.75" customHeight="1" x14ac:dyDescent="0.4">
      <c r="A16" s="16"/>
      <c r="B16" s="20" t="s">
        <v>48</v>
      </c>
      <c r="C16" s="215"/>
      <c r="D16" s="216"/>
      <c r="E16" s="216"/>
      <c r="F16" s="224">
        <v>1.95</v>
      </c>
      <c r="G16" s="215"/>
      <c r="H16" s="216"/>
      <c r="I16" s="216"/>
      <c r="J16" s="224">
        <v>2.35</v>
      </c>
      <c r="K16" s="215"/>
      <c r="L16" s="216"/>
      <c r="M16" s="216"/>
      <c r="N16" s="224">
        <v>3.16</v>
      </c>
      <c r="O16" s="215"/>
      <c r="P16" s="216"/>
      <c r="Q16" s="216"/>
      <c r="R16" s="224">
        <v>2.81</v>
      </c>
      <c r="S16" s="215"/>
      <c r="T16" s="216"/>
      <c r="U16" s="216"/>
      <c r="V16" s="224">
        <v>3.17</v>
      </c>
      <c r="W16" s="215"/>
      <c r="X16" s="216"/>
      <c r="Y16" s="216"/>
      <c r="Z16" s="224">
        <v>2.68</v>
      </c>
      <c r="AA16" s="215"/>
      <c r="AB16" s="216"/>
      <c r="AC16" s="216"/>
      <c r="AD16" s="224">
        <v>1.1299999999999999</v>
      </c>
      <c r="AE16" s="215"/>
      <c r="AF16" s="216"/>
      <c r="AG16" s="216"/>
      <c r="AH16" s="224">
        <v>2.69</v>
      </c>
      <c r="AI16" s="215"/>
      <c r="AJ16" s="216"/>
      <c r="AK16" s="216"/>
      <c r="AL16" s="224">
        <v>3.22</v>
      </c>
      <c r="AM16" s="215"/>
      <c r="AN16" s="216"/>
      <c r="AO16" s="216"/>
      <c r="AP16" s="224">
        <v>7.29</v>
      </c>
      <c r="AQ16" s="215"/>
      <c r="AR16" s="216"/>
      <c r="AS16" s="216"/>
      <c r="AT16" s="224">
        <v>4.2300000000000004</v>
      </c>
      <c r="AU16" s="215"/>
      <c r="AV16" s="216"/>
      <c r="AW16" s="216"/>
      <c r="AX16" s="224">
        <v>1.84</v>
      </c>
    </row>
    <row r="17" spans="1:50" s="27" customFormat="1" ht="15.75" customHeight="1" x14ac:dyDescent="0.4">
      <c r="A17" s="16"/>
      <c r="B17" s="66" t="s">
        <v>49</v>
      </c>
      <c r="C17" s="218"/>
      <c r="D17" s="219"/>
      <c r="E17" s="219"/>
      <c r="F17" s="223">
        <v>2.21</v>
      </c>
      <c r="G17" s="218"/>
      <c r="H17" s="219"/>
      <c r="I17" s="219"/>
      <c r="J17" s="223">
        <v>1.56</v>
      </c>
      <c r="K17" s="218"/>
      <c r="L17" s="219"/>
      <c r="M17" s="219"/>
      <c r="N17" s="223">
        <v>3.17</v>
      </c>
      <c r="O17" s="218"/>
      <c r="P17" s="219"/>
      <c r="Q17" s="219"/>
      <c r="R17" s="223">
        <v>2.5499999999999998</v>
      </c>
      <c r="S17" s="218"/>
      <c r="T17" s="219"/>
      <c r="U17" s="219"/>
      <c r="V17" s="223">
        <v>2.94</v>
      </c>
      <c r="W17" s="218"/>
      <c r="X17" s="219"/>
      <c r="Y17" s="219"/>
      <c r="Z17" s="223">
        <v>2.6</v>
      </c>
      <c r="AA17" s="218"/>
      <c r="AB17" s="219"/>
      <c r="AC17" s="219"/>
      <c r="AD17" s="223">
        <v>0.93</v>
      </c>
      <c r="AE17" s="218"/>
      <c r="AF17" s="219"/>
      <c r="AG17" s="219"/>
      <c r="AH17" s="223">
        <v>2.56</v>
      </c>
      <c r="AI17" s="218"/>
      <c r="AJ17" s="219"/>
      <c r="AK17" s="219"/>
      <c r="AL17" s="223">
        <v>3.11</v>
      </c>
      <c r="AM17" s="218"/>
      <c r="AN17" s="219"/>
      <c r="AO17" s="219"/>
      <c r="AP17" s="223">
        <v>6.81</v>
      </c>
      <c r="AQ17" s="218"/>
      <c r="AR17" s="219"/>
      <c r="AS17" s="219"/>
      <c r="AT17" s="223">
        <v>3.49</v>
      </c>
      <c r="AU17" s="218"/>
      <c r="AV17" s="219"/>
      <c r="AW17" s="219"/>
      <c r="AX17" s="223">
        <v>1.71</v>
      </c>
    </row>
    <row r="18" spans="1:50" s="27" customFormat="1" ht="15.75" customHeight="1" x14ac:dyDescent="0.4">
      <c r="A18" s="16"/>
      <c r="B18" s="20" t="s">
        <v>14</v>
      </c>
      <c r="C18" s="215"/>
      <c r="D18" s="216"/>
      <c r="E18" s="216"/>
      <c r="F18" s="224">
        <v>2.0499999999999998</v>
      </c>
      <c r="G18" s="215"/>
      <c r="H18" s="216"/>
      <c r="I18" s="216"/>
      <c r="J18" s="224">
        <v>1.75</v>
      </c>
      <c r="K18" s="215"/>
      <c r="L18" s="216"/>
      <c r="M18" s="216"/>
      <c r="N18" s="224">
        <v>2.72</v>
      </c>
      <c r="O18" s="215"/>
      <c r="P18" s="216"/>
      <c r="Q18" s="216"/>
      <c r="R18" s="224">
        <v>2.5299999999999998</v>
      </c>
      <c r="S18" s="215"/>
      <c r="T18" s="216"/>
      <c r="U18" s="216"/>
      <c r="V18" s="224">
        <v>2.4500000000000002</v>
      </c>
      <c r="W18" s="215"/>
      <c r="X18" s="216"/>
      <c r="Y18" s="216"/>
      <c r="Z18" s="224">
        <v>2.44</v>
      </c>
      <c r="AA18" s="215"/>
      <c r="AB18" s="216"/>
      <c r="AC18" s="216"/>
      <c r="AD18" s="224">
        <v>1.1000000000000001</v>
      </c>
      <c r="AE18" s="215"/>
      <c r="AF18" s="216"/>
      <c r="AG18" s="216"/>
      <c r="AH18" s="224">
        <v>2.92</v>
      </c>
      <c r="AI18" s="215"/>
      <c r="AJ18" s="216"/>
      <c r="AK18" s="216"/>
      <c r="AL18" s="224">
        <v>2.94</v>
      </c>
      <c r="AM18" s="215"/>
      <c r="AN18" s="216"/>
      <c r="AO18" s="216"/>
      <c r="AP18" s="224">
        <v>5.68</v>
      </c>
      <c r="AQ18" s="215"/>
      <c r="AR18" s="216"/>
      <c r="AS18" s="216"/>
      <c r="AT18" s="224">
        <v>3.94</v>
      </c>
      <c r="AU18" s="215"/>
      <c r="AV18" s="216"/>
      <c r="AW18" s="216"/>
      <c r="AX18" s="224">
        <v>1.48</v>
      </c>
    </row>
    <row r="19" spans="1:50" s="27" customFormat="1" ht="15.75" customHeight="1" x14ac:dyDescent="0.4">
      <c r="A19" s="16"/>
      <c r="B19" s="66" t="s">
        <v>15</v>
      </c>
      <c r="C19" s="218"/>
      <c r="D19" s="219"/>
      <c r="E19" s="219"/>
      <c r="F19" s="223">
        <v>2.21</v>
      </c>
      <c r="G19" s="218"/>
      <c r="H19" s="219"/>
      <c r="I19" s="219"/>
      <c r="J19" s="223">
        <v>1.98</v>
      </c>
      <c r="K19" s="218"/>
      <c r="L19" s="219"/>
      <c r="M19" s="219"/>
      <c r="N19" s="223">
        <v>3.59</v>
      </c>
      <c r="O19" s="218"/>
      <c r="P19" s="219"/>
      <c r="Q19" s="219"/>
      <c r="R19" s="223">
        <v>2.84</v>
      </c>
      <c r="S19" s="218"/>
      <c r="T19" s="219"/>
      <c r="U19" s="219"/>
      <c r="V19" s="223">
        <v>3.69</v>
      </c>
      <c r="W19" s="218"/>
      <c r="X19" s="219"/>
      <c r="Y19" s="219"/>
      <c r="Z19" s="223">
        <v>2.58</v>
      </c>
      <c r="AA19" s="218"/>
      <c r="AB19" s="219"/>
      <c r="AC19" s="219"/>
      <c r="AD19" s="223">
        <v>1.0900000000000001</v>
      </c>
      <c r="AE19" s="218"/>
      <c r="AF19" s="219"/>
      <c r="AG19" s="219"/>
      <c r="AH19" s="223">
        <v>2.4</v>
      </c>
      <c r="AI19" s="218"/>
      <c r="AJ19" s="219"/>
      <c r="AK19" s="219"/>
      <c r="AL19" s="223">
        <v>3.35</v>
      </c>
      <c r="AM19" s="218"/>
      <c r="AN19" s="219"/>
      <c r="AO19" s="219"/>
      <c r="AP19" s="223">
        <v>7.42</v>
      </c>
      <c r="AQ19" s="218"/>
      <c r="AR19" s="219"/>
      <c r="AS19" s="219"/>
      <c r="AT19" s="223">
        <v>3.87</v>
      </c>
      <c r="AU19" s="218"/>
      <c r="AV19" s="219"/>
      <c r="AW19" s="219"/>
      <c r="AX19" s="223">
        <v>2.06</v>
      </c>
    </row>
    <row r="20" spans="1:50" s="27" customFormat="1" ht="15.75" customHeight="1" x14ac:dyDescent="0.4">
      <c r="A20" s="16"/>
      <c r="B20" s="20" t="s">
        <v>16</v>
      </c>
      <c r="C20" s="215"/>
      <c r="D20" s="216"/>
      <c r="E20" s="216"/>
      <c r="F20" s="224">
        <v>2.13</v>
      </c>
      <c r="G20" s="215"/>
      <c r="H20" s="216"/>
      <c r="I20" s="216"/>
      <c r="J20" s="224">
        <v>1.72</v>
      </c>
      <c r="K20" s="215"/>
      <c r="L20" s="216"/>
      <c r="M20" s="216"/>
      <c r="N20" s="224">
        <v>2.99</v>
      </c>
      <c r="O20" s="215"/>
      <c r="P20" s="216"/>
      <c r="Q20" s="216"/>
      <c r="R20" s="224">
        <v>2.42</v>
      </c>
      <c r="S20" s="215"/>
      <c r="T20" s="216"/>
      <c r="U20" s="216"/>
      <c r="V20" s="224">
        <v>2.4700000000000002</v>
      </c>
      <c r="W20" s="215"/>
      <c r="X20" s="216"/>
      <c r="Y20" s="216"/>
      <c r="Z20" s="224">
        <v>2.42</v>
      </c>
      <c r="AA20" s="215"/>
      <c r="AB20" s="216"/>
      <c r="AC20" s="216"/>
      <c r="AD20" s="224">
        <v>1.2</v>
      </c>
      <c r="AE20" s="215"/>
      <c r="AF20" s="216"/>
      <c r="AG20" s="216"/>
      <c r="AH20" s="224">
        <v>2.08</v>
      </c>
      <c r="AI20" s="215"/>
      <c r="AJ20" s="216"/>
      <c r="AK20" s="216"/>
      <c r="AL20" s="224">
        <v>3.21</v>
      </c>
      <c r="AM20" s="215"/>
      <c r="AN20" s="216"/>
      <c r="AO20" s="216"/>
      <c r="AP20" s="224">
        <v>6.43</v>
      </c>
      <c r="AQ20" s="215"/>
      <c r="AR20" s="216"/>
      <c r="AS20" s="216"/>
      <c r="AT20" s="224">
        <v>4.22</v>
      </c>
      <c r="AU20" s="215"/>
      <c r="AV20" s="216"/>
      <c r="AW20" s="216"/>
      <c r="AX20" s="224">
        <v>2.14</v>
      </c>
    </row>
    <row r="21" spans="1:50" s="27" customFormat="1" ht="15.75" customHeight="1" x14ac:dyDescent="0.4">
      <c r="A21" s="16"/>
      <c r="B21" s="66" t="s">
        <v>8</v>
      </c>
      <c r="C21" s="218"/>
      <c r="D21" s="219"/>
      <c r="E21" s="219"/>
      <c r="F21" s="223">
        <v>1.9</v>
      </c>
      <c r="G21" s="218"/>
      <c r="H21" s="219"/>
      <c r="I21" s="219"/>
      <c r="J21" s="223">
        <v>1.85</v>
      </c>
      <c r="K21" s="218"/>
      <c r="L21" s="219"/>
      <c r="M21" s="219"/>
      <c r="N21" s="223">
        <v>3.45</v>
      </c>
      <c r="O21" s="218"/>
      <c r="P21" s="219"/>
      <c r="Q21" s="219"/>
      <c r="R21" s="223">
        <v>2.16</v>
      </c>
      <c r="S21" s="218"/>
      <c r="T21" s="219"/>
      <c r="U21" s="219"/>
      <c r="V21" s="223">
        <v>2.84</v>
      </c>
      <c r="W21" s="218"/>
      <c r="X21" s="219"/>
      <c r="Y21" s="219"/>
      <c r="Z21" s="223">
        <v>2.5099999999999998</v>
      </c>
      <c r="AA21" s="218"/>
      <c r="AB21" s="219"/>
      <c r="AC21" s="219"/>
      <c r="AD21" s="223">
        <v>1.22</v>
      </c>
      <c r="AE21" s="218"/>
      <c r="AF21" s="219"/>
      <c r="AG21" s="219"/>
      <c r="AH21" s="223">
        <v>2.2999999999999998</v>
      </c>
      <c r="AI21" s="218"/>
      <c r="AJ21" s="219"/>
      <c r="AK21" s="219"/>
      <c r="AL21" s="223">
        <v>3.35</v>
      </c>
      <c r="AM21" s="218"/>
      <c r="AN21" s="219"/>
      <c r="AO21" s="219"/>
      <c r="AP21" s="223">
        <v>6.74</v>
      </c>
      <c r="AQ21" s="218"/>
      <c r="AR21" s="219"/>
      <c r="AS21" s="219"/>
      <c r="AT21" s="223">
        <v>3.66</v>
      </c>
      <c r="AU21" s="218"/>
      <c r="AV21" s="219"/>
      <c r="AW21" s="219"/>
      <c r="AX21" s="223">
        <v>2.2799999999999998</v>
      </c>
    </row>
    <row r="22" spans="1:50" s="27" customFormat="1" ht="15.75" customHeight="1" x14ac:dyDescent="0.4">
      <c r="A22" s="16"/>
      <c r="B22" s="20" t="s">
        <v>9</v>
      </c>
      <c r="C22" s="215"/>
      <c r="D22" s="216"/>
      <c r="E22" s="216"/>
      <c r="F22" s="224">
        <v>1.9</v>
      </c>
      <c r="G22" s="215"/>
      <c r="H22" s="216"/>
      <c r="I22" s="216"/>
      <c r="J22" s="224">
        <v>1.7</v>
      </c>
      <c r="K22" s="215"/>
      <c r="L22" s="216"/>
      <c r="M22" s="216"/>
      <c r="N22" s="224">
        <v>3.56</v>
      </c>
      <c r="O22" s="215"/>
      <c r="P22" s="216"/>
      <c r="Q22" s="216"/>
      <c r="R22" s="224">
        <v>2.21</v>
      </c>
      <c r="S22" s="215"/>
      <c r="T22" s="216"/>
      <c r="U22" s="216"/>
      <c r="V22" s="224">
        <v>2.5</v>
      </c>
      <c r="W22" s="215"/>
      <c r="X22" s="216"/>
      <c r="Y22" s="216"/>
      <c r="Z22" s="224">
        <v>2.52</v>
      </c>
      <c r="AA22" s="215"/>
      <c r="AB22" s="216"/>
      <c r="AC22" s="216"/>
      <c r="AD22" s="224">
        <v>1.33</v>
      </c>
      <c r="AE22" s="215"/>
      <c r="AF22" s="216"/>
      <c r="AG22" s="216"/>
      <c r="AH22" s="224">
        <v>2.2400000000000002</v>
      </c>
      <c r="AI22" s="215"/>
      <c r="AJ22" s="216"/>
      <c r="AK22" s="216"/>
      <c r="AL22" s="224">
        <v>3.32</v>
      </c>
      <c r="AM22" s="215"/>
      <c r="AN22" s="216"/>
      <c r="AO22" s="216"/>
      <c r="AP22" s="224">
        <v>5.68</v>
      </c>
      <c r="AQ22" s="215"/>
      <c r="AR22" s="216"/>
      <c r="AS22" s="216"/>
      <c r="AT22" s="224">
        <v>4.0999999999999996</v>
      </c>
      <c r="AU22" s="215"/>
      <c r="AV22" s="216"/>
      <c r="AW22" s="216"/>
      <c r="AX22" s="224">
        <v>2.4500000000000002</v>
      </c>
    </row>
    <row r="23" spans="1:50" s="27" customFormat="1" ht="15.75" customHeight="1" x14ac:dyDescent="0.4">
      <c r="A23" s="16"/>
      <c r="B23" s="66" t="s">
        <v>10</v>
      </c>
      <c r="C23" s="218"/>
      <c r="D23" s="219"/>
      <c r="E23" s="219"/>
      <c r="F23" s="223">
        <v>1.82</v>
      </c>
      <c r="G23" s="218"/>
      <c r="H23" s="219"/>
      <c r="I23" s="219"/>
      <c r="J23" s="223">
        <v>1.58</v>
      </c>
      <c r="K23" s="218"/>
      <c r="L23" s="219"/>
      <c r="M23" s="219"/>
      <c r="N23" s="223">
        <v>3.17</v>
      </c>
      <c r="O23" s="218"/>
      <c r="P23" s="219"/>
      <c r="Q23" s="219"/>
      <c r="R23" s="223">
        <v>2.09</v>
      </c>
      <c r="S23" s="218"/>
      <c r="T23" s="219"/>
      <c r="U23" s="219"/>
      <c r="V23" s="223">
        <v>2.57</v>
      </c>
      <c r="W23" s="218"/>
      <c r="X23" s="219"/>
      <c r="Y23" s="219"/>
      <c r="Z23" s="223">
        <v>2.68</v>
      </c>
      <c r="AA23" s="218"/>
      <c r="AB23" s="219"/>
      <c r="AC23" s="219"/>
      <c r="AD23" s="223">
        <v>1.3</v>
      </c>
      <c r="AE23" s="218"/>
      <c r="AF23" s="219"/>
      <c r="AG23" s="219"/>
      <c r="AH23" s="223">
        <v>2.06</v>
      </c>
      <c r="AI23" s="218"/>
      <c r="AJ23" s="219"/>
      <c r="AK23" s="219"/>
      <c r="AL23" s="223">
        <v>3.36</v>
      </c>
      <c r="AM23" s="218"/>
      <c r="AN23" s="219"/>
      <c r="AO23" s="219"/>
      <c r="AP23" s="223">
        <v>5.87</v>
      </c>
      <c r="AQ23" s="218"/>
      <c r="AR23" s="219"/>
      <c r="AS23" s="219"/>
      <c r="AT23" s="223">
        <v>3.81</v>
      </c>
      <c r="AU23" s="218"/>
      <c r="AV23" s="219"/>
      <c r="AW23" s="219"/>
      <c r="AX23" s="223">
        <v>2.98</v>
      </c>
    </row>
    <row r="24" spans="1:50" s="27" customFormat="1" ht="15.75" customHeight="1" x14ac:dyDescent="0.4">
      <c r="A24" s="16"/>
      <c r="B24" s="20" t="s">
        <v>11</v>
      </c>
      <c r="C24" s="215"/>
      <c r="D24" s="216"/>
      <c r="E24" s="216"/>
      <c r="F24" s="224">
        <v>1.89</v>
      </c>
      <c r="G24" s="215"/>
      <c r="H24" s="216"/>
      <c r="I24" s="216"/>
      <c r="J24" s="224">
        <v>1.53</v>
      </c>
      <c r="K24" s="215"/>
      <c r="L24" s="216"/>
      <c r="M24" s="216"/>
      <c r="N24" s="224">
        <v>3.28</v>
      </c>
      <c r="O24" s="215"/>
      <c r="P24" s="216"/>
      <c r="Q24" s="216"/>
      <c r="R24" s="224">
        <v>1.96</v>
      </c>
      <c r="S24" s="215"/>
      <c r="T24" s="216"/>
      <c r="U24" s="216"/>
      <c r="V24" s="224">
        <v>2.58</v>
      </c>
      <c r="W24" s="215"/>
      <c r="X24" s="216"/>
      <c r="Y24" s="216"/>
      <c r="Z24" s="224">
        <v>2.5</v>
      </c>
      <c r="AA24" s="215"/>
      <c r="AB24" s="216"/>
      <c r="AC24" s="216"/>
      <c r="AD24" s="224">
        <v>1.27</v>
      </c>
      <c r="AE24" s="215"/>
      <c r="AF24" s="216"/>
      <c r="AG24" s="216"/>
      <c r="AH24" s="224">
        <v>2.12</v>
      </c>
      <c r="AI24" s="215"/>
      <c r="AJ24" s="216"/>
      <c r="AK24" s="216"/>
      <c r="AL24" s="224">
        <v>3.13</v>
      </c>
      <c r="AM24" s="215"/>
      <c r="AN24" s="216"/>
      <c r="AO24" s="216"/>
      <c r="AP24" s="224">
        <v>5.58</v>
      </c>
      <c r="AQ24" s="215"/>
      <c r="AR24" s="216"/>
      <c r="AS24" s="216"/>
      <c r="AT24" s="224">
        <v>3.53</v>
      </c>
      <c r="AU24" s="215"/>
      <c r="AV24" s="216"/>
      <c r="AW24" s="216"/>
      <c r="AX24" s="224">
        <v>2.85</v>
      </c>
    </row>
    <row r="25" spans="1:50" s="27" customFormat="1" ht="15.75" customHeight="1" x14ac:dyDescent="0.4">
      <c r="A25" s="16"/>
      <c r="B25" s="66" t="s">
        <v>12</v>
      </c>
      <c r="C25" s="218"/>
      <c r="D25" s="219"/>
      <c r="E25" s="219"/>
      <c r="F25" s="223">
        <v>1.6</v>
      </c>
      <c r="G25" s="218"/>
      <c r="H25" s="219"/>
      <c r="I25" s="219"/>
      <c r="J25" s="223">
        <v>1.33</v>
      </c>
      <c r="K25" s="218"/>
      <c r="L25" s="219"/>
      <c r="M25" s="219"/>
      <c r="N25" s="223">
        <v>2.82</v>
      </c>
      <c r="O25" s="218"/>
      <c r="P25" s="219"/>
      <c r="Q25" s="219"/>
      <c r="R25" s="223">
        <v>1.95</v>
      </c>
      <c r="S25" s="218"/>
      <c r="T25" s="219"/>
      <c r="U25" s="219"/>
      <c r="V25" s="223">
        <v>2.72</v>
      </c>
      <c r="W25" s="218"/>
      <c r="X25" s="219"/>
      <c r="Y25" s="219"/>
      <c r="Z25" s="223">
        <v>2.4</v>
      </c>
      <c r="AA25" s="218"/>
      <c r="AB25" s="219"/>
      <c r="AC25" s="219"/>
      <c r="AD25" s="223">
        <v>1.33</v>
      </c>
      <c r="AE25" s="218"/>
      <c r="AF25" s="219"/>
      <c r="AG25" s="219"/>
      <c r="AH25" s="223">
        <v>2.0699999999999998</v>
      </c>
      <c r="AI25" s="218"/>
      <c r="AJ25" s="219"/>
      <c r="AK25" s="219"/>
      <c r="AL25" s="223">
        <v>3.03</v>
      </c>
      <c r="AM25" s="218"/>
      <c r="AN25" s="219"/>
      <c r="AO25" s="219"/>
      <c r="AP25" s="223">
        <v>5.0199999999999996</v>
      </c>
      <c r="AQ25" s="218"/>
      <c r="AR25" s="219"/>
      <c r="AS25" s="219"/>
      <c r="AT25" s="223">
        <v>3.87</v>
      </c>
      <c r="AU25" s="218"/>
      <c r="AV25" s="219"/>
      <c r="AW25" s="219"/>
      <c r="AX25" s="223">
        <v>2.91</v>
      </c>
    </row>
    <row r="26" spans="1:50" s="27" customFormat="1" ht="15.75" customHeight="1" x14ac:dyDescent="0.4">
      <c r="A26" s="16"/>
      <c r="B26" s="20" t="s">
        <v>13</v>
      </c>
      <c r="C26" s="215"/>
      <c r="D26" s="216"/>
      <c r="E26" s="216"/>
      <c r="F26" s="224">
        <v>1.74</v>
      </c>
      <c r="G26" s="215"/>
      <c r="H26" s="216"/>
      <c r="I26" s="216"/>
      <c r="J26" s="224">
        <v>1.34</v>
      </c>
      <c r="K26" s="215"/>
      <c r="L26" s="216"/>
      <c r="M26" s="216"/>
      <c r="N26" s="224">
        <v>3.08</v>
      </c>
      <c r="O26" s="215"/>
      <c r="P26" s="216"/>
      <c r="Q26" s="216"/>
      <c r="R26" s="224">
        <v>1.99</v>
      </c>
      <c r="S26" s="215"/>
      <c r="T26" s="216"/>
      <c r="U26" s="216"/>
      <c r="V26" s="224">
        <v>3.27</v>
      </c>
      <c r="W26" s="215"/>
      <c r="X26" s="216"/>
      <c r="Y26" s="216"/>
      <c r="Z26" s="224">
        <v>2.38</v>
      </c>
      <c r="AA26" s="215"/>
      <c r="AB26" s="216"/>
      <c r="AC26" s="216"/>
      <c r="AD26" s="224">
        <v>1.35</v>
      </c>
      <c r="AE26" s="215"/>
      <c r="AF26" s="216"/>
      <c r="AG26" s="216"/>
      <c r="AH26" s="224">
        <v>2.2799999999999998</v>
      </c>
      <c r="AI26" s="215"/>
      <c r="AJ26" s="216"/>
      <c r="AK26" s="216"/>
      <c r="AL26" s="224">
        <v>3.19</v>
      </c>
      <c r="AM26" s="215"/>
      <c r="AN26" s="216"/>
      <c r="AO26" s="216"/>
      <c r="AP26" s="224">
        <v>6.77</v>
      </c>
      <c r="AQ26" s="215"/>
      <c r="AR26" s="216"/>
      <c r="AS26" s="216"/>
      <c r="AT26" s="224">
        <v>3.54</v>
      </c>
      <c r="AU26" s="215"/>
      <c r="AV26" s="216"/>
      <c r="AW26" s="216"/>
      <c r="AX26" s="224">
        <v>3.74</v>
      </c>
    </row>
    <row r="27" spans="1:50" s="27" customFormat="1" ht="15.75" customHeight="1" x14ac:dyDescent="0.4">
      <c r="A27" s="65" t="s">
        <v>52</v>
      </c>
      <c r="B27" s="66" t="s">
        <v>47</v>
      </c>
      <c r="C27" s="218">
        <v>1.02</v>
      </c>
      <c r="D27" s="219">
        <v>1.02</v>
      </c>
      <c r="E27" s="219">
        <v>0.79</v>
      </c>
      <c r="F27" s="223">
        <v>2.0699999999999998</v>
      </c>
      <c r="G27" s="218">
        <v>0.95</v>
      </c>
      <c r="H27" s="219">
        <v>0.93</v>
      </c>
      <c r="I27" s="219">
        <v>0.65</v>
      </c>
      <c r="J27" s="223">
        <v>1.59</v>
      </c>
      <c r="K27" s="218">
        <v>1.46</v>
      </c>
      <c r="L27" s="219">
        <v>1.45</v>
      </c>
      <c r="M27" s="219">
        <v>1.18</v>
      </c>
      <c r="N27" s="223">
        <v>2.69</v>
      </c>
      <c r="O27" s="218">
        <v>0.9</v>
      </c>
      <c r="P27" s="219">
        <v>0.89</v>
      </c>
      <c r="Q27" s="219">
        <v>0.83</v>
      </c>
      <c r="R27" s="223">
        <v>2.23</v>
      </c>
      <c r="S27" s="218">
        <v>0.64</v>
      </c>
      <c r="T27" s="219">
        <v>0.64</v>
      </c>
      <c r="U27" s="219">
        <v>0.85</v>
      </c>
      <c r="V27" s="223">
        <v>2.12</v>
      </c>
      <c r="W27" s="218">
        <v>1.1299999999999999</v>
      </c>
      <c r="X27" s="219">
        <v>1.1299999999999999</v>
      </c>
      <c r="Y27" s="219">
        <v>0.99</v>
      </c>
      <c r="Z27" s="223">
        <v>2.48</v>
      </c>
      <c r="AA27" s="218">
        <v>0.65</v>
      </c>
      <c r="AB27" s="219">
        <v>0.64</v>
      </c>
      <c r="AC27" s="219">
        <v>0.28999999999999998</v>
      </c>
      <c r="AD27" s="223">
        <v>1.36</v>
      </c>
      <c r="AE27" s="218">
        <v>2.38</v>
      </c>
      <c r="AF27" s="219">
        <v>2.35</v>
      </c>
      <c r="AG27" s="219">
        <v>1.1100000000000001</v>
      </c>
      <c r="AH27" s="223">
        <v>2.82</v>
      </c>
      <c r="AI27" s="218">
        <v>1.45</v>
      </c>
      <c r="AJ27" s="219">
        <v>1.45</v>
      </c>
      <c r="AK27" s="219">
        <v>0.78</v>
      </c>
      <c r="AL27" s="223">
        <v>3.32</v>
      </c>
      <c r="AM27" s="218">
        <v>1.9</v>
      </c>
      <c r="AN27" s="219">
        <v>1.94</v>
      </c>
      <c r="AO27" s="219">
        <v>2.1800000000000002</v>
      </c>
      <c r="AP27" s="223">
        <v>4.68</v>
      </c>
      <c r="AQ27" s="218">
        <v>2.44</v>
      </c>
      <c r="AR27" s="219">
        <v>2.46</v>
      </c>
      <c r="AS27" s="219">
        <v>1.2</v>
      </c>
      <c r="AT27" s="223">
        <v>3.62</v>
      </c>
      <c r="AU27" s="218">
        <v>0.98</v>
      </c>
      <c r="AV27" s="219">
        <v>1.01</v>
      </c>
      <c r="AW27" s="219">
        <v>0.96</v>
      </c>
      <c r="AX27" s="223">
        <v>2.46</v>
      </c>
    </row>
    <row r="28" spans="1:50" s="27" customFormat="1" ht="15.75" customHeight="1" x14ac:dyDescent="0.4">
      <c r="A28" s="26"/>
      <c r="B28" s="28" t="s">
        <v>48</v>
      </c>
      <c r="C28" s="221">
        <v>0.79</v>
      </c>
      <c r="D28" s="222">
        <v>0.79</v>
      </c>
      <c r="E28" s="222">
        <v>0.62</v>
      </c>
      <c r="F28" s="224">
        <v>1.89</v>
      </c>
      <c r="G28" s="221">
        <v>0.73</v>
      </c>
      <c r="H28" s="222">
        <v>0.72</v>
      </c>
      <c r="I28" s="222">
        <v>0.98</v>
      </c>
      <c r="J28" s="224">
        <v>1.83</v>
      </c>
      <c r="K28" s="221">
        <v>2.0299999999999998</v>
      </c>
      <c r="L28" s="222">
        <v>2.0299999999999998</v>
      </c>
      <c r="M28" s="222">
        <v>1.19</v>
      </c>
      <c r="N28" s="224">
        <v>3.21</v>
      </c>
      <c r="O28" s="221">
        <v>1.27</v>
      </c>
      <c r="P28" s="222">
        <v>1.27</v>
      </c>
      <c r="Q28" s="222">
        <v>1.0900000000000001</v>
      </c>
      <c r="R28" s="224">
        <v>2.0299999999999998</v>
      </c>
      <c r="S28" s="221">
        <v>0.83</v>
      </c>
      <c r="T28" s="222">
        <v>0.83</v>
      </c>
      <c r="U28" s="222">
        <v>1.03</v>
      </c>
      <c r="V28" s="224">
        <v>2.79</v>
      </c>
      <c r="W28" s="221">
        <v>1.65</v>
      </c>
      <c r="X28" s="222">
        <v>1.65</v>
      </c>
      <c r="Y28" s="222">
        <v>0.91</v>
      </c>
      <c r="Z28" s="224">
        <v>2.91</v>
      </c>
      <c r="AA28" s="221">
        <v>0.79</v>
      </c>
      <c r="AB28" s="222">
        <v>0.8</v>
      </c>
      <c r="AC28" s="222">
        <v>0.31</v>
      </c>
      <c r="AD28" s="224">
        <v>1.43</v>
      </c>
      <c r="AE28" s="221">
        <v>2.4500000000000002</v>
      </c>
      <c r="AF28" s="222">
        <v>2.4500000000000002</v>
      </c>
      <c r="AG28" s="222">
        <v>0.92</v>
      </c>
      <c r="AH28" s="224">
        <v>2.63</v>
      </c>
      <c r="AI28" s="221">
        <v>1.44</v>
      </c>
      <c r="AJ28" s="222">
        <v>1.44</v>
      </c>
      <c r="AK28" s="222">
        <v>0.74</v>
      </c>
      <c r="AL28" s="224">
        <v>3.36</v>
      </c>
      <c r="AM28" s="221">
        <v>2.77</v>
      </c>
      <c r="AN28" s="222">
        <v>2.77</v>
      </c>
      <c r="AO28" s="222">
        <v>2</v>
      </c>
      <c r="AP28" s="224">
        <v>5.65</v>
      </c>
      <c r="AQ28" s="221">
        <v>1.1299999999999999</v>
      </c>
      <c r="AR28" s="222">
        <v>1.1299999999999999</v>
      </c>
      <c r="AS28" s="222">
        <v>1</v>
      </c>
      <c r="AT28" s="224">
        <v>4.07</v>
      </c>
      <c r="AU28" s="221">
        <v>0.96</v>
      </c>
      <c r="AV28" s="222">
        <v>0.95</v>
      </c>
      <c r="AW28" s="222">
        <v>0.54</v>
      </c>
      <c r="AX28" s="224">
        <v>2.83</v>
      </c>
    </row>
    <row r="29" spans="1:50" s="27" customFormat="1" ht="15.75" customHeight="1" x14ac:dyDescent="0.4">
      <c r="A29" s="26"/>
      <c r="B29" s="66" t="s">
        <v>49</v>
      </c>
      <c r="C29" s="218">
        <v>1.1299999999999999</v>
      </c>
      <c r="D29" s="219">
        <v>1.1299999999999999</v>
      </c>
      <c r="E29" s="219">
        <v>0.7</v>
      </c>
      <c r="F29" s="223">
        <v>2.2200000000000002</v>
      </c>
      <c r="G29" s="218">
        <v>0.9</v>
      </c>
      <c r="H29" s="219">
        <v>0.89</v>
      </c>
      <c r="I29" s="219">
        <v>1.1200000000000001</v>
      </c>
      <c r="J29" s="223">
        <v>2.33</v>
      </c>
      <c r="K29" s="218">
        <v>2.99</v>
      </c>
      <c r="L29" s="219">
        <v>2.99</v>
      </c>
      <c r="M29" s="219">
        <v>1.71</v>
      </c>
      <c r="N29" s="223">
        <v>4.05</v>
      </c>
      <c r="O29" s="218">
        <v>1.48</v>
      </c>
      <c r="P29" s="219">
        <v>1.48</v>
      </c>
      <c r="Q29" s="219">
        <v>1.08</v>
      </c>
      <c r="R29" s="223">
        <v>2.6</v>
      </c>
      <c r="S29" s="218">
        <v>1.1599999999999999</v>
      </c>
      <c r="T29" s="219">
        <v>1.1599999999999999</v>
      </c>
      <c r="U29" s="219">
        <v>1.1100000000000001</v>
      </c>
      <c r="V29" s="223">
        <v>3.14</v>
      </c>
      <c r="W29" s="218">
        <v>1.59</v>
      </c>
      <c r="X29" s="219">
        <v>1.6</v>
      </c>
      <c r="Y29" s="219">
        <v>0.85</v>
      </c>
      <c r="Z29" s="223">
        <v>2.93</v>
      </c>
      <c r="AA29" s="218">
        <v>0.49</v>
      </c>
      <c r="AB29" s="219">
        <v>0.49</v>
      </c>
      <c r="AC29" s="219">
        <v>0.43</v>
      </c>
      <c r="AD29" s="223">
        <v>1.22</v>
      </c>
      <c r="AE29" s="218">
        <v>2.5499999999999998</v>
      </c>
      <c r="AF29" s="219">
        <v>2.56</v>
      </c>
      <c r="AG29" s="219">
        <v>0.95</v>
      </c>
      <c r="AH29" s="223">
        <v>3.14</v>
      </c>
      <c r="AI29" s="218">
        <v>1.78</v>
      </c>
      <c r="AJ29" s="219">
        <v>1.79</v>
      </c>
      <c r="AK29" s="219">
        <v>0.7</v>
      </c>
      <c r="AL29" s="223">
        <v>4.99</v>
      </c>
      <c r="AM29" s="218">
        <v>6.22</v>
      </c>
      <c r="AN29" s="219">
        <v>6.28</v>
      </c>
      <c r="AO29" s="219">
        <v>1.8</v>
      </c>
      <c r="AP29" s="223">
        <v>11.21</v>
      </c>
      <c r="AQ29" s="218">
        <v>2.66</v>
      </c>
      <c r="AR29" s="219">
        <v>2.67</v>
      </c>
      <c r="AS29" s="219">
        <v>1.1399999999999999</v>
      </c>
      <c r="AT29" s="223">
        <v>4.07</v>
      </c>
      <c r="AU29" s="218">
        <v>0.81</v>
      </c>
      <c r="AV29" s="219">
        <v>0.8</v>
      </c>
      <c r="AW29" s="219">
        <v>0.96</v>
      </c>
      <c r="AX29" s="223">
        <v>3.2</v>
      </c>
    </row>
    <row r="30" spans="1:50" s="27" customFormat="1" ht="15.75" customHeight="1" x14ac:dyDescent="0.4">
      <c r="A30" s="26"/>
      <c r="B30" s="28" t="s">
        <v>14</v>
      </c>
      <c r="C30" s="221">
        <v>5.05</v>
      </c>
      <c r="D30" s="222">
        <v>5.49</v>
      </c>
      <c r="E30" s="222">
        <v>1.48</v>
      </c>
      <c r="F30" s="224">
        <v>11.71</v>
      </c>
      <c r="G30" s="221">
        <v>10.88</v>
      </c>
      <c r="H30" s="222">
        <v>10.79</v>
      </c>
      <c r="I30" s="222">
        <v>1.69</v>
      </c>
      <c r="J30" s="224">
        <v>10.86</v>
      </c>
      <c r="K30" s="221">
        <v>12.72</v>
      </c>
      <c r="L30" s="222">
        <v>11.88</v>
      </c>
      <c r="M30" s="222">
        <v>1.51</v>
      </c>
      <c r="N30" s="224">
        <v>10.8</v>
      </c>
      <c r="O30" s="221">
        <v>6.02</v>
      </c>
      <c r="P30" s="222">
        <v>6.09</v>
      </c>
      <c r="Q30" s="222">
        <v>1.62</v>
      </c>
      <c r="R30" s="224">
        <v>8.5</v>
      </c>
      <c r="S30" s="221">
        <v>2.94</v>
      </c>
      <c r="T30" s="222">
        <v>3</v>
      </c>
      <c r="U30" s="222">
        <v>1.61</v>
      </c>
      <c r="V30" s="224">
        <v>6.21</v>
      </c>
      <c r="W30" s="221">
        <v>10.56</v>
      </c>
      <c r="X30" s="222">
        <v>10.47</v>
      </c>
      <c r="Y30" s="222">
        <v>1.78</v>
      </c>
      <c r="Z30" s="224">
        <v>6.86</v>
      </c>
      <c r="AA30" s="221">
        <v>0</v>
      </c>
      <c r="AB30" s="222">
        <v>0</v>
      </c>
      <c r="AC30" s="222">
        <v>0.4</v>
      </c>
      <c r="AD30" s="224">
        <v>0</v>
      </c>
      <c r="AE30" s="221">
        <v>11.17</v>
      </c>
      <c r="AF30" s="222">
        <v>11.28</v>
      </c>
      <c r="AG30" s="222">
        <v>1.43</v>
      </c>
      <c r="AH30" s="224">
        <v>14.22</v>
      </c>
      <c r="AI30" s="221">
        <v>12.41</v>
      </c>
      <c r="AJ30" s="222">
        <v>12.95</v>
      </c>
      <c r="AK30" s="222">
        <v>1.61</v>
      </c>
      <c r="AL30" s="224">
        <v>25.97</v>
      </c>
      <c r="AM30" s="221">
        <v>12.93</v>
      </c>
      <c r="AN30" s="222">
        <v>12.88</v>
      </c>
      <c r="AO30" s="222">
        <v>2.73</v>
      </c>
      <c r="AP30" s="224">
        <v>16.02</v>
      </c>
      <c r="AQ30" s="221">
        <v>9.6</v>
      </c>
      <c r="AR30" s="222">
        <v>9.8000000000000007</v>
      </c>
      <c r="AS30" s="222">
        <v>1.75</v>
      </c>
      <c r="AT30" s="224">
        <v>6.95</v>
      </c>
      <c r="AU30" s="221">
        <v>2.04</v>
      </c>
      <c r="AV30" s="222">
        <v>2.0299999999999998</v>
      </c>
      <c r="AW30" s="222">
        <v>1.84</v>
      </c>
      <c r="AX30" s="224">
        <v>13.02</v>
      </c>
    </row>
    <row r="31" spans="1:50" s="27" customFormat="1" ht="15.75" customHeight="1" x14ac:dyDescent="0.4">
      <c r="A31" s="26"/>
      <c r="B31" s="66" t="s">
        <v>15</v>
      </c>
      <c r="C31" s="218">
        <v>5.87</v>
      </c>
      <c r="D31" s="219">
        <v>6.23</v>
      </c>
      <c r="E31" s="219">
        <v>1.89</v>
      </c>
      <c r="F31" s="223">
        <v>9.7899999999999991</v>
      </c>
      <c r="G31" s="218">
        <v>17.45</v>
      </c>
      <c r="H31" s="219">
        <v>17.98</v>
      </c>
      <c r="I31" s="219">
        <v>1.99</v>
      </c>
      <c r="J31" s="223">
        <v>22.08</v>
      </c>
      <c r="K31" s="218">
        <v>6.28</v>
      </c>
      <c r="L31" s="219">
        <v>6.02</v>
      </c>
      <c r="M31" s="219">
        <v>1.55</v>
      </c>
      <c r="N31" s="223">
        <v>9.4600000000000009</v>
      </c>
      <c r="O31" s="218">
        <v>5.92</v>
      </c>
      <c r="P31" s="219">
        <v>5.94</v>
      </c>
      <c r="Q31" s="219">
        <v>1.8</v>
      </c>
      <c r="R31" s="223">
        <v>6.76</v>
      </c>
      <c r="S31" s="218">
        <v>3.33</v>
      </c>
      <c r="T31" s="219">
        <v>3.46</v>
      </c>
      <c r="U31" s="219">
        <v>1.97</v>
      </c>
      <c r="V31" s="223">
        <v>6.89</v>
      </c>
      <c r="W31" s="218">
        <v>10.76</v>
      </c>
      <c r="X31" s="219">
        <v>10.77</v>
      </c>
      <c r="Y31" s="219">
        <v>3.1</v>
      </c>
      <c r="Z31" s="223">
        <v>10.94</v>
      </c>
      <c r="AA31" s="218">
        <v>0</v>
      </c>
      <c r="AB31" s="219">
        <v>0</v>
      </c>
      <c r="AC31" s="219">
        <v>0.83</v>
      </c>
      <c r="AD31" s="223">
        <v>0</v>
      </c>
      <c r="AE31" s="218">
        <v>10.130000000000001</v>
      </c>
      <c r="AF31" s="219">
        <v>10.210000000000001</v>
      </c>
      <c r="AG31" s="219">
        <v>1.48</v>
      </c>
      <c r="AH31" s="223">
        <v>8.5399999999999991</v>
      </c>
      <c r="AI31" s="218">
        <v>10.99</v>
      </c>
      <c r="AJ31" s="219">
        <v>11.64</v>
      </c>
      <c r="AK31" s="219">
        <v>2.06</v>
      </c>
      <c r="AL31" s="223">
        <v>28.77</v>
      </c>
      <c r="AM31" s="218">
        <v>8.44</v>
      </c>
      <c r="AN31" s="219">
        <v>8.7200000000000006</v>
      </c>
      <c r="AO31" s="219">
        <v>4.0199999999999996</v>
      </c>
      <c r="AP31" s="223">
        <v>10.1</v>
      </c>
      <c r="AQ31" s="218">
        <v>8.14</v>
      </c>
      <c r="AR31" s="219">
        <v>8.48</v>
      </c>
      <c r="AS31" s="219">
        <v>1.84</v>
      </c>
      <c r="AT31" s="223">
        <v>6.78</v>
      </c>
      <c r="AU31" s="218">
        <v>3.65</v>
      </c>
      <c r="AV31" s="219">
        <v>3.63</v>
      </c>
      <c r="AW31" s="219">
        <v>2.09</v>
      </c>
      <c r="AX31" s="223">
        <v>16.87</v>
      </c>
    </row>
    <row r="32" spans="1:50" s="27" customFormat="1" ht="15.75" customHeight="1" x14ac:dyDescent="0.4">
      <c r="A32" s="26"/>
      <c r="B32" s="28" t="s">
        <v>16</v>
      </c>
      <c r="C32" s="221">
        <v>4</v>
      </c>
      <c r="D32" s="222">
        <v>4.22</v>
      </c>
      <c r="E32" s="222">
        <v>2.13</v>
      </c>
      <c r="F32" s="224">
        <v>7.6</v>
      </c>
      <c r="G32" s="221">
        <v>13.2</v>
      </c>
      <c r="H32" s="222">
        <v>13.59</v>
      </c>
      <c r="I32" s="222">
        <v>1.76</v>
      </c>
      <c r="J32" s="224">
        <v>18.72</v>
      </c>
      <c r="K32" s="221">
        <v>8.76</v>
      </c>
      <c r="L32" s="222">
        <v>8.61</v>
      </c>
      <c r="M32" s="222">
        <v>1.78</v>
      </c>
      <c r="N32" s="224">
        <v>7.53</v>
      </c>
      <c r="O32" s="221">
        <v>3.35</v>
      </c>
      <c r="P32" s="222">
        <v>3.37</v>
      </c>
      <c r="Q32" s="222">
        <v>1.86</v>
      </c>
      <c r="R32" s="224">
        <v>4.7300000000000004</v>
      </c>
      <c r="S32" s="221">
        <v>6.94</v>
      </c>
      <c r="T32" s="222">
        <v>7.27</v>
      </c>
      <c r="U32" s="222">
        <v>2.09</v>
      </c>
      <c r="V32" s="224">
        <v>18.420000000000002</v>
      </c>
      <c r="W32" s="221">
        <v>8.07</v>
      </c>
      <c r="X32" s="222">
        <v>8.1300000000000008</v>
      </c>
      <c r="Y32" s="222">
        <v>3.75</v>
      </c>
      <c r="Z32" s="224">
        <v>9.52</v>
      </c>
      <c r="AA32" s="221">
        <v>0</v>
      </c>
      <c r="AB32" s="222">
        <v>0</v>
      </c>
      <c r="AC32" s="222">
        <v>0.78</v>
      </c>
      <c r="AD32" s="224">
        <v>0</v>
      </c>
      <c r="AE32" s="221">
        <v>8.25</v>
      </c>
      <c r="AF32" s="222">
        <v>8.3800000000000008</v>
      </c>
      <c r="AG32" s="222">
        <v>1.44</v>
      </c>
      <c r="AH32" s="224">
        <v>6.87</v>
      </c>
      <c r="AI32" s="221">
        <v>6.99</v>
      </c>
      <c r="AJ32" s="222">
        <v>7.21</v>
      </c>
      <c r="AK32" s="222">
        <v>2.3199999999999998</v>
      </c>
      <c r="AL32" s="224">
        <v>15.99</v>
      </c>
      <c r="AM32" s="221">
        <v>4.41</v>
      </c>
      <c r="AN32" s="222">
        <v>4.43</v>
      </c>
      <c r="AO32" s="222">
        <v>2.69</v>
      </c>
      <c r="AP32" s="224">
        <v>7.98</v>
      </c>
      <c r="AQ32" s="221">
        <v>11.91</v>
      </c>
      <c r="AR32" s="222">
        <v>12.31</v>
      </c>
      <c r="AS32" s="222">
        <v>1.79</v>
      </c>
      <c r="AT32" s="224">
        <v>6.88</v>
      </c>
      <c r="AU32" s="221">
        <v>2.77</v>
      </c>
      <c r="AV32" s="222">
        <v>2.8</v>
      </c>
      <c r="AW32" s="222">
        <v>2.1800000000000002</v>
      </c>
      <c r="AX32" s="224">
        <v>10.039999999999999</v>
      </c>
    </row>
    <row r="33" spans="1:50" s="27" customFormat="1" ht="15.75" customHeight="1" x14ac:dyDescent="0.4">
      <c r="A33" s="26"/>
      <c r="B33" s="66" t="s">
        <v>8</v>
      </c>
      <c r="C33" s="218">
        <v>5.72</v>
      </c>
      <c r="D33" s="219">
        <v>5.92</v>
      </c>
      <c r="E33" s="219">
        <v>2.34</v>
      </c>
      <c r="F33" s="223">
        <v>8.9</v>
      </c>
      <c r="G33" s="218">
        <v>13.66</v>
      </c>
      <c r="H33" s="219">
        <v>14.19</v>
      </c>
      <c r="I33" s="219">
        <v>1.81</v>
      </c>
      <c r="J33" s="223">
        <v>20.329999999999998</v>
      </c>
      <c r="K33" s="218">
        <v>8.7200000000000006</v>
      </c>
      <c r="L33" s="219">
        <v>8.64</v>
      </c>
      <c r="M33" s="219">
        <v>2.16</v>
      </c>
      <c r="N33" s="223">
        <v>8.15</v>
      </c>
      <c r="O33" s="218">
        <v>4.1900000000000004</v>
      </c>
      <c r="P33" s="219">
        <v>4.18</v>
      </c>
      <c r="Q33" s="219">
        <v>2.12</v>
      </c>
      <c r="R33" s="223">
        <v>3.21</v>
      </c>
      <c r="S33" s="218">
        <v>4.22</v>
      </c>
      <c r="T33" s="219">
        <v>4.43</v>
      </c>
      <c r="U33" s="219">
        <v>2.4500000000000002</v>
      </c>
      <c r="V33" s="223">
        <v>10.6</v>
      </c>
      <c r="W33" s="218">
        <v>7.3</v>
      </c>
      <c r="X33" s="219">
        <v>7.35</v>
      </c>
      <c r="Y33" s="219">
        <v>3.85</v>
      </c>
      <c r="Z33" s="223">
        <v>6.8</v>
      </c>
      <c r="AA33" s="218">
        <v>0</v>
      </c>
      <c r="AB33" s="219">
        <v>0</v>
      </c>
      <c r="AC33" s="219">
        <v>0.88</v>
      </c>
      <c r="AD33" s="223">
        <v>0</v>
      </c>
      <c r="AE33" s="218">
        <v>8.51</v>
      </c>
      <c r="AF33" s="219">
        <v>8.5</v>
      </c>
      <c r="AG33" s="219">
        <v>1.65</v>
      </c>
      <c r="AH33" s="223">
        <v>7.29</v>
      </c>
      <c r="AI33" s="218">
        <v>4.47</v>
      </c>
      <c r="AJ33" s="219">
        <v>4.6399999999999997</v>
      </c>
      <c r="AK33" s="219">
        <v>2.16</v>
      </c>
      <c r="AL33" s="223">
        <v>10.039999999999999</v>
      </c>
      <c r="AM33" s="218">
        <v>6.64</v>
      </c>
      <c r="AN33" s="219">
        <v>6.74</v>
      </c>
      <c r="AO33" s="219">
        <v>3.13</v>
      </c>
      <c r="AP33" s="223">
        <v>8.66</v>
      </c>
      <c r="AQ33" s="218">
        <v>6.39</v>
      </c>
      <c r="AR33" s="219">
        <v>6.56</v>
      </c>
      <c r="AS33" s="219">
        <v>2</v>
      </c>
      <c r="AT33" s="223">
        <v>6.22</v>
      </c>
      <c r="AU33" s="218">
        <v>8.25</v>
      </c>
      <c r="AV33" s="219">
        <v>8.42</v>
      </c>
      <c r="AW33" s="219">
        <v>2.09</v>
      </c>
      <c r="AX33" s="223">
        <v>4.3099999999999996</v>
      </c>
    </row>
    <row r="34" spans="1:50" s="27" customFormat="1" ht="15.75" customHeight="1" x14ac:dyDescent="0.4">
      <c r="A34" s="26"/>
      <c r="B34" s="28" t="s">
        <v>9</v>
      </c>
      <c r="C34" s="221">
        <v>4.83</v>
      </c>
      <c r="D34" s="222">
        <v>5.07</v>
      </c>
      <c r="E34" s="222">
        <v>2.4</v>
      </c>
      <c r="F34" s="224">
        <v>8.43</v>
      </c>
      <c r="G34" s="221">
        <v>7.94</v>
      </c>
      <c r="H34" s="222">
        <v>8.16</v>
      </c>
      <c r="I34" s="222">
        <v>1.78</v>
      </c>
      <c r="J34" s="224">
        <v>11.76</v>
      </c>
      <c r="K34" s="221">
        <v>11.11</v>
      </c>
      <c r="L34" s="222">
        <v>11.29</v>
      </c>
      <c r="M34" s="222">
        <v>2.15</v>
      </c>
      <c r="N34" s="224">
        <v>11.47</v>
      </c>
      <c r="O34" s="221">
        <v>7.21</v>
      </c>
      <c r="P34" s="222">
        <v>7.14</v>
      </c>
      <c r="Q34" s="222">
        <v>2.41</v>
      </c>
      <c r="R34" s="224">
        <v>6.24</v>
      </c>
      <c r="S34" s="221">
        <v>3.38</v>
      </c>
      <c r="T34" s="222">
        <v>3.48</v>
      </c>
      <c r="U34" s="222">
        <v>2.13</v>
      </c>
      <c r="V34" s="224">
        <v>8</v>
      </c>
      <c r="W34" s="221">
        <v>9.33</v>
      </c>
      <c r="X34" s="222">
        <v>9.48</v>
      </c>
      <c r="Y34" s="222">
        <v>3.83</v>
      </c>
      <c r="Z34" s="224">
        <v>8.4</v>
      </c>
      <c r="AA34" s="221">
        <v>1.23</v>
      </c>
      <c r="AB34" s="222">
        <v>1.23</v>
      </c>
      <c r="AC34" s="222">
        <v>0.85</v>
      </c>
      <c r="AD34" s="224">
        <v>0</v>
      </c>
      <c r="AE34" s="221">
        <v>5.94</v>
      </c>
      <c r="AF34" s="222">
        <v>6.04</v>
      </c>
      <c r="AG34" s="222">
        <v>2.1800000000000002</v>
      </c>
      <c r="AH34" s="224">
        <v>5.08</v>
      </c>
      <c r="AI34" s="221">
        <v>4.12</v>
      </c>
      <c r="AJ34" s="222">
        <v>4.29</v>
      </c>
      <c r="AK34" s="222">
        <v>2</v>
      </c>
      <c r="AL34" s="224">
        <v>9.3699999999999992</v>
      </c>
      <c r="AM34" s="221">
        <v>5.83</v>
      </c>
      <c r="AN34" s="222">
        <v>5.77</v>
      </c>
      <c r="AO34" s="222">
        <v>3.15</v>
      </c>
      <c r="AP34" s="224">
        <v>5.97</v>
      </c>
      <c r="AQ34" s="221">
        <v>5.91</v>
      </c>
      <c r="AR34" s="222">
        <v>6.04</v>
      </c>
      <c r="AS34" s="222">
        <v>2.2400000000000002</v>
      </c>
      <c r="AT34" s="224">
        <v>5.38</v>
      </c>
      <c r="AU34" s="221">
        <v>3.04</v>
      </c>
      <c r="AV34" s="222">
        <v>3.05</v>
      </c>
      <c r="AW34" s="222">
        <v>2.41</v>
      </c>
      <c r="AX34" s="224">
        <v>6.97</v>
      </c>
    </row>
    <row r="35" spans="1:50" s="27" customFormat="1" ht="15.75" customHeight="1" x14ac:dyDescent="0.4">
      <c r="A35" s="26"/>
      <c r="B35" s="66" t="s">
        <v>10</v>
      </c>
      <c r="C35" s="218">
        <v>4.04</v>
      </c>
      <c r="D35" s="219">
        <v>4.17</v>
      </c>
      <c r="E35" s="219">
        <v>2.4300000000000002</v>
      </c>
      <c r="F35" s="223">
        <v>6.11</v>
      </c>
      <c r="G35" s="218">
        <v>2.79</v>
      </c>
      <c r="H35" s="219">
        <v>2.82</v>
      </c>
      <c r="I35" s="219">
        <v>1.46</v>
      </c>
      <c r="J35" s="223">
        <v>6.74</v>
      </c>
      <c r="K35" s="218">
        <v>5.68</v>
      </c>
      <c r="L35" s="219">
        <v>5.76</v>
      </c>
      <c r="M35" s="219">
        <v>2.0699999999999998</v>
      </c>
      <c r="N35" s="223">
        <v>5.99</v>
      </c>
      <c r="O35" s="218">
        <v>3.5</v>
      </c>
      <c r="P35" s="219">
        <v>3.53</v>
      </c>
      <c r="Q35" s="219">
        <v>2.19</v>
      </c>
      <c r="R35" s="223">
        <v>4.37</v>
      </c>
      <c r="S35" s="218">
        <v>1.85</v>
      </c>
      <c r="T35" s="219">
        <v>1.92</v>
      </c>
      <c r="U35" s="219">
        <v>1.98</v>
      </c>
      <c r="V35" s="223">
        <v>4.1100000000000003</v>
      </c>
      <c r="W35" s="218">
        <v>6.98</v>
      </c>
      <c r="X35" s="219">
        <v>7.02</v>
      </c>
      <c r="Y35" s="219">
        <v>3.72</v>
      </c>
      <c r="Z35" s="223">
        <v>5.89</v>
      </c>
      <c r="AA35" s="218">
        <v>1.36</v>
      </c>
      <c r="AB35" s="219">
        <v>1.36</v>
      </c>
      <c r="AC35" s="219">
        <v>0.8</v>
      </c>
      <c r="AD35" s="223">
        <v>0</v>
      </c>
      <c r="AE35" s="218">
        <v>4.47</v>
      </c>
      <c r="AF35" s="219">
        <v>4.58</v>
      </c>
      <c r="AG35" s="219">
        <v>2.23</v>
      </c>
      <c r="AH35" s="223">
        <v>4.63</v>
      </c>
      <c r="AI35" s="218">
        <v>2.65</v>
      </c>
      <c r="AJ35" s="219">
        <v>2.7</v>
      </c>
      <c r="AK35" s="219">
        <v>1.66</v>
      </c>
      <c r="AL35" s="223">
        <v>5.64</v>
      </c>
      <c r="AM35" s="218">
        <v>11.29</v>
      </c>
      <c r="AN35" s="219">
        <v>11.5</v>
      </c>
      <c r="AO35" s="219">
        <v>3.86</v>
      </c>
      <c r="AP35" s="223">
        <v>12.93</v>
      </c>
      <c r="AQ35" s="218">
        <v>4.7300000000000004</v>
      </c>
      <c r="AR35" s="219">
        <v>4.7699999999999996</v>
      </c>
      <c r="AS35" s="219">
        <v>2.23</v>
      </c>
      <c r="AT35" s="223">
        <v>3.81</v>
      </c>
      <c r="AU35" s="218">
        <v>3.81</v>
      </c>
      <c r="AV35" s="219">
        <v>3.82</v>
      </c>
      <c r="AW35" s="219">
        <v>2.44</v>
      </c>
      <c r="AX35" s="223">
        <v>5.87</v>
      </c>
    </row>
    <row r="36" spans="1:50" s="27" customFormat="1" ht="15.75" customHeight="1" x14ac:dyDescent="0.4">
      <c r="A36" s="26"/>
      <c r="B36" s="28" t="s">
        <v>11</v>
      </c>
      <c r="C36" s="221">
        <v>3.37</v>
      </c>
      <c r="D36" s="222">
        <v>3.5</v>
      </c>
      <c r="E36" s="222">
        <v>2.39</v>
      </c>
      <c r="F36" s="367">
        <v>4.96</v>
      </c>
      <c r="G36" s="221">
        <v>1.52</v>
      </c>
      <c r="H36" s="222">
        <v>1.55</v>
      </c>
      <c r="I36" s="222">
        <v>1.36</v>
      </c>
      <c r="J36" s="367">
        <v>3.12</v>
      </c>
      <c r="K36" s="221">
        <v>2.81</v>
      </c>
      <c r="L36" s="222">
        <v>2.84</v>
      </c>
      <c r="M36" s="222">
        <v>1.92</v>
      </c>
      <c r="N36" s="367">
        <v>3.9</v>
      </c>
      <c r="O36" s="221">
        <v>1.95</v>
      </c>
      <c r="P36" s="222">
        <v>1.96</v>
      </c>
      <c r="Q36" s="222">
        <v>2.0299999999999998</v>
      </c>
      <c r="R36" s="367">
        <v>2.99</v>
      </c>
      <c r="S36" s="221">
        <v>3.23</v>
      </c>
      <c r="T36" s="222">
        <v>3.23</v>
      </c>
      <c r="U36" s="222">
        <v>1.77</v>
      </c>
      <c r="V36" s="367">
        <v>3.03</v>
      </c>
      <c r="W36" s="221">
        <v>4.9000000000000004</v>
      </c>
      <c r="X36" s="222">
        <v>4.91</v>
      </c>
      <c r="Y36" s="222">
        <v>3.41</v>
      </c>
      <c r="Z36" s="367">
        <v>4.3</v>
      </c>
      <c r="AA36" s="221">
        <v>1.51</v>
      </c>
      <c r="AB36" s="222">
        <v>1.56</v>
      </c>
      <c r="AC36" s="222">
        <v>0.78</v>
      </c>
      <c r="AD36" s="367">
        <v>2.29</v>
      </c>
      <c r="AE36" s="221">
        <v>3.59</v>
      </c>
      <c r="AF36" s="222">
        <v>3.62</v>
      </c>
      <c r="AG36" s="222">
        <v>2.2400000000000002</v>
      </c>
      <c r="AH36" s="367">
        <v>4.12</v>
      </c>
      <c r="AI36" s="221">
        <v>2.15</v>
      </c>
      <c r="AJ36" s="222">
        <v>2.2200000000000002</v>
      </c>
      <c r="AK36" s="222">
        <v>1.72</v>
      </c>
      <c r="AL36" s="367">
        <v>4.4400000000000004</v>
      </c>
      <c r="AM36" s="221">
        <v>3.57</v>
      </c>
      <c r="AN36" s="222">
        <v>3.64</v>
      </c>
      <c r="AO36" s="222">
        <v>3.45</v>
      </c>
      <c r="AP36" s="367">
        <v>6.24</v>
      </c>
      <c r="AQ36" s="221">
        <v>4.5</v>
      </c>
      <c r="AR36" s="222">
        <v>4.47</v>
      </c>
      <c r="AS36" s="222">
        <v>1.92</v>
      </c>
      <c r="AT36" s="367">
        <v>4.09</v>
      </c>
      <c r="AU36" s="221">
        <v>4.6500000000000004</v>
      </c>
      <c r="AV36" s="222">
        <v>4.74</v>
      </c>
      <c r="AW36" s="222">
        <v>2.4</v>
      </c>
      <c r="AX36" s="367">
        <v>3.9</v>
      </c>
    </row>
    <row r="37" spans="1:50" s="27" customFormat="1" ht="15.75" customHeight="1" x14ac:dyDescent="0.4">
      <c r="A37" s="26"/>
      <c r="B37" s="356" t="s">
        <v>12</v>
      </c>
      <c r="C37" s="218">
        <v>2.4500000000000002</v>
      </c>
      <c r="D37" s="219">
        <v>2.58</v>
      </c>
      <c r="E37" s="219">
        <v>2.37</v>
      </c>
      <c r="F37" s="223">
        <v>4.67</v>
      </c>
      <c r="G37" s="218">
        <v>1.83</v>
      </c>
      <c r="H37" s="219">
        <v>1.84</v>
      </c>
      <c r="I37" s="219">
        <v>1.31</v>
      </c>
      <c r="J37" s="223">
        <v>2.77</v>
      </c>
      <c r="K37" s="218">
        <v>2.4700000000000002</v>
      </c>
      <c r="L37" s="219">
        <v>2.5099999999999998</v>
      </c>
      <c r="M37" s="219">
        <v>1.74</v>
      </c>
      <c r="N37" s="223">
        <v>4</v>
      </c>
      <c r="O37" s="218">
        <v>1.78</v>
      </c>
      <c r="P37" s="219">
        <v>1.81</v>
      </c>
      <c r="Q37" s="219">
        <v>2.17</v>
      </c>
      <c r="R37" s="223">
        <v>2.33</v>
      </c>
      <c r="S37" s="218">
        <v>1.1499999999999999</v>
      </c>
      <c r="T37" s="219">
        <v>1.19</v>
      </c>
      <c r="U37" s="219">
        <v>1.64</v>
      </c>
      <c r="V37" s="223">
        <v>2.4</v>
      </c>
      <c r="W37" s="218">
        <v>4.3899999999999997</v>
      </c>
      <c r="X37" s="219">
        <v>4.3600000000000003</v>
      </c>
      <c r="Y37" s="219">
        <v>3.03</v>
      </c>
      <c r="Z37" s="223">
        <v>3.86</v>
      </c>
      <c r="AA37" s="218">
        <v>1.48</v>
      </c>
      <c r="AB37" s="219">
        <v>1.52</v>
      </c>
      <c r="AC37" s="219">
        <v>0.76</v>
      </c>
      <c r="AD37" s="223">
        <v>1.53</v>
      </c>
      <c r="AE37" s="218">
        <v>3.29</v>
      </c>
      <c r="AF37" s="219">
        <v>3.27</v>
      </c>
      <c r="AG37" s="219">
        <v>2.0699999999999998</v>
      </c>
      <c r="AH37" s="223">
        <v>3.86</v>
      </c>
      <c r="AI37" s="218">
        <v>2.0699999999999998</v>
      </c>
      <c r="AJ37" s="219">
        <v>2.1</v>
      </c>
      <c r="AK37" s="219">
        <v>1.56</v>
      </c>
      <c r="AL37" s="223">
        <v>4.4800000000000004</v>
      </c>
      <c r="AM37" s="218">
        <v>5.0999999999999996</v>
      </c>
      <c r="AN37" s="219">
        <v>5.26</v>
      </c>
      <c r="AO37" s="219">
        <v>2.91</v>
      </c>
      <c r="AP37" s="223">
        <v>7.31</v>
      </c>
      <c r="AQ37" s="218">
        <v>3.91</v>
      </c>
      <c r="AR37" s="219">
        <v>3.85</v>
      </c>
      <c r="AS37" s="219">
        <v>1.86</v>
      </c>
      <c r="AT37" s="223">
        <v>4.1399999999999997</v>
      </c>
      <c r="AU37" s="218">
        <v>4.58</v>
      </c>
      <c r="AV37" s="219">
        <v>4.66</v>
      </c>
      <c r="AW37" s="219">
        <v>2.13</v>
      </c>
      <c r="AX37" s="223">
        <v>3.74</v>
      </c>
    </row>
    <row r="38" spans="1:50" s="27" customFormat="1" ht="6" customHeight="1" x14ac:dyDescent="0.3">
      <c r="A38" s="55"/>
      <c r="B38" s="56"/>
      <c r="C38" s="57"/>
      <c r="D38" s="57"/>
      <c r="E38" s="57"/>
      <c r="F38" s="57"/>
      <c r="G38" s="57"/>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4"/>
    </row>
    <row r="39" spans="1:50" x14ac:dyDescent="0.3">
      <c r="A39" s="26"/>
      <c r="B39" s="53" t="s">
        <v>88</v>
      </c>
      <c r="C39" s="53"/>
      <c r="D39" s="53"/>
      <c r="E39" s="53"/>
      <c r="F39" s="53"/>
      <c r="G39" s="53"/>
      <c r="AX39" s="58"/>
    </row>
    <row r="40" spans="1:50" x14ac:dyDescent="0.3">
      <c r="A40" s="26"/>
      <c r="B40" s="53" t="s">
        <v>17</v>
      </c>
      <c r="C40" s="59"/>
      <c r="D40" s="59"/>
      <c r="E40" s="59"/>
      <c r="F40" s="59"/>
      <c r="G40" s="59"/>
      <c r="AX40" s="58"/>
    </row>
    <row r="41" spans="1:50" ht="12" customHeight="1" x14ac:dyDescent="0.3">
      <c r="A41" s="26"/>
      <c r="B41" s="398" t="s">
        <v>119</v>
      </c>
      <c r="C41" s="398"/>
      <c r="D41" s="398"/>
      <c r="E41" s="398"/>
      <c r="F41" s="398"/>
      <c r="G41" s="398"/>
      <c r="H41" s="398"/>
      <c r="I41" s="398"/>
      <c r="J41" s="398"/>
      <c r="K41" s="398"/>
      <c r="L41" s="398"/>
      <c r="M41" s="398"/>
      <c r="N41" s="398"/>
      <c r="O41" s="398"/>
      <c r="P41" s="398"/>
      <c r="Q41" s="398"/>
      <c r="R41" s="398"/>
      <c r="AX41" s="58"/>
    </row>
    <row r="42" spans="1:50" x14ac:dyDescent="0.3">
      <c r="A42" s="26"/>
      <c r="B42" s="398"/>
      <c r="C42" s="398"/>
      <c r="D42" s="398"/>
      <c r="E42" s="398"/>
      <c r="F42" s="398"/>
      <c r="G42" s="398"/>
      <c r="H42" s="398"/>
      <c r="I42" s="398"/>
      <c r="J42" s="398"/>
      <c r="K42" s="398"/>
      <c r="L42" s="398"/>
      <c r="M42" s="398"/>
      <c r="N42" s="398"/>
      <c r="O42" s="398"/>
      <c r="P42" s="398"/>
      <c r="Q42" s="398"/>
      <c r="R42" s="398"/>
      <c r="AX42" s="58"/>
    </row>
    <row r="43" spans="1:50" x14ac:dyDescent="0.3">
      <c r="A43" s="26"/>
      <c r="B43" s="79" t="str">
        <f>'1.1 V.A Ing.real'!B33</f>
        <v>Actualizado el 18 de enero de 2021</v>
      </c>
      <c r="C43" s="44"/>
      <c r="D43" s="44"/>
      <c r="E43" s="27"/>
      <c r="F43" s="27"/>
      <c r="G43" s="27"/>
      <c r="AX43" s="58"/>
    </row>
    <row r="44" spans="1:50" x14ac:dyDescent="0.3">
      <c r="A44" s="31"/>
      <c r="B44" s="60"/>
      <c r="C44" s="60"/>
      <c r="D44" s="60"/>
      <c r="E44" s="60"/>
      <c r="F44" s="60"/>
      <c r="G44" s="60"/>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2"/>
    </row>
  </sheetData>
  <mergeCells count="17">
    <mergeCell ref="AU13:AX13"/>
    <mergeCell ref="A13:A14"/>
    <mergeCell ref="B13:B14"/>
    <mergeCell ref="K13:N13"/>
    <mergeCell ref="O13:R13"/>
    <mergeCell ref="S13:V13"/>
    <mergeCell ref="W13:Z13"/>
    <mergeCell ref="AA13:AD13"/>
    <mergeCell ref="AE13:AH13"/>
    <mergeCell ref="C13:F13"/>
    <mergeCell ref="G13:J13"/>
    <mergeCell ref="B41:R42"/>
    <mergeCell ref="A7:G8"/>
    <mergeCell ref="AI13:AL13"/>
    <mergeCell ref="AM13:AP13"/>
    <mergeCell ref="AQ13:AT13"/>
    <mergeCell ref="A10:G10"/>
  </mergeCells>
  <hyperlinks>
    <hyperlink ref="N3" location="Contenido!A1" display="Inicio" xr:uid="{00000000-0004-0000-14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showGridLines="0" zoomScale="70" zoomScaleNormal="70" zoomScaleSheetLayoutView="90" workbookViewId="0">
      <pane ySplit="14" topLeftCell="A15" activePane="bottomLeft" state="frozen"/>
      <selection pane="bottomLeft"/>
    </sheetView>
  </sheetViews>
  <sheetFormatPr baseColWidth="10" defaultColWidth="11.44140625" defaultRowHeight="16.8" x14ac:dyDescent="0.4"/>
  <cols>
    <col min="1" max="1" width="11.109375" style="105" customWidth="1"/>
    <col min="2" max="3" width="26.5546875" style="134" customWidth="1"/>
    <col min="4" max="4" width="18.44140625" style="134" customWidth="1"/>
    <col min="5" max="5" width="15.5546875" style="105" customWidth="1"/>
    <col min="6" max="6" width="18" style="105" customWidth="1"/>
    <col min="7" max="9" width="12.88671875" style="105" bestFit="1" customWidth="1"/>
    <col min="10" max="10" width="13.33203125" style="105" customWidth="1"/>
    <col min="11" max="11" width="12.88671875" style="105" bestFit="1" customWidth="1"/>
    <col min="12" max="12" width="14.33203125" style="105" customWidth="1"/>
    <col min="13" max="13" width="12.88671875" style="105" bestFit="1" customWidth="1"/>
    <col min="14" max="14" width="14.6640625" style="105" customWidth="1"/>
    <col min="15" max="15" width="15.5546875" style="105" customWidth="1"/>
    <col min="16" max="16384" width="11.44140625" style="105"/>
  </cols>
  <sheetData>
    <row r="1" spans="1:15" s="88" customFormat="1" ht="12" customHeight="1" x14ac:dyDescent="0.4">
      <c r="A1" s="85"/>
      <c r="B1" s="86"/>
      <c r="C1" s="86"/>
      <c r="D1" s="86"/>
      <c r="E1" s="86"/>
      <c r="F1" s="87"/>
      <c r="G1" s="87"/>
      <c r="H1" s="87"/>
      <c r="I1" s="87"/>
      <c r="J1" s="87"/>
      <c r="K1" s="87"/>
      <c r="L1" s="87"/>
      <c r="M1" s="87"/>
      <c r="N1" s="87"/>
      <c r="O1" s="87"/>
    </row>
    <row r="2" spans="1:15" s="92" customFormat="1" x14ac:dyDescent="0.4">
      <c r="A2" s="89"/>
      <c r="B2" s="90"/>
      <c r="C2" s="90"/>
      <c r="D2" s="90"/>
      <c r="E2" s="90"/>
      <c r="F2" s="91"/>
      <c r="G2" s="91"/>
      <c r="H2" s="91"/>
      <c r="I2" s="136"/>
      <c r="J2" s="136"/>
      <c r="K2" s="136"/>
      <c r="L2" s="136"/>
      <c r="M2" s="136"/>
      <c r="N2" s="136"/>
      <c r="O2" s="136"/>
    </row>
    <row r="3" spans="1:15" s="92" customFormat="1" x14ac:dyDescent="0.4">
      <c r="A3" s="89"/>
      <c r="B3" s="90"/>
      <c r="C3" s="90"/>
      <c r="D3" s="90"/>
      <c r="E3" s="90"/>
      <c r="F3" s="91"/>
      <c r="G3" s="91"/>
      <c r="H3" s="91"/>
      <c r="I3" s="136"/>
      <c r="J3" s="136"/>
      <c r="K3" s="136"/>
      <c r="L3" s="136"/>
      <c r="M3" s="136"/>
      <c r="N3" s="136"/>
      <c r="O3" s="136"/>
    </row>
    <row r="4" spans="1:15" s="92" customFormat="1" x14ac:dyDescent="0.4">
      <c r="A4" s="89"/>
      <c r="B4" s="90"/>
      <c r="C4" s="90"/>
      <c r="D4" s="90"/>
      <c r="E4" s="90"/>
      <c r="F4" s="91"/>
      <c r="G4" s="91"/>
      <c r="H4" s="91"/>
      <c r="I4" s="136"/>
      <c r="J4" s="136"/>
      <c r="K4" s="136"/>
      <c r="L4" s="236" t="s">
        <v>0</v>
      </c>
      <c r="M4" s="136"/>
      <c r="N4" s="136"/>
      <c r="O4" s="136"/>
    </row>
    <row r="5" spans="1:15" s="92" customFormat="1" x14ac:dyDescent="0.4">
      <c r="A5" s="89"/>
      <c r="B5" s="90"/>
      <c r="C5" s="90"/>
      <c r="D5" s="90"/>
      <c r="E5" s="90"/>
      <c r="F5" s="91"/>
      <c r="G5" s="91"/>
      <c r="H5" s="91"/>
      <c r="I5" s="136"/>
      <c r="J5" s="136"/>
      <c r="K5" s="136"/>
      <c r="L5" s="136"/>
      <c r="M5" s="136"/>
      <c r="N5" s="136"/>
      <c r="O5" s="136"/>
    </row>
    <row r="6" spans="1:15" s="92" customFormat="1" x14ac:dyDescent="0.4">
      <c r="A6" s="89"/>
      <c r="B6" s="90"/>
      <c r="C6" s="90"/>
      <c r="D6" s="90"/>
      <c r="E6" s="90"/>
      <c r="F6" s="91"/>
      <c r="G6" s="91"/>
      <c r="H6" s="91"/>
      <c r="I6" s="136"/>
      <c r="J6" s="136"/>
      <c r="K6" s="136"/>
      <c r="L6" s="136"/>
      <c r="M6" s="136"/>
      <c r="N6" s="136"/>
      <c r="O6" s="136"/>
    </row>
    <row r="7" spans="1:15" s="92" customFormat="1" ht="15" customHeight="1" x14ac:dyDescent="0.4">
      <c r="A7" s="372" t="s">
        <v>4</v>
      </c>
      <c r="B7" s="373"/>
      <c r="C7" s="373"/>
      <c r="D7" s="373"/>
      <c r="E7" s="373"/>
      <c r="F7" s="373"/>
      <c r="G7" s="373"/>
      <c r="H7" s="373"/>
      <c r="I7" s="204"/>
      <c r="J7" s="204"/>
      <c r="K7" s="204"/>
      <c r="L7" s="204"/>
      <c r="M7" s="204"/>
      <c r="N7" s="204"/>
      <c r="O7" s="204"/>
    </row>
    <row r="8" spans="1:15" s="92" customFormat="1" ht="15" customHeight="1" x14ac:dyDescent="0.4">
      <c r="A8" s="372"/>
      <c r="B8" s="373"/>
      <c r="C8" s="373"/>
      <c r="D8" s="373"/>
      <c r="E8" s="373"/>
      <c r="F8" s="373"/>
      <c r="G8" s="373"/>
      <c r="H8" s="373"/>
      <c r="I8" s="204"/>
      <c r="J8" s="204"/>
      <c r="K8" s="204"/>
      <c r="L8" s="204"/>
      <c r="M8" s="204"/>
      <c r="N8" s="204"/>
      <c r="O8" s="204"/>
    </row>
    <row r="9" spans="1:15" s="92" customFormat="1" ht="15" customHeight="1" x14ac:dyDescent="0.4">
      <c r="A9" s="244"/>
      <c r="B9" s="245"/>
      <c r="C9" s="245"/>
      <c r="D9" s="245"/>
      <c r="E9" s="245"/>
      <c r="F9" s="245"/>
      <c r="G9" s="245"/>
      <c r="H9" s="245"/>
      <c r="I9" s="204"/>
      <c r="J9" s="204"/>
      <c r="K9" s="204"/>
      <c r="L9" s="204"/>
      <c r="M9" s="204"/>
      <c r="N9" s="204"/>
      <c r="O9" s="204"/>
    </row>
    <row r="10" spans="1:15" s="94" customFormat="1" ht="15" customHeight="1" x14ac:dyDescent="0.4">
      <c r="A10" s="95" t="s">
        <v>81</v>
      </c>
      <c r="B10" s="228"/>
      <c r="C10" s="228"/>
      <c r="D10" s="228"/>
      <c r="E10" s="228"/>
      <c r="F10" s="229"/>
      <c r="G10" s="229"/>
      <c r="H10" s="229"/>
      <c r="I10" s="136"/>
      <c r="J10" s="136"/>
      <c r="K10" s="136"/>
      <c r="L10" s="136"/>
      <c r="M10" s="136"/>
      <c r="N10" s="136"/>
      <c r="O10" s="136"/>
    </row>
    <row r="11" spans="1:15" s="88" customFormat="1" ht="18" customHeight="1" x14ac:dyDescent="0.4">
      <c r="A11" s="95" t="s">
        <v>80</v>
      </c>
      <c r="B11" s="170"/>
      <c r="C11" s="170"/>
      <c r="D11" s="170"/>
      <c r="E11" s="170"/>
      <c r="F11" s="170"/>
      <c r="G11" s="170"/>
      <c r="H11" s="170"/>
      <c r="I11" s="143"/>
      <c r="J11" s="143"/>
      <c r="K11" s="143"/>
      <c r="L11" s="143"/>
      <c r="M11" s="143"/>
      <c r="N11" s="143"/>
      <c r="O11" s="143"/>
    </row>
    <row r="12" spans="1:15" s="88" customFormat="1" ht="18" customHeight="1" x14ac:dyDescent="0.4">
      <c r="A12" s="95" t="s">
        <v>146</v>
      </c>
      <c r="B12" s="96"/>
      <c r="C12" s="96"/>
      <c r="D12" s="96"/>
      <c r="E12" s="96"/>
      <c r="F12" s="96"/>
      <c r="G12" s="96"/>
      <c r="H12" s="96"/>
      <c r="I12" s="238"/>
      <c r="J12" s="238"/>
      <c r="K12" s="238"/>
      <c r="L12" s="238"/>
      <c r="M12" s="238"/>
      <c r="N12" s="238"/>
      <c r="O12" s="238"/>
    </row>
    <row r="13" spans="1:15" s="88" customFormat="1" ht="18" customHeight="1" x14ac:dyDescent="0.4">
      <c r="A13" s="230"/>
      <c r="B13" s="231"/>
      <c r="C13" s="231"/>
      <c r="D13" s="232"/>
      <c r="E13" s="233"/>
      <c r="F13" s="234"/>
      <c r="G13" s="234"/>
      <c r="H13" s="234"/>
    </row>
    <row r="14" spans="1:15" s="100" customFormat="1" ht="47.25" customHeight="1" x14ac:dyDescent="0.4">
      <c r="A14" s="333" t="s">
        <v>25</v>
      </c>
      <c r="B14" s="334" t="s">
        <v>26</v>
      </c>
      <c r="C14" s="334" t="s">
        <v>24</v>
      </c>
      <c r="D14" s="332" t="s">
        <v>5</v>
      </c>
      <c r="E14" s="332" t="s">
        <v>6</v>
      </c>
      <c r="F14" s="332" t="s">
        <v>20</v>
      </c>
      <c r="G14" s="332" t="s">
        <v>21</v>
      </c>
      <c r="H14" s="332" t="s">
        <v>22</v>
      </c>
      <c r="I14" s="332" t="s">
        <v>3</v>
      </c>
      <c r="J14" s="332" t="s">
        <v>7</v>
      </c>
      <c r="K14" s="332" t="s">
        <v>41</v>
      </c>
      <c r="L14" s="332" t="s">
        <v>38</v>
      </c>
      <c r="M14" s="332" t="s">
        <v>42</v>
      </c>
      <c r="N14" s="332" t="s">
        <v>23</v>
      </c>
      <c r="O14" s="335" t="s">
        <v>40</v>
      </c>
    </row>
    <row r="15" spans="1:15" ht="15.75" customHeight="1" x14ac:dyDescent="0.4">
      <c r="A15" s="292" t="s">
        <v>70</v>
      </c>
      <c r="B15" s="293" t="s">
        <v>54</v>
      </c>
      <c r="C15" s="309">
        <v>8.2152182250345476</v>
      </c>
      <c r="D15" s="295">
        <v>3.8872791302978049</v>
      </c>
      <c r="E15" s="295">
        <v>10.260088346181661</v>
      </c>
      <c r="F15" s="295">
        <v>4.2086024095697505</v>
      </c>
      <c r="G15" s="295">
        <v>12.102816132767536</v>
      </c>
      <c r="H15" s="295">
        <v>15.393042876305518</v>
      </c>
      <c r="I15" s="295">
        <v>13.077362555861892</v>
      </c>
      <c r="J15" s="295">
        <v>0.37514867923191808</v>
      </c>
      <c r="K15" s="295">
        <v>6.3619498878394465</v>
      </c>
      <c r="L15" s="295">
        <v>12.475495444897543</v>
      </c>
      <c r="M15" s="295">
        <v>0.47811592818349791</v>
      </c>
      <c r="N15" s="295">
        <v>12.071652891893713</v>
      </c>
      <c r="O15" s="296">
        <v>27.130765910608147</v>
      </c>
    </row>
    <row r="16" spans="1:15" ht="15.75" customHeight="1" x14ac:dyDescent="0.4">
      <c r="A16" s="106"/>
      <c r="B16" s="107" t="s">
        <v>56</v>
      </c>
      <c r="C16" s="110">
        <v>9.2288409132347695</v>
      </c>
      <c r="D16" s="109">
        <v>5.6815398262703987</v>
      </c>
      <c r="E16" s="110">
        <v>10.015385149979794</v>
      </c>
      <c r="F16" s="110">
        <v>5.3146540939216225</v>
      </c>
      <c r="G16" s="110">
        <v>19.116920209521183</v>
      </c>
      <c r="H16" s="110">
        <v>12.270289633067399</v>
      </c>
      <c r="I16" s="110">
        <v>13.54566324455131</v>
      </c>
      <c r="J16" s="110">
        <v>4.0004873623305182</v>
      </c>
      <c r="K16" s="110">
        <v>6.1394115952786432</v>
      </c>
      <c r="L16" s="110">
        <v>8.62852088137811</v>
      </c>
      <c r="M16" s="110">
        <v>-1.2092085035567357</v>
      </c>
      <c r="N16" s="110">
        <v>7.4650711547381787</v>
      </c>
      <c r="O16" s="111">
        <v>22.799828823198489</v>
      </c>
    </row>
    <row r="17" spans="1:15" ht="15.75" customHeight="1" x14ac:dyDescent="0.4">
      <c r="A17" s="106"/>
      <c r="B17" s="101" t="s">
        <v>65</v>
      </c>
      <c r="C17" s="137">
        <v>-9.2727460748353145</v>
      </c>
      <c r="D17" s="103">
        <v>-12.640381199919027</v>
      </c>
      <c r="E17" s="103">
        <v>-9.6239278924795784</v>
      </c>
      <c r="F17" s="103">
        <v>-12.045401318296067</v>
      </c>
      <c r="G17" s="103">
        <v>-5.7419938759266547</v>
      </c>
      <c r="H17" s="103">
        <v>-7.2054370510313053</v>
      </c>
      <c r="I17" s="103">
        <v>-5.7187392015809806</v>
      </c>
      <c r="J17" s="103">
        <v>-6.5402583997351442</v>
      </c>
      <c r="K17" s="103">
        <v>-11.197292533396086</v>
      </c>
      <c r="L17" s="103">
        <v>-8.3498896576360444</v>
      </c>
      <c r="M17" s="103">
        <v>-14.76073137378603</v>
      </c>
      <c r="N17" s="103">
        <v>-9.7978447410534066</v>
      </c>
      <c r="O17" s="104">
        <v>5.1738603495584901</v>
      </c>
    </row>
    <row r="18" spans="1:15" ht="15.75" customHeight="1" x14ac:dyDescent="0.4">
      <c r="A18" s="106"/>
      <c r="B18" s="107" t="s">
        <v>66</v>
      </c>
      <c r="C18" s="110">
        <v>-29.881020594469444</v>
      </c>
      <c r="D18" s="109">
        <v>-31.883876971030077</v>
      </c>
      <c r="E18" s="110">
        <v>-29.343943166690366</v>
      </c>
      <c r="F18" s="112">
        <v>-33.239824431896217</v>
      </c>
      <c r="G18" s="110">
        <v>-27.370764780931555</v>
      </c>
      <c r="H18" s="110">
        <v>-29.167786339837132</v>
      </c>
      <c r="I18" s="110">
        <v>-26.996046486221637</v>
      </c>
      <c r="J18" s="110">
        <v>-28.592445907750673</v>
      </c>
      <c r="K18" s="110">
        <v>-32.526357097839465</v>
      </c>
      <c r="L18" s="110">
        <v>-30.609544213984663</v>
      </c>
      <c r="M18" s="110">
        <v>-35.866832700824233</v>
      </c>
      <c r="N18" s="110">
        <v>-31.227044432898253</v>
      </c>
      <c r="O18" s="111">
        <v>-16.014619038426424</v>
      </c>
    </row>
    <row r="19" spans="1:15" ht="15.75" customHeight="1" x14ac:dyDescent="0.4">
      <c r="A19" s="106"/>
      <c r="B19" s="101" t="s">
        <v>15</v>
      </c>
      <c r="C19" s="137">
        <v>-42.763058288207169</v>
      </c>
      <c r="D19" s="103">
        <v>-45.923263476884557</v>
      </c>
      <c r="E19" s="103">
        <v>-41.158294538687002</v>
      </c>
      <c r="F19" s="103">
        <v>-43.756945918129389</v>
      </c>
      <c r="G19" s="103">
        <v>-39.28836948447222</v>
      </c>
      <c r="H19" s="103">
        <v>-41.136126755878486</v>
      </c>
      <c r="I19" s="103">
        <v>-40.837702871196882</v>
      </c>
      <c r="J19" s="103">
        <v>-42.103709046338686</v>
      </c>
      <c r="K19" s="103">
        <v>-46.272111106202132</v>
      </c>
      <c r="L19" s="103">
        <v>-43.224020646929176</v>
      </c>
      <c r="M19" s="103">
        <v>-46.113432744260962</v>
      </c>
      <c r="N19" s="103">
        <v>-45.658808643738638</v>
      </c>
      <c r="O19" s="104">
        <v>-30.987703955683653</v>
      </c>
    </row>
    <row r="20" spans="1:15" ht="15.75" customHeight="1" x14ac:dyDescent="0.4">
      <c r="A20" s="106"/>
      <c r="B20" s="117" t="s">
        <v>67</v>
      </c>
      <c r="C20" s="198">
        <v>-51.176338475097616</v>
      </c>
      <c r="D20" s="205">
        <v>-52.858586196143811</v>
      </c>
      <c r="E20" s="205">
        <v>-49.119311074884862</v>
      </c>
      <c r="F20" s="205">
        <v>-54.476710324300392</v>
      </c>
      <c r="G20" s="205">
        <v>-48.688718349510815</v>
      </c>
      <c r="H20" s="205">
        <v>-51.281692939547384</v>
      </c>
      <c r="I20" s="205">
        <v>-49.830592809987721</v>
      </c>
      <c r="J20" s="205">
        <v>-52.09304146509448</v>
      </c>
      <c r="K20" s="205">
        <v>-54.279721909466915</v>
      </c>
      <c r="L20" s="205">
        <v>-51.591980095468415</v>
      </c>
      <c r="M20" s="205">
        <v>-50.82222421923759</v>
      </c>
      <c r="N20" s="205">
        <v>-54.601097544673074</v>
      </c>
      <c r="O20" s="206">
        <v>-41.910459099262667</v>
      </c>
    </row>
    <row r="21" spans="1:15" ht="15.75" customHeight="1" x14ac:dyDescent="0.4">
      <c r="A21" s="106"/>
      <c r="B21" s="101" t="s">
        <v>90</v>
      </c>
      <c r="C21" s="102">
        <v>-57.357681712454877</v>
      </c>
      <c r="D21" s="103">
        <v>-58.394430380533535</v>
      </c>
      <c r="E21" s="103">
        <v>-55.982481765424353</v>
      </c>
      <c r="F21" s="103">
        <v>-60.750658205780184</v>
      </c>
      <c r="G21" s="103">
        <v>-55.353189578722038</v>
      </c>
      <c r="H21" s="103">
        <v>-57.388905201851138</v>
      </c>
      <c r="I21" s="103">
        <v>-56.026722876444524</v>
      </c>
      <c r="J21" s="103">
        <v>-59.276560299683943</v>
      </c>
      <c r="K21" s="103">
        <v>-59.475048961713028</v>
      </c>
      <c r="L21" s="103">
        <v>-56.389329040220737</v>
      </c>
      <c r="M21" s="103">
        <v>-53.525479958869091</v>
      </c>
      <c r="N21" s="103">
        <v>-58.968278392837327</v>
      </c>
      <c r="O21" s="104">
        <v>-51.986090370740911</v>
      </c>
    </row>
    <row r="22" spans="1:15" ht="15.75" customHeight="1" x14ac:dyDescent="0.4">
      <c r="A22" s="106"/>
      <c r="B22" s="117" t="s">
        <v>9</v>
      </c>
      <c r="C22" s="198">
        <v>-62.087126825127648</v>
      </c>
      <c r="D22" s="205">
        <v>-62.546042633993039</v>
      </c>
      <c r="E22" s="205">
        <v>-61.658117931176292</v>
      </c>
      <c r="F22" s="205">
        <v>-64.762112892621275</v>
      </c>
      <c r="G22" s="205">
        <v>-60.684273993473738</v>
      </c>
      <c r="H22" s="205">
        <v>-61.343808957157918</v>
      </c>
      <c r="I22" s="205">
        <v>-61.034075549491405</v>
      </c>
      <c r="J22" s="205">
        <v>-64.613192777571598</v>
      </c>
      <c r="K22" s="205">
        <v>-63.41632047749728</v>
      </c>
      <c r="L22" s="205">
        <v>-59.97233465220738</v>
      </c>
      <c r="M22" s="205">
        <v>-55.500024573731821</v>
      </c>
      <c r="N22" s="205">
        <v>-61.948685319197509</v>
      </c>
      <c r="O22" s="206">
        <v>-57.466628493144647</v>
      </c>
    </row>
    <row r="23" spans="1:15" ht="15.75" customHeight="1" x14ac:dyDescent="0.4">
      <c r="A23" s="106"/>
      <c r="B23" s="101" t="s">
        <v>10</v>
      </c>
      <c r="C23" s="102">
        <v>-64.520538955900065</v>
      </c>
      <c r="D23" s="103">
        <v>-65.490351271466508</v>
      </c>
      <c r="E23" s="103">
        <v>-64.872392634649742</v>
      </c>
      <c r="F23" s="103">
        <v>-65.889911274414544</v>
      </c>
      <c r="G23" s="103">
        <v>-62.897052353720184</v>
      </c>
      <c r="H23" s="103">
        <v>-61.028973989009636</v>
      </c>
      <c r="I23" s="103">
        <v>-62.871095412185475</v>
      </c>
      <c r="J23" s="103">
        <v>-68.622811947663635</v>
      </c>
      <c r="K23" s="103">
        <v>-64.648214728670922</v>
      </c>
      <c r="L23" s="103">
        <v>-60.684229991970518</v>
      </c>
      <c r="M23" s="103">
        <v>-54.825242939358752</v>
      </c>
      <c r="N23" s="103">
        <v>-62.974446642020595</v>
      </c>
      <c r="O23" s="104">
        <v>-60.771364094387749</v>
      </c>
    </row>
    <row r="24" spans="1:15" ht="15.75" customHeight="1" x14ac:dyDescent="0.4">
      <c r="A24" s="106"/>
      <c r="B24" s="117" t="s">
        <v>11</v>
      </c>
      <c r="C24" s="198">
        <v>-64.523087421887638</v>
      </c>
      <c r="D24" s="205">
        <v>-66.927051249489054</v>
      </c>
      <c r="E24" s="205">
        <v>-65.058723100317707</v>
      </c>
      <c r="F24" s="205">
        <v>-63.440023299155342</v>
      </c>
      <c r="G24" s="205">
        <v>-61.384998223004871</v>
      </c>
      <c r="H24" s="205">
        <v>-57.820689900938874</v>
      </c>
      <c r="I24" s="205">
        <v>-62.482037745605446</v>
      </c>
      <c r="J24" s="205">
        <v>-70.59525670663831</v>
      </c>
      <c r="K24" s="205">
        <v>-64.024132441005293</v>
      </c>
      <c r="L24" s="205">
        <v>-59.277413159672008</v>
      </c>
      <c r="M24" s="205">
        <v>-50.49201705242249</v>
      </c>
      <c r="N24" s="205">
        <v>-62.269562734055874</v>
      </c>
      <c r="O24" s="206">
        <v>-63.27600230435246</v>
      </c>
    </row>
    <row r="25" spans="1:15" ht="15.75" customHeight="1" x14ac:dyDescent="0.4">
      <c r="A25" s="113"/>
      <c r="B25" s="349" t="s">
        <v>12</v>
      </c>
      <c r="C25" s="308">
        <v>-63.906900270391255</v>
      </c>
      <c r="D25" s="350">
        <v>-67.164169208882512</v>
      </c>
      <c r="E25" s="350">
        <v>-65.099619949086375</v>
      </c>
      <c r="F25" s="350">
        <v>-61.138126514892498</v>
      </c>
      <c r="G25" s="350">
        <v>-59.578426660811132</v>
      </c>
      <c r="H25" s="350">
        <v>-55.150138860816945</v>
      </c>
      <c r="I25" s="350">
        <v>-61.579112045705656</v>
      </c>
      <c r="J25" s="350">
        <v>-71.250400224934339</v>
      </c>
      <c r="K25" s="350">
        <v>-62.423970468429346</v>
      </c>
      <c r="L25" s="350">
        <v>-57.111652425471782</v>
      </c>
      <c r="M25" s="350">
        <v>-47.176403384849785</v>
      </c>
      <c r="N25" s="350">
        <v>-59.307259022803493</v>
      </c>
      <c r="O25" s="351">
        <v>-65.019937902017915</v>
      </c>
    </row>
    <row r="26" spans="1:15" s="115" customFormat="1" ht="15" customHeight="1" x14ac:dyDescent="0.4">
      <c r="A26" s="114"/>
      <c r="D26" s="116"/>
      <c r="O26" s="117"/>
    </row>
    <row r="27" spans="1:15" s="115" customFormat="1" x14ac:dyDescent="0.4">
      <c r="A27" s="114"/>
      <c r="B27" s="115" t="s">
        <v>87</v>
      </c>
      <c r="D27" s="116"/>
      <c r="O27" s="117"/>
    </row>
    <row r="28" spans="1:15" s="115" customFormat="1" x14ac:dyDescent="0.4">
      <c r="A28" s="114"/>
      <c r="B28" s="118" t="s">
        <v>17</v>
      </c>
      <c r="D28" s="116"/>
      <c r="O28" s="117"/>
    </row>
    <row r="29" spans="1:15" s="120" customFormat="1" ht="14.25" customHeight="1" x14ac:dyDescent="0.3">
      <c r="A29" s="119"/>
      <c r="B29" s="374" t="s">
        <v>76</v>
      </c>
      <c r="C29" s="375"/>
      <c r="D29" s="375"/>
      <c r="E29" s="375"/>
      <c r="F29" s="375"/>
      <c r="G29" s="375"/>
      <c r="H29" s="375"/>
      <c r="I29" s="375"/>
      <c r="J29" s="375"/>
      <c r="K29" s="375"/>
      <c r="O29" s="121"/>
    </row>
    <row r="30" spans="1:15" s="123" customFormat="1" ht="27" customHeight="1" x14ac:dyDescent="0.4">
      <c r="A30" s="122"/>
      <c r="B30" s="375"/>
      <c r="C30" s="375"/>
      <c r="D30" s="375"/>
      <c r="E30" s="375"/>
      <c r="F30" s="375"/>
      <c r="G30" s="375"/>
      <c r="H30" s="375"/>
      <c r="I30" s="375"/>
      <c r="J30" s="375"/>
      <c r="K30" s="375"/>
      <c r="O30" s="124"/>
    </row>
    <row r="31" spans="1:15" s="123" customFormat="1" ht="25.5" customHeight="1" x14ac:dyDescent="0.4">
      <c r="A31" s="122"/>
      <c r="B31" s="375"/>
      <c r="C31" s="375"/>
      <c r="D31" s="375"/>
      <c r="E31" s="375"/>
      <c r="F31" s="375"/>
      <c r="G31" s="375"/>
      <c r="H31" s="375"/>
      <c r="I31" s="375"/>
      <c r="J31" s="375"/>
      <c r="K31" s="375"/>
      <c r="O31" s="124"/>
    </row>
    <row r="32" spans="1:15" s="123" customFormat="1" ht="26.25" customHeight="1" x14ac:dyDescent="0.4">
      <c r="A32" s="122"/>
      <c r="B32" s="375"/>
      <c r="C32" s="375"/>
      <c r="D32" s="375"/>
      <c r="E32" s="375"/>
      <c r="F32" s="375"/>
      <c r="G32" s="375"/>
      <c r="H32" s="375"/>
      <c r="I32" s="375"/>
      <c r="J32" s="375"/>
      <c r="K32" s="375"/>
      <c r="O32" s="124"/>
    </row>
    <row r="33" spans="1:15" s="126" customFormat="1" ht="32.25" customHeight="1" x14ac:dyDescent="0.4">
      <c r="A33" s="125"/>
      <c r="B33" s="375" t="s">
        <v>19</v>
      </c>
      <c r="C33" s="375"/>
      <c r="D33" s="375"/>
      <c r="E33" s="375"/>
      <c r="F33" s="375"/>
      <c r="G33" s="375"/>
      <c r="H33" s="375"/>
      <c r="I33" s="375"/>
      <c r="J33" s="375"/>
      <c r="K33" s="375"/>
      <c r="O33" s="127"/>
    </row>
    <row r="34" spans="1:15" ht="15" customHeight="1" x14ac:dyDescent="0.4">
      <c r="A34" s="129"/>
      <c r="B34" s="130" t="str">
        <f>'1.1 V.A Ing.real'!B33</f>
        <v>Actualizado el 18 de enero de 2021</v>
      </c>
      <c r="C34" s="130"/>
      <c r="D34" s="130"/>
      <c r="E34" s="130"/>
      <c r="F34" s="130"/>
      <c r="G34" s="130"/>
      <c r="H34" s="130"/>
      <c r="I34" s="130"/>
      <c r="J34" s="130"/>
      <c r="O34" s="107"/>
    </row>
    <row r="35" spans="1:15" s="88" customFormat="1" x14ac:dyDescent="0.4">
      <c r="A35" s="131"/>
      <c r="B35" s="132"/>
      <c r="C35" s="132"/>
      <c r="D35" s="132"/>
      <c r="E35" s="132"/>
      <c r="F35" s="132"/>
      <c r="G35" s="132"/>
      <c r="H35" s="132"/>
      <c r="I35" s="132"/>
      <c r="J35" s="132"/>
      <c r="K35" s="132"/>
      <c r="L35" s="132"/>
      <c r="M35" s="132"/>
      <c r="N35" s="132"/>
      <c r="O35" s="133"/>
    </row>
  </sheetData>
  <mergeCells count="3">
    <mergeCell ref="B29:K32"/>
    <mergeCell ref="B33:K33"/>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37"/>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11.44140625" style="105" customWidth="1"/>
    <col min="2" max="2" width="19.88671875" style="134" bestFit="1" customWidth="1"/>
    <col min="3" max="8" width="14.6640625" style="134" customWidth="1"/>
    <col min="9" max="41" width="14.6640625" style="105" customWidth="1"/>
    <col min="42" max="16384" width="11.44140625" style="105"/>
  </cols>
  <sheetData>
    <row r="1" spans="1:41" s="88" customFormat="1" ht="12" customHeight="1" x14ac:dyDescent="0.4">
      <c r="A1" s="85"/>
      <c r="B1" s="86"/>
      <c r="C1" s="86"/>
      <c r="D1" s="86"/>
      <c r="E1" s="86"/>
      <c r="F1" s="86"/>
      <c r="G1" s="86"/>
      <c r="H1" s="86"/>
      <c r="I1" s="86"/>
      <c r="J1" s="86"/>
      <c r="K1" s="86"/>
      <c r="L1" s="87"/>
      <c r="M1" s="87"/>
      <c r="N1" s="87"/>
    </row>
    <row r="2" spans="1:41" s="92" customFormat="1" x14ac:dyDescent="0.4">
      <c r="A2" s="89"/>
      <c r="B2" s="90"/>
      <c r="C2" s="90"/>
      <c r="D2" s="90"/>
      <c r="E2" s="90"/>
      <c r="F2" s="90"/>
      <c r="G2" s="90"/>
      <c r="H2" s="90"/>
      <c r="I2" s="90"/>
      <c r="J2" s="90"/>
      <c r="K2" s="90"/>
      <c r="L2" s="136"/>
      <c r="M2" s="136"/>
      <c r="N2" s="136"/>
    </row>
    <row r="3" spans="1:41" s="92" customFormat="1" x14ac:dyDescent="0.4">
      <c r="A3" s="89"/>
      <c r="B3" s="90"/>
      <c r="C3" s="90"/>
      <c r="D3" s="90"/>
      <c r="E3" s="90"/>
      <c r="F3" s="90"/>
      <c r="G3" s="90"/>
      <c r="H3" s="90"/>
      <c r="I3" s="90"/>
      <c r="J3" s="90"/>
      <c r="K3" s="90"/>
      <c r="L3" s="136"/>
      <c r="M3" s="136"/>
      <c r="N3" s="136"/>
    </row>
    <row r="4" spans="1:41" s="92" customFormat="1" x14ac:dyDescent="0.4">
      <c r="A4" s="89"/>
      <c r="B4" s="90"/>
      <c r="C4" s="90"/>
      <c r="D4" s="90"/>
      <c r="E4" s="90"/>
      <c r="F4" s="90"/>
      <c r="G4" s="90"/>
      <c r="H4" s="90"/>
      <c r="I4" s="90"/>
      <c r="J4" s="90"/>
      <c r="K4" s="90"/>
      <c r="L4" s="236" t="s">
        <v>0</v>
      </c>
      <c r="M4" s="136"/>
      <c r="N4" s="136"/>
    </row>
    <row r="5" spans="1:41" s="92" customFormat="1" x14ac:dyDescent="0.4">
      <c r="A5" s="89"/>
      <c r="B5" s="90"/>
      <c r="C5" s="90"/>
      <c r="D5" s="90"/>
      <c r="E5" s="90"/>
      <c r="F5" s="90"/>
      <c r="G5" s="90"/>
      <c r="H5" s="90"/>
      <c r="I5" s="90"/>
      <c r="J5" s="90"/>
      <c r="K5" s="90"/>
      <c r="L5" s="136"/>
      <c r="M5" s="136"/>
      <c r="N5" s="136"/>
    </row>
    <row r="6" spans="1:41" s="92" customFormat="1" x14ac:dyDescent="0.4">
      <c r="A6" s="89"/>
      <c r="B6" s="90"/>
      <c r="C6" s="90"/>
      <c r="D6" s="90"/>
      <c r="E6" s="90"/>
      <c r="F6" s="90"/>
      <c r="G6" s="90"/>
      <c r="H6" s="90"/>
      <c r="I6" s="90"/>
      <c r="J6" s="90"/>
      <c r="K6" s="90"/>
      <c r="L6" s="136"/>
      <c r="M6" s="136"/>
      <c r="N6" s="136"/>
    </row>
    <row r="7" spans="1:41" s="92" customFormat="1" ht="15" customHeight="1" x14ac:dyDescent="0.4">
      <c r="A7" s="372" t="s">
        <v>4</v>
      </c>
      <c r="B7" s="373"/>
      <c r="C7" s="373"/>
      <c r="D7" s="373"/>
      <c r="E7" s="373"/>
      <c r="F7" s="373"/>
      <c r="G7" s="373"/>
      <c r="H7" s="373"/>
      <c r="I7" s="373"/>
      <c r="J7" s="373"/>
      <c r="K7" s="204"/>
      <c r="L7" s="204"/>
      <c r="M7" s="204"/>
      <c r="N7" s="204"/>
    </row>
    <row r="8" spans="1:41" s="92" customFormat="1" ht="15" customHeight="1" x14ac:dyDescent="0.4">
      <c r="A8" s="372"/>
      <c r="B8" s="373"/>
      <c r="C8" s="373"/>
      <c r="D8" s="373"/>
      <c r="E8" s="373"/>
      <c r="F8" s="373"/>
      <c r="G8" s="373"/>
      <c r="H8" s="373"/>
      <c r="I8" s="373"/>
      <c r="J8" s="373"/>
      <c r="K8" s="204"/>
      <c r="L8" s="204"/>
      <c r="M8" s="204"/>
      <c r="N8" s="204"/>
    </row>
    <row r="9" spans="1:41" s="94" customFormat="1" ht="15" customHeight="1" x14ac:dyDescent="0.4">
      <c r="A9" s="227"/>
      <c r="B9" s="228"/>
      <c r="C9" s="228"/>
      <c r="D9" s="228"/>
      <c r="E9" s="228"/>
      <c r="F9" s="228"/>
      <c r="G9" s="228"/>
      <c r="H9" s="228"/>
      <c r="I9" s="228"/>
      <c r="J9" s="228"/>
      <c r="K9" s="135"/>
      <c r="L9" s="136"/>
      <c r="M9" s="136"/>
      <c r="N9" s="136"/>
    </row>
    <row r="10" spans="1:41" s="88" customFormat="1" ht="18" customHeight="1" x14ac:dyDescent="0.4">
      <c r="A10" s="95" t="s">
        <v>78</v>
      </c>
      <c r="B10" s="235"/>
      <c r="C10" s="235"/>
      <c r="D10" s="235"/>
      <c r="E10" s="235"/>
      <c r="F10" s="235"/>
      <c r="G10" s="235"/>
      <c r="H10" s="235"/>
      <c r="I10" s="235"/>
      <c r="J10" s="235"/>
      <c r="K10" s="237"/>
      <c r="L10" s="237"/>
      <c r="M10" s="237"/>
      <c r="N10" s="237"/>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4">
      <c r="A11" s="95" t="s">
        <v>82</v>
      </c>
      <c r="B11" s="170"/>
      <c r="C11" s="170"/>
      <c r="D11" s="170"/>
      <c r="E11" s="170"/>
      <c r="F11" s="96"/>
      <c r="G11" s="96"/>
      <c r="H11" s="96"/>
      <c r="I11" s="96"/>
      <c r="J11" s="234"/>
      <c r="K11" s="238"/>
      <c r="L11" s="238"/>
      <c r="M11" s="238"/>
      <c r="N11" s="238"/>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4">
      <c r="A12" s="95" t="s">
        <v>146</v>
      </c>
      <c r="B12" s="96"/>
      <c r="C12" s="96"/>
      <c r="D12" s="96"/>
      <c r="E12" s="96"/>
      <c r="F12" s="96"/>
      <c r="G12" s="96"/>
      <c r="H12" s="96"/>
      <c r="I12" s="96"/>
      <c r="J12" s="96"/>
      <c r="K12" s="238"/>
      <c r="L12" s="238"/>
      <c r="M12" s="238"/>
      <c r="N12" s="238"/>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4">
      <c r="A13" s="230"/>
      <c r="B13" s="231"/>
      <c r="C13" s="231"/>
      <c r="D13" s="231"/>
      <c r="E13" s="231"/>
      <c r="F13" s="232"/>
      <c r="G13" s="232"/>
      <c r="H13" s="232"/>
      <c r="I13" s="233"/>
      <c r="J13" s="233"/>
      <c r="K13" s="239"/>
      <c r="L13" s="132"/>
      <c r="M13" s="132"/>
      <c r="N13" s="132"/>
    </row>
    <row r="14" spans="1:41" s="100" customFormat="1" ht="22.5" customHeight="1" x14ac:dyDescent="0.4">
      <c r="A14" s="377" t="s">
        <v>25</v>
      </c>
      <c r="B14" s="379" t="s">
        <v>26</v>
      </c>
      <c r="C14" s="376" t="s">
        <v>24</v>
      </c>
      <c r="D14" s="376"/>
      <c r="E14" s="376"/>
      <c r="F14" s="376" t="s">
        <v>5</v>
      </c>
      <c r="G14" s="376"/>
      <c r="H14" s="376"/>
      <c r="I14" s="376" t="s">
        <v>6</v>
      </c>
      <c r="J14" s="376"/>
      <c r="K14" s="376"/>
      <c r="L14" s="376" t="s">
        <v>20</v>
      </c>
      <c r="M14" s="376"/>
      <c r="N14" s="376"/>
      <c r="O14" s="376" t="s">
        <v>21</v>
      </c>
      <c r="P14" s="376"/>
      <c r="Q14" s="376"/>
      <c r="R14" s="376" t="s">
        <v>22</v>
      </c>
      <c r="S14" s="376"/>
      <c r="T14" s="376"/>
      <c r="U14" s="376" t="s">
        <v>3</v>
      </c>
      <c r="V14" s="376"/>
      <c r="W14" s="376"/>
      <c r="X14" s="376" t="s">
        <v>7</v>
      </c>
      <c r="Y14" s="376"/>
      <c r="Z14" s="376"/>
      <c r="AA14" s="376" t="s">
        <v>41</v>
      </c>
      <c r="AB14" s="376"/>
      <c r="AC14" s="376"/>
      <c r="AD14" s="376" t="s">
        <v>38</v>
      </c>
      <c r="AE14" s="376"/>
      <c r="AF14" s="376"/>
      <c r="AG14" s="376" t="s">
        <v>42</v>
      </c>
      <c r="AH14" s="376"/>
      <c r="AI14" s="376"/>
      <c r="AJ14" s="376" t="s">
        <v>23</v>
      </c>
      <c r="AK14" s="376"/>
      <c r="AL14" s="376"/>
      <c r="AM14" s="376" t="s">
        <v>40</v>
      </c>
      <c r="AN14" s="376"/>
      <c r="AO14" s="381"/>
    </row>
    <row r="15" spans="1:41" s="100" customFormat="1" ht="39" customHeight="1" x14ac:dyDescent="0.4">
      <c r="A15" s="378"/>
      <c r="B15" s="380"/>
      <c r="C15" s="324" t="s">
        <v>27</v>
      </c>
      <c r="D15" s="324" t="s">
        <v>28</v>
      </c>
      <c r="E15" s="324" t="s">
        <v>29</v>
      </c>
      <c r="F15" s="324" t="s">
        <v>27</v>
      </c>
      <c r="G15" s="324" t="s">
        <v>28</v>
      </c>
      <c r="H15" s="324" t="s">
        <v>29</v>
      </c>
      <c r="I15" s="324" t="s">
        <v>27</v>
      </c>
      <c r="J15" s="324" t="s">
        <v>28</v>
      </c>
      <c r="K15" s="324" t="s">
        <v>29</v>
      </c>
      <c r="L15" s="324" t="s">
        <v>27</v>
      </c>
      <c r="M15" s="324" t="s">
        <v>28</v>
      </c>
      <c r="N15" s="324" t="s">
        <v>29</v>
      </c>
      <c r="O15" s="324" t="s">
        <v>27</v>
      </c>
      <c r="P15" s="324" t="s">
        <v>28</v>
      </c>
      <c r="Q15" s="324" t="s">
        <v>29</v>
      </c>
      <c r="R15" s="324" t="s">
        <v>27</v>
      </c>
      <c r="S15" s="324" t="s">
        <v>28</v>
      </c>
      <c r="T15" s="324" t="s">
        <v>29</v>
      </c>
      <c r="U15" s="324" t="s">
        <v>27</v>
      </c>
      <c r="V15" s="324" t="s">
        <v>28</v>
      </c>
      <c r="W15" s="324" t="s">
        <v>29</v>
      </c>
      <c r="X15" s="324" t="s">
        <v>27</v>
      </c>
      <c r="Y15" s="324" t="s">
        <v>28</v>
      </c>
      <c r="Z15" s="324" t="s">
        <v>29</v>
      </c>
      <c r="AA15" s="324" t="s">
        <v>27</v>
      </c>
      <c r="AB15" s="324" t="s">
        <v>28</v>
      </c>
      <c r="AC15" s="324" t="s">
        <v>29</v>
      </c>
      <c r="AD15" s="324" t="s">
        <v>27</v>
      </c>
      <c r="AE15" s="324" t="s">
        <v>28</v>
      </c>
      <c r="AF15" s="324" t="s">
        <v>29</v>
      </c>
      <c r="AG15" s="324" t="s">
        <v>27</v>
      </c>
      <c r="AH15" s="324" t="s">
        <v>28</v>
      </c>
      <c r="AI15" s="324" t="s">
        <v>29</v>
      </c>
      <c r="AJ15" s="324" t="s">
        <v>27</v>
      </c>
      <c r="AK15" s="324" t="s">
        <v>28</v>
      </c>
      <c r="AL15" s="324" t="s">
        <v>29</v>
      </c>
      <c r="AM15" s="324" t="s">
        <v>27</v>
      </c>
      <c r="AN15" s="324" t="s">
        <v>28</v>
      </c>
      <c r="AO15" s="325" t="s">
        <v>29</v>
      </c>
    </row>
    <row r="16" spans="1:41" ht="15.75" customHeight="1" x14ac:dyDescent="0.4">
      <c r="A16" s="292" t="s">
        <v>70</v>
      </c>
      <c r="B16" s="293" t="s">
        <v>54</v>
      </c>
      <c r="C16" s="294">
        <v>2.3358873292756543</v>
      </c>
      <c r="D16" s="295">
        <v>1.6446165394082168</v>
      </c>
      <c r="E16" s="296">
        <v>3.2701040067392828</v>
      </c>
      <c r="F16" s="294">
        <v>1.3111603592675714</v>
      </c>
      <c r="G16" s="295">
        <v>2.3732581378462569</v>
      </c>
      <c r="H16" s="296">
        <v>-0.82452628862746957</v>
      </c>
      <c r="I16" s="294">
        <v>4.0755492129959991</v>
      </c>
      <c r="J16" s="295">
        <v>2.2940996322844631</v>
      </c>
      <c r="K16" s="296">
        <v>6.9384215091066181</v>
      </c>
      <c r="L16" s="294">
        <v>1.7526602160337079</v>
      </c>
      <c r="M16" s="295">
        <v>3.6124311600639336</v>
      </c>
      <c r="N16" s="296">
        <v>1.6583576040907211E-2</v>
      </c>
      <c r="O16" s="294">
        <v>4.4511851306133554</v>
      </c>
      <c r="P16" s="295">
        <v>0.36262790891832264</v>
      </c>
      <c r="Q16" s="296">
        <v>9.8033252712058427</v>
      </c>
      <c r="R16" s="294">
        <v>6.2507155851259988</v>
      </c>
      <c r="S16" s="295">
        <v>14.985829247605498</v>
      </c>
      <c r="T16" s="296">
        <v>2.3724454649827864</v>
      </c>
      <c r="U16" s="294">
        <v>4.0813898996384657</v>
      </c>
      <c r="V16" s="295">
        <v>1.24980236017882</v>
      </c>
      <c r="W16" s="296">
        <v>8.2974556894749529</v>
      </c>
      <c r="X16" s="294">
        <v>-6.7088491035135922</v>
      </c>
      <c r="Y16" s="295">
        <v>-0.57634271970231632</v>
      </c>
      <c r="Z16" s="296">
        <v>-15.168398647802672</v>
      </c>
      <c r="AA16" s="294">
        <v>1.7987177224868756</v>
      </c>
      <c r="AB16" s="295">
        <v>1.0237687487061553</v>
      </c>
      <c r="AC16" s="296">
        <v>3.0908748587925361</v>
      </c>
      <c r="AD16" s="294">
        <v>2.478431372549017</v>
      </c>
      <c r="AE16" s="295">
        <v>-1.0030315505820009</v>
      </c>
      <c r="AF16" s="296">
        <v>5.5127870563673742</v>
      </c>
      <c r="AG16" s="294">
        <v>-8.000596264826731</v>
      </c>
      <c r="AH16" s="295">
        <v>-14.421496779924492</v>
      </c>
      <c r="AI16" s="296">
        <v>-2.0864015709376571</v>
      </c>
      <c r="AJ16" s="294">
        <v>5.7256282229680044</v>
      </c>
      <c r="AK16" s="295">
        <v>-1.9586163323329853</v>
      </c>
      <c r="AL16" s="296">
        <v>13.990825688073416</v>
      </c>
      <c r="AM16" s="294">
        <v>9.8765432098765427</v>
      </c>
      <c r="AN16" s="295">
        <v>11.617515638963361</v>
      </c>
      <c r="AO16" s="296">
        <v>7.9027355623100259</v>
      </c>
    </row>
    <row r="17" spans="1:41" ht="15.75" customHeight="1" x14ac:dyDescent="0.4">
      <c r="A17" s="106"/>
      <c r="B17" s="107" t="s">
        <v>56</v>
      </c>
      <c r="C17" s="108">
        <v>2.6448854433739788</v>
      </c>
      <c r="D17" s="109">
        <v>1.0362226252094375</v>
      </c>
      <c r="E17" s="111">
        <v>4.918441615478697</v>
      </c>
      <c r="F17" s="108">
        <v>1.9128317671132322</v>
      </c>
      <c r="G17" s="109">
        <v>1.376017017302944</v>
      </c>
      <c r="H17" s="111">
        <v>2.9760542322695871</v>
      </c>
      <c r="I17" s="108">
        <v>4.2512560376056108</v>
      </c>
      <c r="J17" s="109">
        <v>2.6776891322481733</v>
      </c>
      <c r="K17" s="111">
        <v>6.9315010601633364</v>
      </c>
      <c r="L17" s="108">
        <v>2.5658568011882155</v>
      </c>
      <c r="M17" s="109">
        <v>3.9587784340831655</v>
      </c>
      <c r="N17" s="111">
        <v>1.1784119036103657</v>
      </c>
      <c r="O17" s="108">
        <v>2.4005684831258423</v>
      </c>
      <c r="P17" s="109">
        <v>-2.0268323724294879</v>
      </c>
      <c r="Q17" s="111">
        <v>8.5569117028127639</v>
      </c>
      <c r="R17" s="108">
        <v>8.7944248077346909</v>
      </c>
      <c r="S17" s="109">
        <v>21.731851058130157</v>
      </c>
      <c r="T17" s="111">
        <v>3.267948925782127</v>
      </c>
      <c r="U17" s="108">
        <v>4.231205807931504</v>
      </c>
      <c r="V17" s="109">
        <v>-2.7567190210576964</v>
      </c>
      <c r="W17" s="111">
        <v>16.285195313601264</v>
      </c>
      <c r="X17" s="108">
        <v>-4.014500175187985</v>
      </c>
      <c r="Y17" s="109">
        <v>0.30082041932539827</v>
      </c>
      <c r="Z17" s="111">
        <v>-10.258524038778615</v>
      </c>
      <c r="AA17" s="108">
        <v>1.7448720546345386</v>
      </c>
      <c r="AB17" s="109">
        <v>0.96224023354978261</v>
      </c>
      <c r="AC17" s="111">
        <v>3.0247824857870143</v>
      </c>
      <c r="AD17" s="108">
        <v>3.8464974183981537</v>
      </c>
      <c r="AE17" s="109">
        <v>0.65145338870051805</v>
      </c>
      <c r="AF17" s="111">
        <v>6.6680123805679115</v>
      </c>
      <c r="AG17" s="108">
        <v>-7.9899677534933877</v>
      </c>
      <c r="AH17" s="109">
        <v>-12.183610198510042</v>
      </c>
      <c r="AI17" s="111">
        <v>-4.0572792362768677</v>
      </c>
      <c r="AJ17" s="108">
        <v>4.9060672666196625</v>
      </c>
      <c r="AK17" s="109">
        <v>-1.4164532650448258</v>
      </c>
      <c r="AL17" s="111">
        <v>11.706981148317141</v>
      </c>
      <c r="AM17" s="108">
        <v>9.8010674429888311</v>
      </c>
      <c r="AN17" s="109">
        <v>13.758079409048939</v>
      </c>
      <c r="AO17" s="111">
        <v>5.4192229038854789</v>
      </c>
    </row>
    <row r="18" spans="1:41" ht="15.75" customHeight="1" x14ac:dyDescent="0.4">
      <c r="A18" s="106"/>
      <c r="B18" s="101" t="s">
        <v>65</v>
      </c>
      <c r="C18" s="102">
        <v>-6.4152407431498748</v>
      </c>
      <c r="D18" s="103">
        <v>-2.2567571549592991</v>
      </c>
      <c r="E18" s="104">
        <v>-12.153267654536515</v>
      </c>
      <c r="F18" s="102">
        <v>-6.2074941396175864</v>
      </c>
      <c r="G18" s="103">
        <v>-1.8186316927811697</v>
      </c>
      <c r="H18" s="104">
        <v>-14.636473967838093</v>
      </c>
      <c r="I18" s="102">
        <v>-6.0762286887215966</v>
      </c>
      <c r="J18" s="103">
        <v>1.6172835021698306</v>
      </c>
      <c r="K18" s="104">
        <v>-18.70226598497765</v>
      </c>
      <c r="L18" s="102">
        <v>-5.9040945742713236</v>
      </c>
      <c r="M18" s="103">
        <v>-0.22741723902868216</v>
      </c>
      <c r="N18" s="104">
        <v>-11.455508996795661</v>
      </c>
      <c r="O18" s="102">
        <v>-6.8459258856474969</v>
      </c>
      <c r="P18" s="103">
        <v>-4.7893386668985904</v>
      </c>
      <c r="Q18" s="104">
        <v>-9.6535008532634308</v>
      </c>
      <c r="R18" s="102">
        <v>-6.6018296652772808</v>
      </c>
      <c r="S18" s="103">
        <v>11.455587267696465</v>
      </c>
      <c r="T18" s="104">
        <v>-14.641575322533718</v>
      </c>
      <c r="U18" s="102">
        <v>-6.1270849607131588</v>
      </c>
      <c r="V18" s="103">
        <v>-5.1780718055106316</v>
      </c>
      <c r="W18" s="104">
        <v>-7.6585012516466318</v>
      </c>
      <c r="X18" s="102">
        <v>-10.295848597463397</v>
      </c>
      <c r="Y18" s="103">
        <v>-5.3525370340781979</v>
      </c>
      <c r="Z18" s="104">
        <v>-17.105842399849081</v>
      </c>
      <c r="AA18" s="102">
        <v>-6.4071912429974898</v>
      </c>
      <c r="AB18" s="103">
        <v>-1.9506149299265751</v>
      </c>
      <c r="AC18" s="104">
        <v>-13.515404032724065</v>
      </c>
      <c r="AD18" s="102">
        <v>-4.1777825205421282</v>
      </c>
      <c r="AE18" s="103">
        <v>-8.7323836944991573</v>
      </c>
      <c r="AF18" s="104">
        <v>-0.14750251424736627</v>
      </c>
      <c r="AG18" s="102">
        <v>-12.066957455068639</v>
      </c>
      <c r="AH18" s="103">
        <v>-16.468085106382969</v>
      </c>
      <c r="AI18" s="104">
        <v>-7.9552983789036631</v>
      </c>
      <c r="AJ18" s="102">
        <v>0.82496562643221694</v>
      </c>
      <c r="AK18" s="103">
        <v>-2.3018928456849497</v>
      </c>
      <c r="AL18" s="104">
        <v>4.2053238532905768</v>
      </c>
      <c r="AM18" s="102">
        <v>1.9258545979778496</v>
      </c>
      <c r="AN18" s="103">
        <v>3.6003600360035914</v>
      </c>
      <c r="AO18" s="104">
        <v>0</v>
      </c>
    </row>
    <row r="19" spans="1:41" ht="15.75" customHeight="1" x14ac:dyDescent="0.4">
      <c r="A19" s="106"/>
      <c r="B19" s="107" t="s">
        <v>66</v>
      </c>
      <c r="C19" s="108">
        <v>-24.15723911365162</v>
      </c>
      <c r="D19" s="109">
        <v>-9.8584017065645018</v>
      </c>
      <c r="E19" s="111">
        <v>-43.820561220733012</v>
      </c>
      <c r="F19" s="108">
        <v>-24.277792551794775</v>
      </c>
      <c r="G19" s="109">
        <v>-12.732033806102795</v>
      </c>
      <c r="H19" s="111">
        <v>-47.036230895912233</v>
      </c>
      <c r="I19" s="108">
        <v>-24.819411473755171</v>
      </c>
      <c r="J19" s="109">
        <v>-7.572765261822278</v>
      </c>
      <c r="K19" s="111">
        <v>-53.743442158220688</v>
      </c>
      <c r="L19" s="108">
        <v>-22.697349224830997</v>
      </c>
      <c r="M19" s="109">
        <v>-7.4069047417083533</v>
      </c>
      <c r="N19" s="111">
        <v>-37.470905137087371</v>
      </c>
      <c r="O19" s="108">
        <v>-24.894276385207846</v>
      </c>
      <c r="P19" s="109">
        <v>-5.369554022417578</v>
      </c>
      <c r="Q19" s="111">
        <v>-50.640287804431715</v>
      </c>
      <c r="R19" s="108">
        <v>-25.665300582803308</v>
      </c>
      <c r="S19" s="109">
        <v>-1.9661860434115996</v>
      </c>
      <c r="T19" s="111">
        <v>-35.795891620843904</v>
      </c>
      <c r="U19" s="108">
        <v>-26.248067478265902</v>
      </c>
      <c r="V19" s="109">
        <v>-13.305974771933759</v>
      </c>
      <c r="W19" s="111">
        <v>-46.742066485102718</v>
      </c>
      <c r="X19" s="108">
        <v>-19.214765100671151</v>
      </c>
      <c r="Y19" s="109">
        <v>-8.3223706986083279</v>
      </c>
      <c r="Z19" s="111">
        <v>-34.355651085945269</v>
      </c>
      <c r="AA19" s="108">
        <v>-21.218366845057567</v>
      </c>
      <c r="AB19" s="109">
        <v>-8.5153618934732833</v>
      </c>
      <c r="AC19" s="111">
        <v>-42.159295329073899</v>
      </c>
      <c r="AD19" s="108">
        <v>-24.902250412720505</v>
      </c>
      <c r="AE19" s="109">
        <v>-14.538002980625942</v>
      </c>
      <c r="AF19" s="111">
        <v>-33.961895456765987</v>
      </c>
      <c r="AG19" s="108">
        <v>-32.646169466086924</v>
      </c>
      <c r="AH19" s="109">
        <v>-27.347844563010536</v>
      </c>
      <c r="AI19" s="111">
        <v>-37.296916445623353</v>
      </c>
      <c r="AJ19" s="108">
        <v>-11.915136213706878</v>
      </c>
      <c r="AK19" s="109">
        <v>-9.3599615014436921</v>
      </c>
      <c r="AL19" s="111">
        <v>-14.550417735131106</v>
      </c>
      <c r="AM19" s="108">
        <v>-22.435597189695557</v>
      </c>
      <c r="AN19" s="109">
        <v>-4.8313582497721104</v>
      </c>
      <c r="AO19" s="111">
        <v>-41.040462427745659</v>
      </c>
    </row>
    <row r="20" spans="1:41" ht="15.75" customHeight="1" x14ac:dyDescent="0.4">
      <c r="A20" s="106"/>
      <c r="B20" s="101" t="s">
        <v>15</v>
      </c>
      <c r="C20" s="102">
        <v>-30.533858213040798</v>
      </c>
      <c r="D20" s="103">
        <v>-17.985567957116679</v>
      </c>
      <c r="E20" s="104">
        <v>-48.165973948528432</v>
      </c>
      <c r="F20" s="102">
        <v>-33.169157589498845</v>
      </c>
      <c r="G20" s="103">
        <v>-21.918336374407133</v>
      </c>
      <c r="H20" s="104">
        <v>-54.863049237708381</v>
      </c>
      <c r="I20" s="102">
        <v>-32.087024928401689</v>
      </c>
      <c r="J20" s="103">
        <v>-16.721510883482736</v>
      </c>
      <c r="K20" s="104">
        <v>-58.026781757854586</v>
      </c>
      <c r="L20" s="102">
        <v>-24.885315542630671</v>
      </c>
      <c r="M20" s="103">
        <v>-11.468347361282937</v>
      </c>
      <c r="N20" s="104">
        <v>-38.319202108842795</v>
      </c>
      <c r="O20" s="102">
        <v>-30.634481495443346</v>
      </c>
      <c r="P20" s="103">
        <v>-16.533693920916125</v>
      </c>
      <c r="Q20" s="104">
        <v>-50.457559206009265</v>
      </c>
      <c r="R20" s="102">
        <v>-32.649482258917374</v>
      </c>
      <c r="S20" s="103">
        <v>-6.9969996865344219</v>
      </c>
      <c r="T20" s="104">
        <v>-43.588225746393348</v>
      </c>
      <c r="U20" s="102">
        <v>-34.571817932459744</v>
      </c>
      <c r="V20" s="103">
        <v>-25.23658794680793</v>
      </c>
      <c r="W20" s="104">
        <v>-50.248471839858134</v>
      </c>
      <c r="X20" s="102">
        <v>-20.521621621621613</v>
      </c>
      <c r="Y20" s="103">
        <v>-10.436716905756317</v>
      </c>
      <c r="Z20" s="104">
        <v>-35.359337429869107</v>
      </c>
      <c r="AA20" s="102">
        <v>-25.881477346729941</v>
      </c>
      <c r="AB20" s="103">
        <v>-10.798441695979388</v>
      </c>
      <c r="AC20" s="104">
        <v>-49.966781421755158</v>
      </c>
      <c r="AD20" s="102">
        <v>-33.326306913996653</v>
      </c>
      <c r="AE20" s="103">
        <v>-22.302943612135795</v>
      </c>
      <c r="AF20" s="104">
        <v>-42.971477504775692</v>
      </c>
      <c r="AG20" s="102">
        <v>-31.465971092179579</v>
      </c>
      <c r="AH20" s="103">
        <v>-29.707052788032804</v>
      </c>
      <c r="AI20" s="104">
        <v>-33.218670870956956</v>
      </c>
      <c r="AJ20" s="102">
        <v>-16.631026830744389</v>
      </c>
      <c r="AK20" s="103">
        <v>-14.98079385403328</v>
      </c>
      <c r="AL20" s="104">
        <v>-18.309056880136698</v>
      </c>
      <c r="AM20" s="102">
        <v>-32.526881720430111</v>
      </c>
      <c r="AN20" s="103">
        <v>-12.900274473924977</v>
      </c>
      <c r="AO20" s="104">
        <v>-51.360842844600526</v>
      </c>
    </row>
    <row r="21" spans="1:41" ht="15.75" customHeight="1" x14ac:dyDescent="0.4">
      <c r="A21" s="106"/>
      <c r="B21" s="117" t="s">
        <v>67</v>
      </c>
      <c r="C21" s="198">
        <v>-37.587367384698666</v>
      </c>
      <c r="D21" s="205">
        <v>-24.603603169862186</v>
      </c>
      <c r="E21" s="206">
        <v>-55.683327010261472</v>
      </c>
      <c r="F21" s="198">
        <v>-41.451476875612059</v>
      </c>
      <c r="G21" s="205">
        <v>-31.188027981945098</v>
      </c>
      <c r="H21" s="206">
        <v>-61.349179663301776</v>
      </c>
      <c r="I21" s="198">
        <v>-38.906354349435027</v>
      </c>
      <c r="J21" s="205">
        <v>-24.276187514707392</v>
      </c>
      <c r="K21" s="206">
        <v>-64.578578881199817</v>
      </c>
      <c r="L21" s="198">
        <v>-32.437389963286947</v>
      </c>
      <c r="M21" s="205">
        <v>-14.500138873930835</v>
      </c>
      <c r="N21" s="206">
        <v>-49.098117260550936</v>
      </c>
      <c r="O21" s="198">
        <v>-39.894313958934738</v>
      </c>
      <c r="P21" s="205">
        <v>-26.450107857810366</v>
      </c>
      <c r="Q21" s="206">
        <v>-59.026843792029361</v>
      </c>
      <c r="R21" s="198">
        <v>-42.035487546801207</v>
      </c>
      <c r="S21" s="205">
        <v>-17.722279055286229</v>
      </c>
      <c r="T21" s="206">
        <v>-52.101575375889666</v>
      </c>
      <c r="U21" s="198">
        <v>-40.98245097511878</v>
      </c>
      <c r="V21" s="205">
        <v>-31.237859873199881</v>
      </c>
      <c r="W21" s="206">
        <v>-56.407922109735175</v>
      </c>
      <c r="X21" s="198">
        <v>-25.738954892038247</v>
      </c>
      <c r="Y21" s="205">
        <v>-11.164598729857399</v>
      </c>
      <c r="Z21" s="206">
        <v>-47.925411133282878</v>
      </c>
      <c r="AA21" s="198">
        <v>-29.664415487800611</v>
      </c>
      <c r="AB21" s="205">
        <v>-15.279821880070887</v>
      </c>
      <c r="AC21" s="206">
        <v>-52.744391632103181</v>
      </c>
      <c r="AD21" s="198">
        <v>-41.119276624714196</v>
      </c>
      <c r="AE21" s="205">
        <v>-23.557342523453961</v>
      </c>
      <c r="AF21" s="206">
        <v>-55.832157064031819</v>
      </c>
      <c r="AG21" s="198">
        <v>-30.588518473943939</v>
      </c>
      <c r="AH21" s="205">
        <v>-26.408924793229481</v>
      </c>
      <c r="AI21" s="206">
        <v>-34.777579642392432</v>
      </c>
      <c r="AJ21" s="198">
        <v>-19.887832624000623</v>
      </c>
      <c r="AK21" s="205">
        <v>-16.105229387231301</v>
      </c>
      <c r="AL21" s="206">
        <v>-23.609248007575147</v>
      </c>
      <c r="AM21" s="198">
        <v>-32.417829806393513</v>
      </c>
      <c r="AN21" s="205">
        <v>-13.027522935779812</v>
      </c>
      <c r="AO21" s="206">
        <v>-51.105216622457995</v>
      </c>
    </row>
    <row r="22" spans="1:41" ht="15.75" customHeight="1" x14ac:dyDescent="0.4">
      <c r="A22" s="106"/>
      <c r="B22" s="101" t="s">
        <v>90</v>
      </c>
      <c r="C22" s="102">
        <v>-42.559015893727533</v>
      </c>
      <c r="D22" s="103">
        <v>-29.282156113356528</v>
      </c>
      <c r="E22" s="104">
        <v>-60.490041694658672</v>
      </c>
      <c r="F22" s="102">
        <v>-48.198560364128717</v>
      </c>
      <c r="G22" s="103">
        <v>-34.56633362877384</v>
      </c>
      <c r="H22" s="104">
        <v>-71.293810704002027</v>
      </c>
      <c r="I22" s="102">
        <v>-41.542904179816034</v>
      </c>
      <c r="J22" s="103">
        <v>-27.744975478411405</v>
      </c>
      <c r="K22" s="104">
        <v>-64.771930077024649</v>
      </c>
      <c r="L22" s="102">
        <v>-33.921667553235245</v>
      </c>
      <c r="M22" s="103">
        <v>-14.796493819526757</v>
      </c>
      <c r="N22" s="104">
        <v>-51.499429064560431</v>
      </c>
      <c r="O22" s="102">
        <v>-43.985950778196447</v>
      </c>
      <c r="P22" s="103">
        <v>-30.985639733156756</v>
      </c>
      <c r="Q22" s="104">
        <v>-61.91694326060059</v>
      </c>
      <c r="R22" s="102">
        <v>-45.026105892847767</v>
      </c>
      <c r="S22" s="103">
        <v>-30.90197928336972</v>
      </c>
      <c r="T22" s="104">
        <v>-52.100335699307934</v>
      </c>
      <c r="U22" s="102">
        <v>-47.366869815071155</v>
      </c>
      <c r="V22" s="103">
        <v>-38.448982418876298</v>
      </c>
      <c r="W22" s="104">
        <v>-61.027295039644649</v>
      </c>
      <c r="X22" s="102">
        <v>-36.568636921930405</v>
      </c>
      <c r="Y22" s="103">
        <v>-15.878125637596074</v>
      </c>
      <c r="Z22" s="104">
        <v>-68.761904761904759</v>
      </c>
      <c r="AA22" s="102">
        <v>-35.716199061295328</v>
      </c>
      <c r="AB22" s="103">
        <v>-21.633784630575516</v>
      </c>
      <c r="AC22" s="104">
        <v>-58.054216867469876</v>
      </c>
      <c r="AD22" s="102">
        <v>-43.650904519103193</v>
      </c>
      <c r="AE22" s="103">
        <v>-28.588840220910306</v>
      </c>
      <c r="AF22" s="104">
        <v>-56.402153935446428</v>
      </c>
      <c r="AG22" s="102">
        <v>-33.506127481818858</v>
      </c>
      <c r="AH22" s="103">
        <v>-34.816060328136153</v>
      </c>
      <c r="AI22" s="104">
        <v>-32.227912295530267</v>
      </c>
      <c r="AJ22" s="102">
        <v>-28.915376390923843</v>
      </c>
      <c r="AK22" s="103">
        <v>-26.117853720855965</v>
      </c>
      <c r="AL22" s="104">
        <v>-31.667845078167957</v>
      </c>
      <c r="AM22" s="102">
        <v>-37.93254489706527</v>
      </c>
      <c r="AN22" s="103">
        <v>-25.668449197860966</v>
      </c>
      <c r="AO22" s="104">
        <v>-49.784668389319556</v>
      </c>
    </row>
    <row r="23" spans="1:41" ht="15.75" customHeight="1" x14ac:dyDescent="0.4">
      <c r="A23" s="106"/>
      <c r="B23" s="117" t="s">
        <v>9</v>
      </c>
      <c r="C23" s="198">
        <v>-44.661763894877758</v>
      </c>
      <c r="D23" s="205">
        <v>-32.058353461294978</v>
      </c>
      <c r="E23" s="206">
        <v>-61.766372758559804</v>
      </c>
      <c r="F23" s="198">
        <v>-49.52449319891732</v>
      </c>
      <c r="G23" s="205">
        <v>-38.644563309857375</v>
      </c>
      <c r="H23" s="206">
        <v>-68.706287682207446</v>
      </c>
      <c r="I23" s="198">
        <v>-43.080846134664007</v>
      </c>
      <c r="J23" s="205">
        <v>-30.054407287099195</v>
      </c>
      <c r="K23" s="206">
        <v>-65.481772637443569</v>
      </c>
      <c r="L23" s="198">
        <v>-34.954909359888099</v>
      </c>
      <c r="M23" s="205">
        <v>-15.993256273167155</v>
      </c>
      <c r="N23" s="206">
        <v>-52.572541319986478</v>
      </c>
      <c r="O23" s="198">
        <v>-47.528069540021747</v>
      </c>
      <c r="P23" s="205">
        <v>-34.653023003130933</v>
      </c>
      <c r="Q23" s="206">
        <v>-65.002328424238911</v>
      </c>
      <c r="R23" s="198">
        <v>-47.577197455510046</v>
      </c>
      <c r="S23" s="205">
        <v>-34.160283081230311</v>
      </c>
      <c r="T23" s="206">
        <v>-54.220172888469605</v>
      </c>
      <c r="U23" s="198">
        <v>-48.711003972487617</v>
      </c>
      <c r="V23" s="205">
        <v>-39.645616722706734</v>
      </c>
      <c r="W23" s="206">
        <v>-62.551671507006155</v>
      </c>
      <c r="X23" s="198">
        <v>-36.709880917642835</v>
      </c>
      <c r="Y23" s="205">
        <v>-14.903450169305376</v>
      </c>
      <c r="Z23" s="206">
        <v>-70.437736650270708</v>
      </c>
      <c r="AA23" s="198">
        <v>-42.364423909904694</v>
      </c>
      <c r="AB23" s="205">
        <v>-29.706037935464312</v>
      </c>
      <c r="AC23" s="206">
        <v>-62.280414945159478</v>
      </c>
      <c r="AD23" s="198">
        <v>-46.231511365009247</v>
      </c>
      <c r="AE23" s="205">
        <v>-30.627545001331935</v>
      </c>
      <c r="AF23" s="206">
        <v>-59.180773117736216</v>
      </c>
      <c r="AG23" s="198">
        <v>-35.80839235397152</v>
      </c>
      <c r="AH23" s="205">
        <v>-31.295946229783667</v>
      </c>
      <c r="AI23" s="206">
        <v>-40.031451176962015</v>
      </c>
      <c r="AJ23" s="198">
        <v>-30.308429346319844</v>
      </c>
      <c r="AK23" s="205">
        <v>-26.280409731113952</v>
      </c>
      <c r="AL23" s="206">
        <v>-34.252801504584262</v>
      </c>
      <c r="AM23" s="198">
        <v>-41.973171787105144</v>
      </c>
      <c r="AN23" s="205">
        <v>-25.579322638146163</v>
      </c>
      <c r="AO23" s="206">
        <v>-57.443229604709842</v>
      </c>
    </row>
    <row r="24" spans="1:41" ht="15.75" customHeight="1" x14ac:dyDescent="0.4">
      <c r="A24" s="106"/>
      <c r="B24" s="101" t="s">
        <v>10</v>
      </c>
      <c r="C24" s="102">
        <v>-44.244157589746678</v>
      </c>
      <c r="D24" s="103">
        <v>-33.873678502700301</v>
      </c>
      <c r="E24" s="104">
        <v>-58.390167860276286</v>
      </c>
      <c r="F24" s="102">
        <v>-52.016043567841329</v>
      </c>
      <c r="G24" s="103">
        <v>-41.263873676907991</v>
      </c>
      <c r="H24" s="104">
        <v>-70.731729769256162</v>
      </c>
      <c r="I24" s="102">
        <v>-43.08971362485746</v>
      </c>
      <c r="J24" s="103">
        <v>-30.739844483741873</v>
      </c>
      <c r="K24" s="104">
        <v>-64.781939913652792</v>
      </c>
      <c r="L24" s="102">
        <v>-34.749294373921067</v>
      </c>
      <c r="M24" s="103">
        <v>-19.168680689663177</v>
      </c>
      <c r="N24" s="104">
        <v>-49.638371816760319</v>
      </c>
      <c r="O24" s="102">
        <v>-45.037296970070088</v>
      </c>
      <c r="P24" s="103">
        <v>-37.918531669625644</v>
      </c>
      <c r="Q24" s="104">
        <v>-54.647293700088738</v>
      </c>
      <c r="R24" s="102">
        <v>-39.4698381625347</v>
      </c>
      <c r="S24" s="103">
        <v>-32.178815151814852</v>
      </c>
      <c r="T24" s="104">
        <v>-43.207885849888939</v>
      </c>
      <c r="U24" s="102">
        <v>-46.412989536517344</v>
      </c>
      <c r="V24" s="103">
        <v>-39.359812659889684</v>
      </c>
      <c r="W24" s="104">
        <v>-57.016573812256802</v>
      </c>
      <c r="X24" s="102">
        <v>-36.66554612432418</v>
      </c>
      <c r="Y24" s="103">
        <v>-14.590559320087282</v>
      </c>
      <c r="Z24" s="104">
        <v>-71.161922538497436</v>
      </c>
      <c r="AA24" s="102">
        <v>-44.274314041163343</v>
      </c>
      <c r="AB24" s="103">
        <v>-36.475993393199516</v>
      </c>
      <c r="AC24" s="104">
        <v>-56.475375750014869</v>
      </c>
      <c r="AD24" s="102">
        <v>-44.64181009209122</v>
      </c>
      <c r="AE24" s="103">
        <v>-29.21574587734629</v>
      </c>
      <c r="AF24" s="104">
        <v>-57.46179108248073</v>
      </c>
      <c r="AG24" s="102">
        <v>-34.545960861750324</v>
      </c>
      <c r="AH24" s="103">
        <v>-34.239587715607925</v>
      </c>
      <c r="AI24" s="104">
        <v>-34.830363680742025</v>
      </c>
      <c r="AJ24" s="102">
        <v>-35.565553210972645</v>
      </c>
      <c r="AK24" s="103">
        <v>-29.999999999999993</v>
      </c>
      <c r="AL24" s="104">
        <v>-40.906608410704536</v>
      </c>
      <c r="AM24" s="102">
        <v>-39.735682819383257</v>
      </c>
      <c r="AN24" s="103">
        <v>-22.152466367713007</v>
      </c>
      <c r="AO24" s="104">
        <v>-56.709956709956714</v>
      </c>
    </row>
    <row r="25" spans="1:41" ht="15.75" customHeight="1" x14ac:dyDescent="0.4">
      <c r="A25" s="106"/>
      <c r="B25" s="107" t="s">
        <v>11</v>
      </c>
      <c r="C25" s="108">
        <v>-41.283093788041278</v>
      </c>
      <c r="D25" s="352">
        <v>-34.814942403798199</v>
      </c>
      <c r="E25" s="353">
        <v>-49.949565212754933</v>
      </c>
      <c r="F25" s="108">
        <v>-53.019012880909514</v>
      </c>
      <c r="G25" s="352">
        <v>-44.200317844167628</v>
      </c>
      <c r="H25" s="353">
        <v>-68.64105979561181</v>
      </c>
      <c r="I25" s="108">
        <v>-40.853501553297299</v>
      </c>
      <c r="J25" s="352">
        <v>-31.531571292863593</v>
      </c>
      <c r="K25" s="353">
        <v>-56.604014786459231</v>
      </c>
      <c r="L25" s="108">
        <v>-28.285439761846575</v>
      </c>
      <c r="M25" s="352">
        <v>-17.640899256019559</v>
      </c>
      <c r="N25" s="353">
        <v>-38.111615487316421</v>
      </c>
      <c r="O25" s="108">
        <v>-38.588830982586742</v>
      </c>
      <c r="P25" s="352">
        <v>-36.423765293061891</v>
      </c>
      <c r="Q25" s="353">
        <v>-41.346801960177046</v>
      </c>
      <c r="R25" s="108">
        <v>-33.50493739909615</v>
      </c>
      <c r="S25" s="352">
        <v>-34.699809372817683</v>
      </c>
      <c r="T25" s="353">
        <v>-32.879661820480422</v>
      </c>
      <c r="U25" s="108">
        <v>-44.10959772896166</v>
      </c>
      <c r="V25" s="352">
        <v>-39.244195445035089</v>
      </c>
      <c r="W25" s="353">
        <v>-51.317720717792589</v>
      </c>
      <c r="X25" s="108">
        <v>-29.659704491231011</v>
      </c>
      <c r="Y25" s="352">
        <v>-15.032231518310246</v>
      </c>
      <c r="Z25" s="353">
        <v>-52.572779031045222</v>
      </c>
      <c r="AA25" s="108">
        <v>-43.073350508913201</v>
      </c>
      <c r="AB25" s="352">
        <v>-37.485142911046097</v>
      </c>
      <c r="AC25" s="353">
        <v>-51.901525989508833</v>
      </c>
      <c r="AD25" s="108">
        <v>-45.014420041297662</v>
      </c>
      <c r="AE25" s="352">
        <v>-34.685405240706878</v>
      </c>
      <c r="AF25" s="353">
        <v>-53.399499118820145</v>
      </c>
      <c r="AG25" s="108">
        <v>-25.242767936791143</v>
      </c>
      <c r="AH25" s="352">
        <v>-31.573823688480253</v>
      </c>
      <c r="AI25" s="353">
        <v>-19.599903591226809</v>
      </c>
      <c r="AJ25" s="108">
        <v>-33.909777377831674</v>
      </c>
      <c r="AK25" s="352">
        <v>-32.682458386683734</v>
      </c>
      <c r="AL25" s="353">
        <v>-35.083824542601228</v>
      </c>
      <c r="AM25" s="108">
        <v>-36.966824644549767</v>
      </c>
      <c r="AN25" s="352">
        <v>-29.029385574354404</v>
      </c>
      <c r="AO25" s="353">
        <v>-44.407345575959937</v>
      </c>
    </row>
    <row r="26" spans="1:41" ht="15.75" customHeight="1" x14ac:dyDescent="0.4">
      <c r="A26" s="113"/>
      <c r="B26" s="349" t="s">
        <v>12</v>
      </c>
      <c r="C26" s="308">
        <v>-40.002671964374926</v>
      </c>
      <c r="D26" s="350">
        <v>-35.505653389934345</v>
      </c>
      <c r="E26" s="351">
        <v>-46.033135378333412</v>
      </c>
      <c r="F26" s="308">
        <v>-53.650161313186686</v>
      </c>
      <c r="G26" s="350">
        <v>-45.987417517205131</v>
      </c>
      <c r="H26" s="351">
        <v>-66.954501663803896</v>
      </c>
      <c r="I26" s="308">
        <v>-40.172161181727716</v>
      </c>
      <c r="J26" s="350">
        <v>-32.533544199477134</v>
      </c>
      <c r="K26" s="351">
        <v>-52.95094956038546</v>
      </c>
      <c r="L26" s="308">
        <v>-26.273864835601614</v>
      </c>
      <c r="M26" s="350">
        <v>-17.553388262989746</v>
      </c>
      <c r="N26" s="351">
        <v>-34.620315978648634</v>
      </c>
      <c r="O26" s="308">
        <v>-37.148348733144466</v>
      </c>
      <c r="P26" s="350">
        <v>-40.380865584332994</v>
      </c>
      <c r="Q26" s="351">
        <v>-32.91907955243952</v>
      </c>
      <c r="R26" s="308">
        <v>-31.197531887226603</v>
      </c>
      <c r="S26" s="350">
        <v>-30.193163811967118</v>
      </c>
      <c r="T26" s="351">
        <v>-31.710134881437192</v>
      </c>
      <c r="U26" s="308">
        <v>-40.544735674007981</v>
      </c>
      <c r="V26" s="350">
        <v>-37.069151896812677</v>
      </c>
      <c r="W26" s="351">
        <v>-45.664577333559194</v>
      </c>
      <c r="X26" s="308">
        <v>-29.010038220840862</v>
      </c>
      <c r="Y26" s="350">
        <v>-15.623286419301785</v>
      </c>
      <c r="Z26" s="351">
        <v>-50.19342709425505</v>
      </c>
      <c r="AA26" s="308">
        <v>-41.275152298320094</v>
      </c>
      <c r="AB26" s="350">
        <v>-37.363757692592813</v>
      </c>
      <c r="AC26" s="351">
        <v>-47.723383449456094</v>
      </c>
      <c r="AD26" s="308">
        <v>-41.872988992379369</v>
      </c>
      <c r="AE26" s="350">
        <v>-32.554428359740108</v>
      </c>
      <c r="AF26" s="351">
        <v>-49.366044422718502</v>
      </c>
      <c r="AG26" s="308">
        <v>-25.8333742451765</v>
      </c>
      <c r="AH26" s="350">
        <v>-31.926487872635967</v>
      </c>
      <c r="AI26" s="351">
        <v>-20.653950953678489</v>
      </c>
      <c r="AJ26" s="308">
        <v>-28.429376761666127</v>
      </c>
      <c r="AK26" s="350">
        <v>-31.902985074626866</v>
      </c>
      <c r="AL26" s="351">
        <v>-25.189164648910399</v>
      </c>
      <c r="AM26" s="308">
        <v>-35.841081994928146</v>
      </c>
      <c r="AN26" s="350">
        <v>-33.499584372402325</v>
      </c>
      <c r="AO26" s="351">
        <v>-38.263112639724852</v>
      </c>
    </row>
    <row r="27" spans="1:41" s="115" customFormat="1" ht="15" customHeight="1" x14ac:dyDescent="0.4">
      <c r="A27" s="114"/>
      <c r="F27" s="116"/>
      <c r="G27" s="116"/>
      <c r="H27" s="116"/>
      <c r="AO27" s="117"/>
    </row>
    <row r="28" spans="1:41" s="115" customFormat="1" x14ac:dyDescent="0.4">
      <c r="A28" s="114"/>
      <c r="B28" s="115" t="s">
        <v>87</v>
      </c>
      <c r="C28" s="146"/>
      <c r="D28" s="146"/>
      <c r="E28" s="146"/>
      <c r="F28" s="146"/>
      <c r="G28" s="146"/>
      <c r="H28" s="147"/>
      <c r="I28" s="146"/>
      <c r="J28" s="146"/>
      <c r="K28" s="146"/>
      <c r="L28" s="146"/>
      <c r="M28" s="146"/>
      <c r="N28" s="146"/>
      <c r="AO28" s="117"/>
    </row>
    <row r="29" spans="1:41" s="115" customFormat="1" x14ac:dyDescent="0.4">
      <c r="A29" s="114"/>
      <c r="B29" s="118" t="s">
        <v>17</v>
      </c>
      <c r="C29" s="146"/>
      <c r="D29" s="146"/>
      <c r="E29" s="146"/>
      <c r="F29" s="146"/>
      <c r="G29" s="146"/>
      <c r="H29" s="147"/>
      <c r="I29" s="146"/>
      <c r="J29" s="146"/>
      <c r="K29" s="146"/>
      <c r="L29" s="146"/>
      <c r="M29" s="146"/>
      <c r="N29" s="146"/>
      <c r="AO29" s="117"/>
    </row>
    <row r="30" spans="1:41" s="115" customFormat="1" x14ac:dyDescent="0.4">
      <c r="A30" s="114"/>
      <c r="B30" s="374" t="s">
        <v>76</v>
      </c>
      <c r="C30" s="375"/>
      <c r="D30" s="375"/>
      <c r="E30" s="375"/>
      <c r="F30" s="375"/>
      <c r="G30" s="375"/>
      <c r="H30" s="375"/>
      <c r="I30" s="375"/>
      <c r="J30" s="375"/>
      <c r="K30" s="375"/>
      <c r="L30" s="146"/>
      <c r="M30" s="146"/>
      <c r="N30" s="146"/>
      <c r="AO30" s="117"/>
    </row>
    <row r="31" spans="1:41" s="115" customFormat="1" x14ac:dyDescent="0.4">
      <c r="A31" s="114"/>
      <c r="B31" s="375"/>
      <c r="C31" s="375"/>
      <c r="D31" s="375"/>
      <c r="E31" s="375"/>
      <c r="F31" s="375"/>
      <c r="G31" s="375"/>
      <c r="H31" s="375"/>
      <c r="I31" s="375"/>
      <c r="J31" s="375"/>
      <c r="K31" s="375"/>
      <c r="L31" s="146"/>
      <c r="M31" s="146"/>
      <c r="N31" s="146"/>
      <c r="AO31" s="117"/>
    </row>
    <row r="32" spans="1:41" s="115" customFormat="1" x14ac:dyDescent="0.4">
      <c r="A32" s="114"/>
      <c r="B32" s="375"/>
      <c r="C32" s="375"/>
      <c r="D32" s="375"/>
      <c r="E32" s="375"/>
      <c r="F32" s="375"/>
      <c r="G32" s="375"/>
      <c r="H32" s="375"/>
      <c r="I32" s="375"/>
      <c r="J32" s="375"/>
      <c r="K32" s="375"/>
      <c r="L32" s="146"/>
      <c r="M32" s="146"/>
      <c r="N32" s="146"/>
      <c r="AO32" s="117"/>
    </row>
    <row r="33" spans="1:41" s="115" customFormat="1" x14ac:dyDescent="0.4">
      <c r="A33" s="114"/>
      <c r="B33" s="375"/>
      <c r="C33" s="375"/>
      <c r="D33" s="375"/>
      <c r="E33" s="375"/>
      <c r="F33" s="375"/>
      <c r="G33" s="375"/>
      <c r="H33" s="375"/>
      <c r="I33" s="375"/>
      <c r="J33" s="375"/>
      <c r="K33" s="375"/>
      <c r="L33" s="146"/>
      <c r="M33" s="146"/>
      <c r="N33" s="146"/>
      <c r="AO33" s="117"/>
    </row>
    <row r="34" spans="1:41" s="123" customFormat="1" x14ac:dyDescent="0.4">
      <c r="A34" s="122"/>
      <c r="B34" s="370" t="s">
        <v>18</v>
      </c>
      <c r="C34" s="370"/>
      <c r="D34" s="370"/>
      <c r="E34" s="370"/>
      <c r="F34" s="370"/>
      <c r="G34" s="126"/>
      <c r="H34" s="126"/>
      <c r="I34" s="126"/>
      <c r="J34" s="126"/>
      <c r="K34" s="126"/>
      <c r="L34" s="126"/>
      <c r="M34" s="126"/>
      <c r="N34" s="126"/>
      <c r="O34" s="118"/>
      <c r="P34" s="118"/>
      <c r="Q34" s="118"/>
      <c r="R34" s="118"/>
      <c r="S34" s="118"/>
      <c r="T34" s="118"/>
      <c r="U34" s="118"/>
      <c r="V34" s="118"/>
      <c r="W34" s="118"/>
      <c r="X34" s="118"/>
      <c r="Y34" s="118"/>
      <c r="Z34" s="118"/>
      <c r="AA34" s="118"/>
      <c r="AB34" s="142"/>
      <c r="AC34" s="142"/>
      <c r="AO34" s="124"/>
    </row>
    <row r="35" spans="1:41" s="126" customFormat="1" ht="39.75" customHeight="1" x14ac:dyDescent="0.4">
      <c r="A35" s="125"/>
      <c r="B35" s="370" t="s">
        <v>77</v>
      </c>
      <c r="C35" s="370"/>
      <c r="D35" s="370"/>
      <c r="E35" s="370"/>
      <c r="F35" s="370"/>
      <c r="G35" s="370"/>
      <c r="H35" s="370"/>
      <c r="I35" s="370"/>
      <c r="J35" s="148"/>
      <c r="K35" s="148"/>
      <c r="L35" s="148"/>
      <c r="M35" s="148"/>
      <c r="N35" s="148"/>
      <c r="O35" s="118"/>
      <c r="P35" s="118"/>
      <c r="Q35" s="118"/>
      <c r="R35" s="118"/>
      <c r="S35" s="118"/>
      <c r="T35" s="118"/>
      <c r="U35" s="118"/>
      <c r="V35" s="118"/>
      <c r="W35" s="118"/>
      <c r="X35" s="118"/>
      <c r="Y35" s="142"/>
      <c r="Z35" s="142"/>
      <c r="AO35" s="127"/>
    </row>
    <row r="36" spans="1:41" s="88" customFormat="1" ht="15" customHeight="1" x14ac:dyDescent="0.4">
      <c r="A36" s="97"/>
      <c r="B36" s="130" t="str">
        <f>'1.1 V.A Ing.real'!B33</f>
        <v>Actualizado el 18 de enero de 2021</v>
      </c>
      <c r="C36" s="130"/>
      <c r="D36" s="130"/>
      <c r="E36" s="130"/>
      <c r="F36" s="130"/>
      <c r="G36" s="130"/>
      <c r="H36" s="130"/>
      <c r="I36" s="130"/>
      <c r="J36" s="130"/>
      <c r="K36" s="130"/>
      <c r="L36" s="130"/>
      <c r="M36" s="130"/>
      <c r="N36" s="130"/>
      <c r="O36" s="130"/>
      <c r="P36" s="130"/>
      <c r="Q36" s="130"/>
      <c r="R36" s="130"/>
      <c r="S36" s="130"/>
      <c r="T36" s="130"/>
      <c r="U36" s="130"/>
      <c r="V36" s="130"/>
      <c r="W36" s="130"/>
      <c r="X36" s="130"/>
      <c r="Y36" s="150"/>
      <c r="Z36" s="150"/>
      <c r="AO36" s="99"/>
    </row>
    <row r="37" spans="1:41" s="88" customFormat="1" x14ac:dyDescent="0.4">
      <c r="A37" s="13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3"/>
    </row>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5:I35"/>
    <mergeCell ref="A14:A15"/>
    <mergeCell ref="B14:B15"/>
    <mergeCell ref="B34:F34"/>
    <mergeCell ref="B30:K33"/>
    <mergeCell ref="C14:E1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7"/>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8.88671875" style="105" customWidth="1"/>
    <col min="2" max="2" width="19.88671875" style="134" bestFit="1" customWidth="1"/>
    <col min="3" max="8" width="14.6640625" style="134" customWidth="1"/>
    <col min="9" max="41" width="14.6640625" style="105" customWidth="1"/>
    <col min="42" max="16384" width="11.44140625" style="105"/>
  </cols>
  <sheetData>
    <row r="1" spans="1:41" s="88" customFormat="1" ht="12" customHeight="1" x14ac:dyDescent="0.4">
      <c r="A1" s="85"/>
      <c r="B1" s="86"/>
      <c r="C1" s="86"/>
      <c r="D1" s="86"/>
      <c r="E1" s="86"/>
      <c r="F1" s="86"/>
      <c r="G1" s="86"/>
      <c r="H1" s="86"/>
      <c r="I1" s="86"/>
      <c r="J1" s="86"/>
      <c r="K1" s="86"/>
      <c r="L1" s="87"/>
      <c r="M1" s="87"/>
    </row>
    <row r="2" spans="1:41" s="92" customFormat="1" x14ac:dyDescent="0.4">
      <c r="A2" s="89"/>
      <c r="B2" s="90"/>
      <c r="C2" s="90"/>
      <c r="D2" s="90"/>
      <c r="E2" s="90"/>
      <c r="F2" s="90"/>
      <c r="G2" s="90"/>
      <c r="H2" s="90"/>
      <c r="I2" s="90"/>
      <c r="J2" s="90"/>
      <c r="K2" s="90"/>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row>
    <row r="3" spans="1:41" s="92" customFormat="1" x14ac:dyDescent="0.4">
      <c r="A3" s="89"/>
      <c r="B3" s="90"/>
      <c r="C3" s="90"/>
      <c r="D3" s="90"/>
      <c r="E3" s="90"/>
      <c r="F3" s="90"/>
      <c r="G3" s="90"/>
      <c r="H3" s="90"/>
      <c r="I3" s="90"/>
      <c r="J3" s="90"/>
      <c r="K3" s="90"/>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row>
    <row r="4" spans="1:41" s="92" customFormat="1" x14ac:dyDescent="0.4">
      <c r="A4" s="89"/>
      <c r="B4" s="90"/>
      <c r="C4" s="90"/>
      <c r="D4" s="90"/>
      <c r="E4" s="90"/>
      <c r="F4" s="90"/>
      <c r="G4" s="90"/>
      <c r="H4" s="90"/>
      <c r="I4" s="90"/>
      <c r="J4" s="90"/>
      <c r="K4" s="90"/>
      <c r="L4" s="236" t="s">
        <v>0</v>
      </c>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row>
    <row r="5" spans="1:41" s="92" customFormat="1" x14ac:dyDescent="0.4">
      <c r="A5" s="89"/>
      <c r="B5" s="90"/>
      <c r="C5" s="90"/>
      <c r="D5" s="90"/>
      <c r="E5" s="90"/>
      <c r="F5" s="90"/>
      <c r="G5" s="90"/>
      <c r="H5" s="90"/>
      <c r="I5" s="90"/>
      <c r="J5" s="90"/>
      <c r="K5" s="90"/>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row>
    <row r="6" spans="1:41" s="92" customFormat="1" x14ac:dyDescent="0.4">
      <c r="A6" s="89"/>
      <c r="B6" s="90"/>
      <c r="C6" s="90"/>
      <c r="D6" s="90"/>
      <c r="E6" s="90"/>
      <c r="F6" s="90"/>
      <c r="G6" s="90"/>
      <c r="H6" s="90"/>
      <c r="I6" s="90"/>
      <c r="J6" s="90"/>
      <c r="K6" s="90"/>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row>
    <row r="7" spans="1:41" s="92" customFormat="1" ht="15" customHeight="1" x14ac:dyDescent="0.4">
      <c r="A7" s="373" t="s">
        <v>4</v>
      </c>
      <c r="B7" s="373"/>
      <c r="C7" s="373"/>
      <c r="D7" s="373"/>
      <c r="E7" s="373"/>
      <c r="F7" s="373"/>
      <c r="G7" s="373"/>
      <c r="H7" s="373"/>
      <c r="I7" s="373"/>
      <c r="J7" s="373"/>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row>
    <row r="8" spans="1:41" s="92" customFormat="1" ht="15" customHeight="1" x14ac:dyDescent="0.4">
      <c r="A8" s="373"/>
      <c r="B8" s="373"/>
      <c r="C8" s="373"/>
      <c r="D8" s="373"/>
      <c r="E8" s="373"/>
      <c r="F8" s="373"/>
      <c r="G8" s="373"/>
      <c r="H8" s="373"/>
      <c r="I8" s="373"/>
      <c r="J8" s="373"/>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row>
    <row r="9" spans="1:41" s="94" customFormat="1" ht="15" customHeight="1" x14ac:dyDescent="0.4">
      <c r="A9" s="227"/>
      <c r="B9" s="228"/>
      <c r="C9" s="228"/>
      <c r="D9" s="228"/>
      <c r="E9" s="228"/>
      <c r="F9" s="228"/>
      <c r="G9" s="228"/>
      <c r="H9" s="228"/>
      <c r="I9" s="228"/>
      <c r="J9" s="228"/>
      <c r="K9" s="135"/>
      <c r="L9" s="240"/>
      <c r="M9" s="240"/>
      <c r="N9" s="240"/>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row>
    <row r="10" spans="1:41" s="88" customFormat="1" ht="18" customHeight="1" x14ac:dyDescent="0.4">
      <c r="A10" s="95" t="s">
        <v>83</v>
      </c>
      <c r="B10" s="235"/>
      <c r="C10" s="235"/>
      <c r="D10" s="235"/>
      <c r="E10" s="235"/>
      <c r="F10" s="235"/>
      <c r="G10" s="235"/>
      <c r="H10" s="235"/>
      <c r="I10" s="235"/>
      <c r="J10" s="235"/>
      <c r="K10" s="237"/>
      <c r="L10" s="237"/>
      <c r="M10" s="237"/>
      <c r="N10" s="237"/>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1" s="88" customFormat="1" ht="18" customHeight="1" x14ac:dyDescent="0.4">
      <c r="A11" s="95" t="s">
        <v>82</v>
      </c>
      <c r="B11" s="235"/>
      <c r="C11" s="235"/>
      <c r="D11" s="235"/>
      <c r="E11" s="235"/>
      <c r="F11" s="241"/>
      <c r="G11" s="241"/>
      <c r="H11" s="241"/>
      <c r="I11" s="241"/>
      <c r="J11" s="241"/>
      <c r="K11" s="242"/>
      <c r="L11" s="242"/>
      <c r="M11" s="242"/>
      <c r="N11" s="242"/>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1" s="88" customFormat="1" ht="18" customHeight="1" x14ac:dyDescent="0.4">
      <c r="A12" s="95" t="s">
        <v>146</v>
      </c>
      <c r="B12" s="241"/>
      <c r="C12" s="241"/>
      <c r="D12" s="241"/>
      <c r="E12" s="241"/>
      <c r="F12" s="241"/>
      <c r="G12" s="241"/>
      <c r="H12" s="241"/>
      <c r="I12" s="241"/>
      <c r="J12" s="241"/>
      <c r="K12" s="242"/>
      <c r="L12" s="242"/>
      <c r="M12" s="242"/>
      <c r="N12" s="242"/>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1" s="88" customFormat="1" ht="18" customHeight="1" x14ac:dyDescent="0.4">
      <c r="A13" s="230"/>
      <c r="B13" s="231"/>
      <c r="C13" s="231"/>
      <c r="D13" s="231"/>
      <c r="E13" s="231"/>
      <c r="F13" s="232"/>
      <c r="G13" s="232"/>
      <c r="H13" s="232"/>
      <c r="I13" s="233"/>
      <c r="J13" s="233"/>
      <c r="K13" s="98"/>
    </row>
    <row r="14" spans="1:41" s="100" customFormat="1" ht="26.25" customHeight="1" x14ac:dyDescent="0.4">
      <c r="A14" s="377" t="s">
        <v>25</v>
      </c>
      <c r="B14" s="379" t="s">
        <v>26</v>
      </c>
      <c r="C14" s="376" t="s">
        <v>24</v>
      </c>
      <c r="D14" s="376"/>
      <c r="E14" s="376"/>
      <c r="F14" s="376" t="s">
        <v>5</v>
      </c>
      <c r="G14" s="376"/>
      <c r="H14" s="376"/>
      <c r="I14" s="376" t="s">
        <v>6</v>
      </c>
      <c r="J14" s="376"/>
      <c r="K14" s="376"/>
      <c r="L14" s="376" t="s">
        <v>20</v>
      </c>
      <c r="M14" s="376"/>
      <c r="N14" s="376"/>
      <c r="O14" s="376" t="s">
        <v>21</v>
      </c>
      <c r="P14" s="376"/>
      <c r="Q14" s="376"/>
      <c r="R14" s="376" t="s">
        <v>22</v>
      </c>
      <c r="S14" s="376"/>
      <c r="T14" s="376"/>
      <c r="U14" s="376" t="s">
        <v>3</v>
      </c>
      <c r="V14" s="376"/>
      <c r="W14" s="376"/>
      <c r="X14" s="376" t="s">
        <v>7</v>
      </c>
      <c r="Y14" s="376"/>
      <c r="Z14" s="376"/>
      <c r="AA14" s="376" t="s">
        <v>41</v>
      </c>
      <c r="AB14" s="376"/>
      <c r="AC14" s="376"/>
      <c r="AD14" s="376" t="s">
        <v>38</v>
      </c>
      <c r="AE14" s="376"/>
      <c r="AF14" s="376"/>
      <c r="AG14" s="376" t="s">
        <v>42</v>
      </c>
      <c r="AH14" s="376"/>
      <c r="AI14" s="376"/>
      <c r="AJ14" s="376" t="s">
        <v>23</v>
      </c>
      <c r="AK14" s="376"/>
      <c r="AL14" s="376"/>
      <c r="AM14" s="376" t="s">
        <v>40</v>
      </c>
      <c r="AN14" s="376"/>
      <c r="AO14" s="381"/>
    </row>
    <row r="15" spans="1:41" s="100" customFormat="1" ht="45.75" customHeight="1" x14ac:dyDescent="0.4">
      <c r="A15" s="378"/>
      <c r="B15" s="380"/>
      <c r="C15" s="324" t="s">
        <v>27</v>
      </c>
      <c r="D15" s="324" t="s">
        <v>28</v>
      </c>
      <c r="E15" s="324" t="s">
        <v>29</v>
      </c>
      <c r="F15" s="324" t="s">
        <v>27</v>
      </c>
      <c r="G15" s="324" t="s">
        <v>28</v>
      </c>
      <c r="H15" s="324" t="s">
        <v>29</v>
      </c>
      <c r="I15" s="324" t="s">
        <v>27</v>
      </c>
      <c r="J15" s="324" t="s">
        <v>28</v>
      </c>
      <c r="K15" s="324" t="s">
        <v>29</v>
      </c>
      <c r="L15" s="324" t="s">
        <v>27</v>
      </c>
      <c r="M15" s="324" t="s">
        <v>28</v>
      </c>
      <c r="N15" s="324" t="s">
        <v>29</v>
      </c>
      <c r="O15" s="324" t="s">
        <v>27</v>
      </c>
      <c r="P15" s="324" t="s">
        <v>28</v>
      </c>
      <c r="Q15" s="324" t="s">
        <v>29</v>
      </c>
      <c r="R15" s="324" t="s">
        <v>27</v>
      </c>
      <c r="S15" s="324" t="s">
        <v>28</v>
      </c>
      <c r="T15" s="324" t="s">
        <v>29</v>
      </c>
      <c r="U15" s="324" t="s">
        <v>27</v>
      </c>
      <c r="V15" s="324" t="s">
        <v>28</v>
      </c>
      <c r="W15" s="324" t="s">
        <v>29</v>
      </c>
      <c r="X15" s="324" t="s">
        <v>27</v>
      </c>
      <c r="Y15" s="324" t="s">
        <v>28</v>
      </c>
      <c r="Z15" s="324" t="s">
        <v>29</v>
      </c>
      <c r="AA15" s="324" t="s">
        <v>27</v>
      </c>
      <c r="AB15" s="324" t="s">
        <v>28</v>
      </c>
      <c r="AC15" s="324" t="s">
        <v>29</v>
      </c>
      <c r="AD15" s="324" t="s">
        <v>27</v>
      </c>
      <c r="AE15" s="324" t="s">
        <v>28</v>
      </c>
      <c r="AF15" s="324" t="s">
        <v>29</v>
      </c>
      <c r="AG15" s="324" t="s">
        <v>27</v>
      </c>
      <c r="AH15" s="324" t="s">
        <v>28</v>
      </c>
      <c r="AI15" s="324" t="s">
        <v>29</v>
      </c>
      <c r="AJ15" s="324" t="s">
        <v>27</v>
      </c>
      <c r="AK15" s="324" t="s">
        <v>28</v>
      </c>
      <c r="AL15" s="324" t="s">
        <v>29</v>
      </c>
      <c r="AM15" s="324" t="s">
        <v>27</v>
      </c>
      <c r="AN15" s="324" t="s">
        <v>28</v>
      </c>
      <c r="AO15" s="325" t="s">
        <v>29</v>
      </c>
    </row>
    <row r="16" spans="1:41" ht="15.75" customHeight="1" x14ac:dyDescent="0.4">
      <c r="A16" s="292" t="s">
        <v>70</v>
      </c>
      <c r="B16" s="293" t="s">
        <v>54</v>
      </c>
      <c r="C16" s="294">
        <v>2.3358873292756543</v>
      </c>
      <c r="D16" s="295">
        <v>1.6446165394082168</v>
      </c>
      <c r="E16" s="296">
        <v>3.2701040067392828</v>
      </c>
      <c r="F16" s="340">
        <v>1.3111603592675714</v>
      </c>
      <c r="G16" s="295">
        <v>2.3732581378462569</v>
      </c>
      <c r="H16" s="296">
        <v>-0.82452628862746957</v>
      </c>
      <c r="I16" s="340">
        <v>4.0755492129959991</v>
      </c>
      <c r="J16" s="295">
        <v>2.2940996322844631</v>
      </c>
      <c r="K16" s="296">
        <v>6.9384215091066181</v>
      </c>
      <c r="L16" s="340">
        <v>1.7526602160337079</v>
      </c>
      <c r="M16" s="295">
        <v>3.6124311600639336</v>
      </c>
      <c r="N16" s="296">
        <v>1.6583576040907211E-2</v>
      </c>
      <c r="O16" s="340">
        <v>4.4511851306133554</v>
      </c>
      <c r="P16" s="295">
        <v>0.36262790891832264</v>
      </c>
      <c r="Q16" s="296">
        <v>9.8033252712058427</v>
      </c>
      <c r="R16" s="340">
        <v>6.2507155851259988</v>
      </c>
      <c r="S16" s="295">
        <v>14.985829247605498</v>
      </c>
      <c r="T16" s="296">
        <v>2.3724454649827864</v>
      </c>
      <c r="U16" s="340">
        <v>4.0813898996384657</v>
      </c>
      <c r="V16" s="295">
        <v>1.24980236017882</v>
      </c>
      <c r="W16" s="296">
        <v>8.2974556894749529</v>
      </c>
      <c r="X16" s="340">
        <v>-6.7088491035135922</v>
      </c>
      <c r="Y16" s="295">
        <v>-0.57634271970231632</v>
      </c>
      <c r="Z16" s="296">
        <v>-15.168398647802672</v>
      </c>
      <c r="AA16" s="340">
        <v>1.7987177224868756</v>
      </c>
      <c r="AB16" s="295">
        <v>1.0237687487061553</v>
      </c>
      <c r="AC16" s="296">
        <v>3.0908748587925361</v>
      </c>
      <c r="AD16" s="340">
        <v>2.478431372549017</v>
      </c>
      <c r="AE16" s="295">
        <v>-1.0030315505820009</v>
      </c>
      <c r="AF16" s="296">
        <v>5.5127870563673742</v>
      </c>
      <c r="AG16" s="340">
        <v>-8.000596264826731</v>
      </c>
      <c r="AH16" s="295">
        <v>-14.421496779924492</v>
      </c>
      <c r="AI16" s="296">
        <v>-2.0864015709376571</v>
      </c>
      <c r="AJ16" s="340">
        <v>5.7256282229680044</v>
      </c>
      <c r="AK16" s="295">
        <v>-1.9586163323329853</v>
      </c>
      <c r="AL16" s="296">
        <v>13.990825688073416</v>
      </c>
      <c r="AM16" s="340">
        <v>9.8765432098765427</v>
      </c>
      <c r="AN16" s="295">
        <v>11.617515638963361</v>
      </c>
      <c r="AO16" s="296">
        <v>7.9027355623100259</v>
      </c>
    </row>
    <row r="17" spans="1:41" ht="15.75" customHeight="1" x14ac:dyDescent="0.4">
      <c r="A17" s="106"/>
      <c r="B17" s="107" t="s">
        <v>56</v>
      </c>
      <c r="C17" s="108">
        <v>2.4888174873151536</v>
      </c>
      <c r="D17" s="109">
        <v>1.3406503549466819</v>
      </c>
      <c r="E17" s="111">
        <v>4.0752039591008371</v>
      </c>
      <c r="F17" s="108">
        <v>1.6150816085202635</v>
      </c>
      <c r="G17" s="110">
        <v>1.8707829829931466</v>
      </c>
      <c r="H17" s="111">
        <v>1.1048332833619057</v>
      </c>
      <c r="I17" s="108">
        <v>4.1624958569771664</v>
      </c>
      <c r="J17" s="110">
        <v>2.4860160925960884</v>
      </c>
      <c r="K17" s="111">
        <v>6.9350596946775145</v>
      </c>
      <c r="L17" s="108">
        <v>2.1467379667325259</v>
      </c>
      <c r="M17" s="110">
        <v>3.7831309019037862</v>
      </c>
      <c r="N17" s="111">
        <v>0.57037159587427499</v>
      </c>
      <c r="O17" s="108">
        <v>3.4414143777523609</v>
      </c>
      <c r="P17" s="110">
        <v>-0.82934638263809646</v>
      </c>
      <c r="Q17" s="111">
        <v>9.20035912456032</v>
      </c>
      <c r="R17" s="108">
        <v>7.4912750059469957</v>
      </c>
      <c r="S17" s="110">
        <v>18.230525581145663</v>
      </c>
      <c r="T17" s="111">
        <v>2.811801143434578</v>
      </c>
      <c r="U17" s="108">
        <v>4.1551431966233343</v>
      </c>
      <c r="V17" s="110">
        <v>-0.77921310118536091</v>
      </c>
      <c r="W17" s="111">
        <v>12.049129470872643</v>
      </c>
      <c r="X17" s="108">
        <v>-5.377933100349475</v>
      </c>
      <c r="Y17" s="110">
        <v>-0.13871360189197102</v>
      </c>
      <c r="Z17" s="111">
        <v>-12.777403089571893</v>
      </c>
      <c r="AA17" s="108">
        <v>1.7719705401757047</v>
      </c>
      <c r="AB17" s="110">
        <v>0.9933176810547284</v>
      </c>
      <c r="AC17" s="111">
        <v>3.0578447531591113</v>
      </c>
      <c r="AD17" s="108">
        <v>3.154003599534172</v>
      </c>
      <c r="AE17" s="110">
        <v>-0.18312943664099413</v>
      </c>
      <c r="AF17" s="111">
        <v>6.0814839350778138</v>
      </c>
      <c r="AG17" s="108">
        <v>-7.9954155978824275</v>
      </c>
      <c r="AH17" s="110">
        <v>-13.325477043013201</v>
      </c>
      <c r="AI17" s="111">
        <v>-3.0428099138747999</v>
      </c>
      <c r="AJ17" s="108">
        <v>5.318557274393898</v>
      </c>
      <c r="AK17" s="110">
        <v>-1.6893234756340081</v>
      </c>
      <c r="AL17" s="111">
        <v>12.856470990636648</v>
      </c>
      <c r="AM17" s="108">
        <v>9.8392128629709585</v>
      </c>
      <c r="AN17" s="110">
        <v>12.67029972752043</v>
      </c>
      <c r="AO17" s="111">
        <v>6.6666666666666652</v>
      </c>
    </row>
    <row r="18" spans="1:41" ht="15.75" customHeight="1" x14ac:dyDescent="0.4">
      <c r="A18" s="106"/>
      <c r="B18" s="101" t="s">
        <v>65</v>
      </c>
      <c r="C18" s="102">
        <v>-0.48470427352909073</v>
      </c>
      <c r="D18" s="103">
        <v>0.13973741603965362</v>
      </c>
      <c r="E18" s="104">
        <v>-1.347093471734051</v>
      </c>
      <c r="F18" s="144">
        <v>-1.0329605756600468</v>
      </c>
      <c r="G18" s="103">
        <v>0.63253942871022151</v>
      </c>
      <c r="H18" s="104">
        <v>-4.3134757996243778</v>
      </c>
      <c r="I18" s="144">
        <v>0.73920512809126926</v>
      </c>
      <c r="J18" s="103">
        <v>2.1961191437416927</v>
      </c>
      <c r="K18" s="104">
        <v>-1.6640477243430207</v>
      </c>
      <c r="L18" s="144">
        <v>-0.49268036316835184</v>
      </c>
      <c r="M18" s="103">
        <v>2.4615338149432286</v>
      </c>
      <c r="N18" s="104">
        <v>-3.3526127756000723</v>
      </c>
      <c r="O18" s="144">
        <v>1.4837818464519259E-2</v>
      </c>
      <c r="P18" s="103">
        <v>-2.1529663387824471</v>
      </c>
      <c r="Q18" s="104">
        <v>2.9500363220147374</v>
      </c>
      <c r="R18" s="144">
        <v>2.8852776912513756</v>
      </c>
      <c r="S18" s="103">
        <v>15.993929542414076</v>
      </c>
      <c r="T18" s="104">
        <v>-2.8671346328653979</v>
      </c>
      <c r="U18" s="144">
        <v>0.6971752258201569</v>
      </c>
      <c r="V18" s="103">
        <v>-2.2618312257190243</v>
      </c>
      <c r="W18" s="104">
        <v>5.4447718694542457</v>
      </c>
      <c r="X18" s="144">
        <v>-7.0245042906862505</v>
      </c>
      <c r="Y18" s="103">
        <v>-1.8723152350450412</v>
      </c>
      <c r="Z18" s="104">
        <v>-14.240613971682469</v>
      </c>
      <c r="AA18" s="144">
        <v>-0.97311925234236929</v>
      </c>
      <c r="AB18" s="103">
        <v>1.395514056634628E-2</v>
      </c>
      <c r="AC18" s="104">
        <v>-2.5842254571055712</v>
      </c>
      <c r="AD18" s="144">
        <v>0.72298819394482905</v>
      </c>
      <c r="AE18" s="103">
        <v>-3.0265611612317889</v>
      </c>
      <c r="AF18" s="104">
        <v>4.0217270812548556</v>
      </c>
      <c r="AG18" s="144">
        <v>-9.3121325810168187</v>
      </c>
      <c r="AH18" s="103">
        <v>-14.343709786138859</v>
      </c>
      <c r="AI18" s="104">
        <v>-4.6286789869952045</v>
      </c>
      <c r="AJ18" s="144">
        <v>3.8319457462645312</v>
      </c>
      <c r="AK18" s="103">
        <v>-1.8923085100728265</v>
      </c>
      <c r="AL18" s="104">
        <v>9.9994272951148488</v>
      </c>
      <c r="AM18" s="144">
        <v>7.2069186418962206</v>
      </c>
      <c r="AN18" s="103">
        <v>9.6287352852399533</v>
      </c>
      <c r="AO18" s="104">
        <v>4.4694643466393735</v>
      </c>
    </row>
    <row r="19" spans="1:41" ht="15.75" customHeight="1" x14ac:dyDescent="0.4">
      <c r="A19" s="106"/>
      <c r="B19" s="107" t="s">
        <v>66</v>
      </c>
      <c r="C19" s="108">
        <v>-6.4372597082074767</v>
      </c>
      <c r="D19" s="109">
        <v>-2.3709564365900215</v>
      </c>
      <c r="E19" s="111">
        <v>-12.047023234706289</v>
      </c>
      <c r="F19" s="145">
        <v>-6.9778748882462382</v>
      </c>
      <c r="G19" s="110">
        <v>-2.7861141834633063</v>
      </c>
      <c r="H19" s="111">
        <v>-15.235903617995794</v>
      </c>
      <c r="I19" s="108">
        <v>-5.6193586403279099</v>
      </c>
      <c r="J19" s="110">
        <v>-0.24558342910838693</v>
      </c>
      <c r="K19" s="111">
        <v>-14.520192401385469</v>
      </c>
      <c r="L19" s="108">
        <v>-6.053911998903116</v>
      </c>
      <c r="M19" s="110">
        <v>-8.208484176031039E-3</v>
      </c>
      <c r="N19" s="111">
        <v>-11.903806572386754</v>
      </c>
      <c r="O19" s="145">
        <v>-6.2410633475311279</v>
      </c>
      <c r="P19" s="110">
        <v>-2.9539763947463382</v>
      </c>
      <c r="Q19" s="111">
        <v>-10.662243230282954</v>
      </c>
      <c r="R19" s="108">
        <v>-4.1941752698070323</v>
      </c>
      <c r="S19" s="110">
        <v>11.601510500149438</v>
      </c>
      <c r="T19" s="111">
        <v>-11.080972877959105</v>
      </c>
      <c r="U19" s="108">
        <v>-6.0762005986725214</v>
      </c>
      <c r="V19" s="110">
        <v>-5.0275459432017389</v>
      </c>
      <c r="W19" s="111">
        <v>-7.7531675305101633</v>
      </c>
      <c r="X19" s="145">
        <v>-10.048345530702074</v>
      </c>
      <c r="Y19" s="110">
        <v>-3.4684821035918412</v>
      </c>
      <c r="Z19" s="111">
        <v>-19.24676838566992</v>
      </c>
      <c r="AA19" s="108">
        <v>-6.0634166305977066</v>
      </c>
      <c r="AB19" s="110">
        <v>-2.1366325267197506</v>
      </c>
      <c r="AC19" s="111">
        <v>-12.48874468283292</v>
      </c>
      <c r="AD19" s="108">
        <v>-5.7696625997825102</v>
      </c>
      <c r="AE19" s="110">
        <v>-5.935746299574407</v>
      </c>
      <c r="AF19" s="111">
        <v>-5.6237853037257812</v>
      </c>
      <c r="AG19" s="145">
        <v>-15.162331014714104</v>
      </c>
      <c r="AH19" s="110">
        <v>-17.529350529177034</v>
      </c>
      <c r="AI19" s="111">
        <v>-12.991215413342394</v>
      </c>
      <c r="AJ19" s="108">
        <v>-0.15035271098295944</v>
      </c>
      <c r="AK19" s="110">
        <v>-3.7509482173513797</v>
      </c>
      <c r="AL19" s="111">
        <v>3.6863712748080424</v>
      </c>
      <c r="AM19" s="108">
        <v>-0.34610335362215139</v>
      </c>
      <c r="AN19" s="110">
        <v>6.0317460317460325</v>
      </c>
      <c r="AO19" s="111">
        <v>-7.4326026706979071</v>
      </c>
    </row>
    <row r="20" spans="1:41" ht="15.75" customHeight="1" x14ac:dyDescent="0.4">
      <c r="A20" s="106"/>
      <c r="B20" s="101" t="s">
        <v>15</v>
      </c>
      <c r="C20" s="102">
        <v>-11.257557763325632</v>
      </c>
      <c r="D20" s="103">
        <v>-5.513737097894122</v>
      </c>
      <c r="E20" s="104">
        <v>-19.210706251489206</v>
      </c>
      <c r="F20" s="144">
        <v>-12.376151205834429</v>
      </c>
      <c r="G20" s="103">
        <v>-6.7067010866606713</v>
      </c>
      <c r="H20" s="104">
        <v>-23.495855403556387</v>
      </c>
      <c r="I20" s="144">
        <v>-10.893081257176451</v>
      </c>
      <c r="J20" s="103">
        <v>-3.5472044741072351</v>
      </c>
      <c r="K20" s="104">
        <v>-23.106549958157586</v>
      </c>
      <c r="L20" s="144">
        <v>-9.7488878744752423</v>
      </c>
      <c r="M20" s="103">
        <v>-2.288142991081199</v>
      </c>
      <c r="N20" s="104">
        <v>-17.016584225935105</v>
      </c>
      <c r="O20" s="144">
        <v>-11.040361232232343</v>
      </c>
      <c r="P20" s="103">
        <v>-5.6659009453601143</v>
      </c>
      <c r="Q20" s="104">
        <v>-18.332066006339954</v>
      </c>
      <c r="R20" s="144">
        <v>-9.8206262002480287</v>
      </c>
      <c r="S20" s="103">
        <v>7.9695855395768511</v>
      </c>
      <c r="T20" s="104">
        <v>-17.543170369695538</v>
      </c>
      <c r="U20" s="144">
        <v>-11.758902117730551</v>
      </c>
      <c r="V20" s="103">
        <v>-9.1178313516137699</v>
      </c>
      <c r="W20" s="104">
        <v>-16.023589988860355</v>
      </c>
      <c r="X20" s="144">
        <v>-12.118726925933244</v>
      </c>
      <c r="Y20" s="103">
        <v>-4.8693342824679409</v>
      </c>
      <c r="Z20" s="104">
        <v>-22.355677842142917</v>
      </c>
      <c r="AA20" s="144">
        <v>-10.067454695396616</v>
      </c>
      <c r="AB20" s="103">
        <v>-3.8736787812361007</v>
      </c>
      <c r="AC20" s="104">
        <v>-20.152276741055442</v>
      </c>
      <c r="AD20" s="144">
        <v>-11.292497368393285</v>
      </c>
      <c r="AE20" s="103">
        <v>-9.2106650598779751</v>
      </c>
      <c r="AF20" s="104">
        <v>-13.119641452434927</v>
      </c>
      <c r="AG20" s="144">
        <v>-18.224351570119413</v>
      </c>
      <c r="AH20" s="103">
        <v>-19.896190547189498</v>
      </c>
      <c r="AI20" s="104">
        <v>-16.666811358920707</v>
      </c>
      <c r="AJ20" s="144">
        <v>-3.5015177619164839</v>
      </c>
      <c r="AK20" s="103">
        <v>-5.9929701230228556</v>
      </c>
      <c r="AL20" s="104">
        <v>-0.87183811129846189</v>
      </c>
      <c r="AM20" s="144">
        <v>-7.1152577513900699</v>
      </c>
      <c r="AN20" s="103">
        <v>2.2714882791204705</v>
      </c>
      <c r="AO20" s="104">
        <v>-17.227877838684414</v>
      </c>
    </row>
    <row r="21" spans="1:41" ht="15.75" customHeight="1" x14ac:dyDescent="0.4">
      <c r="A21" s="106"/>
      <c r="B21" s="117" t="s">
        <v>67</v>
      </c>
      <c r="C21" s="198">
        <v>-15.689930218192261</v>
      </c>
      <c r="D21" s="205">
        <v>-8.7346630086331363</v>
      </c>
      <c r="E21" s="206">
        <v>-25.331114449404414</v>
      </c>
      <c r="F21" s="198">
        <v>-17.335487961603157</v>
      </c>
      <c r="G21" s="205">
        <v>-10.868831300863002</v>
      </c>
      <c r="H21" s="206">
        <v>-29.993649655456643</v>
      </c>
      <c r="I21" s="198">
        <v>-15.552652674512924</v>
      </c>
      <c r="J21" s="205">
        <v>-7.0527664125555001</v>
      </c>
      <c r="K21" s="206">
        <v>-29.811397004477559</v>
      </c>
      <c r="L21" s="198">
        <v>-13.607914489050888</v>
      </c>
      <c r="M21" s="205">
        <v>-4.3235256327894263</v>
      </c>
      <c r="N21" s="206">
        <v>-22.57915805136772</v>
      </c>
      <c r="O21" s="198">
        <v>-15.91085216643836</v>
      </c>
      <c r="P21" s="205">
        <v>-9.2329101803916949</v>
      </c>
      <c r="Q21" s="206">
        <v>-25.044139269807442</v>
      </c>
      <c r="R21" s="198">
        <v>-15.262421519928516</v>
      </c>
      <c r="S21" s="205">
        <v>3.7482689194768826</v>
      </c>
      <c r="T21" s="206">
        <v>-23.449545615484489</v>
      </c>
      <c r="U21" s="198">
        <v>-16.7198788746453</v>
      </c>
      <c r="V21" s="205">
        <v>-12.849132627737047</v>
      </c>
      <c r="W21" s="206">
        <v>-22.949099046285038</v>
      </c>
      <c r="X21" s="198">
        <v>-14.349348041219612</v>
      </c>
      <c r="Y21" s="205">
        <v>-5.9268624190376595</v>
      </c>
      <c r="Z21" s="206">
        <v>-26.389228089027839</v>
      </c>
      <c r="AA21" s="198">
        <v>-13.362507036087322</v>
      </c>
      <c r="AB21" s="205">
        <v>-5.7825846688244864</v>
      </c>
      <c r="AC21" s="206">
        <v>-25.67381124565966</v>
      </c>
      <c r="AD21" s="198">
        <v>-16.298405667176453</v>
      </c>
      <c r="AE21" s="205">
        <v>-11.568744689555333</v>
      </c>
      <c r="AF21" s="206">
        <v>-20.417212481296112</v>
      </c>
      <c r="AG21" s="198">
        <v>-20.169744436533289</v>
      </c>
      <c r="AH21" s="205">
        <v>-20.953414306678731</v>
      </c>
      <c r="AI21" s="206">
        <v>-19.43120291902073</v>
      </c>
      <c r="AJ21" s="198">
        <v>-6.3034326094497111</v>
      </c>
      <c r="AK21" s="205">
        <v>-7.6727330864131975</v>
      </c>
      <c r="AL21" s="206">
        <v>-4.8754394008864388</v>
      </c>
      <c r="AM21" s="198">
        <v>-11.494700748129672</v>
      </c>
      <c r="AN21" s="205">
        <v>-0.25784923403610049</v>
      </c>
      <c r="AO21" s="206">
        <v>-23.369129668216061</v>
      </c>
    </row>
    <row r="22" spans="1:41" ht="15.75" customHeight="1" x14ac:dyDescent="0.4">
      <c r="A22" s="106"/>
      <c r="B22" s="101" t="s">
        <v>90</v>
      </c>
      <c r="C22" s="102">
        <v>-19.57259840057306</v>
      </c>
      <c r="D22" s="103">
        <v>-11.676025523925004</v>
      </c>
      <c r="E22" s="104">
        <v>-30.477417938455797</v>
      </c>
      <c r="F22" s="102">
        <v>-21.913091946759909</v>
      </c>
      <c r="G22" s="103">
        <v>-14.233076944702884</v>
      </c>
      <c r="H22" s="104">
        <v>-36.621830689277971</v>
      </c>
      <c r="I22" s="102">
        <v>-19.253792520704938</v>
      </c>
      <c r="J22" s="103">
        <v>-10.002802878434302</v>
      </c>
      <c r="K22" s="104">
        <v>-34.780409957318923</v>
      </c>
      <c r="L22" s="102">
        <v>-16.549387066355624</v>
      </c>
      <c r="M22" s="103">
        <v>-5.8069125354478279</v>
      </c>
      <c r="N22" s="104">
        <v>-26.854607716686619</v>
      </c>
      <c r="O22" s="102">
        <v>-19.965026910743212</v>
      </c>
      <c r="P22" s="103">
        <v>-12.383676323181824</v>
      </c>
      <c r="Q22" s="104">
        <v>-30.346527977338255</v>
      </c>
      <c r="R22" s="102">
        <v>-19.536757585691078</v>
      </c>
      <c r="S22" s="103">
        <v>-1.6835618548759923</v>
      </c>
      <c r="T22" s="104">
        <v>-27.398128223983598</v>
      </c>
      <c r="U22" s="102">
        <v>-21.218069943512464</v>
      </c>
      <c r="V22" s="103">
        <v>-16.545377390158755</v>
      </c>
      <c r="W22" s="104">
        <v>-28.683329401182213</v>
      </c>
      <c r="X22" s="102">
        <v>-17.44489648383426</v>
      </c>
      <c r="Y22" s="103">
        <v>-7.3543519617567332</v>
      </c>
      <c r="Z22" s="104">
        <v>-32.039396633224683</v>
      </c>
      <c r="AA22" s="102">
        <v>-16.574757619525016</v>
      </c>
      <c r="AB22" s="103">
        <v>-8.0427684126734622</v>
      </c>
      <c r="AC22" s="104">
        <v>-30.385277837430358</v>
      </c>
      <c r="AD22" s="102">
        <v>-20.228197550438821</v>
      </c>
      <c r="AE22" s="103">
        <v>-13.982391703575681</v>
      </c>
      <c r="AF22" s="104">
        <v>-25.645313920041978</v>
      </c>
      <c r="AG22" s="102">
        <v>-21.914327003156853</v>
      </c>
      <c r="AH22" s="103">
        <v>-22.79502348816116</v>
      </c>
      <c r="AI22" s="104">
        <v>-21.080558029849616</v>
      </c>
      <c r="AJ22" s="102">
        <v>-9.617840310185489</v>
      </c>
      <c r="AK22" s="103">
        <v>-10.310337740631647</v>
      </c>
      <c r="AL22" s="104">
        <v>-8.9017968879129157</v>
      </c>
      <c r="AM22" s="102">
        <v>-15.487925901422429</v>
      </c>
      <c r="AN22" s="103">
        <v>-3.9533376539209297</v>
      </c>
      <c r="AO22" s="104">
        <v>-27.513513513513509</v>
      </c>
    </row>
    <row r="23" spans="1:41" ht="15.75" customHeight="1" x14ac:dyDescent="0.4">
      <c r="A23" s="106"/>
      <c r="B23" s="117" t="s">
        <v>9</v>
      </c>
      <c r="C23" s="198">
        <v>-22.733560499720706</v>
      </c>
      <c r="D23" s="205">
        <v>-14.227541741447936</v>
      </c>
      <c r="E23" s="206">
        <v>-34.454251520444721</v>
      </c>
      <c r="F23" s="198">
        <v>-25.434444275176716</v>
      </c>
      <c r="G23" s="205">
        <v>-17.267950002224786</v>
      </c>
      <c r="H23" s="206">
        <v>-40.90886012051476</v>
      </c>
      <c r="I23" s="198">
        <v>-22.223809817454978</v>
      </c>
      <c r="J23" s="205">
        <v>-12.521976745672859</v>
      </c>
      <c r="K23" s="206">
        <v>-38.556364003273671</v>
      </c>
      <c r="L23" s="198">
        <v>-18.848988650679534</v>
      </c>
      <c r="M23" s="205">
        <v>-7.0614050993032524</v>
      </c>
      <c r="N23" s="206">
        <v>-30.111727478709295</v>
      </c>
      <c r="O23" s="198">
        <v>-23.451508840321324</v>
      </c>
      <c r="P23" s="205">
        <v>-15.191302827500309</v>
      </c>
      <c r="Q23" s="206">
        <v>-34.749869796080645</v>
      </c>
      <c r="R23" s="198">
        <v>-23.115570456562462</v>
      </c>
      <c r="S23" s="205">
        <v>-6.126324524447857</v>
      </c>
      <c r="T23" s="206">
        <v>-30.711492907902628</v>
      </c>
      <c r="U23" s="198">
        <v>-24.733737967584545</v>
      </c>
      <c r="V23" s="205">
        <v>-19.453995123520361</v>
      </c>
      <c r="W23" s="206">
        <v>-33.119824354925989</v>
      </c>
      <c r="X23" s="198">
        <v>-19.786548754473642</v>
      </c>
      <c r="Y23" s="205">
        <v>-8.2938273924940127</v>
      </c>
      <c r="Z23" s="206">
        <v>-36.544385675022625</v>
      </c>
      <c r="AA23" s="198">
        <v>-19.838587546010309</v>
      </c>
      <c r="AB23" s="205">
        <v>-10.758282615388225</v>
      </c>
      <c r="AC23" s="206">
        <v>-34.483759586885434</v>
      </c>
      <c r="AD23" s="198">
        <v>-23.528342346723129</v>
      </c>
      <c r="AE23" s="205">
        <v>-16.051216316568684</v>
      </c>
      <c r="AF23" s="206">
        <v>-29.977236196894641</v>
      </c>
      <c r="AG23" s="198">
        <v>-23.509219758957521</v>
      </c>
      <c r="AH23" s="205">
        <v>-23.765724496036654</v>
      </c>
      <c r="AI23" s="206">
        <v>-23.26670370412365</v>
      </c>
      <c r="AJ23" s="198">
        <v>-12.263276990599415</v>
      </c>
      <c r="AK23" s="205">
        <v>-12.304402565998519</v>
      </c>
      <c r="AL23" s="206">
        <v>-12.221047987441391</v>
      </c>
      <c r="AM23" s="198">
        <v>-19.000344313095376</v>
      </c>
      <c r="AN23" s="205">
        <v>-6.6991060314586353</v>
      </c>
      <c r="AO23" s="206">
        <v>-31.656770287577128</v>
      </c>
    </row>
    <row r="24" spans="1:41" ht="15.75" customHeight="1" x14ac:dyDescent="0.4">
      <c r="A24" s="106"/>
      <c r="B24" s="101" t="s">
        <v>10</v>
      </c>
      <c r="C24" s="102">
        <v>-25.132713486072113</v>
      </c>
      <c r="D24" s="103">
        <v>-16.410455379532408</v>
      </c>
      <c r="E24" s="104">
        <v>-37.137809670022961</v>
      </c>
      <c r="F24" s="102">
        <v>-28.45586459384387</v>
      </c>
      <c r="G24" s="103">
        <v>-19.923430614824646</v>
      </c>
      <c r="H24" s="104">
        <v>-44.466701200682159</v>
      </c>
      <c r="I24" s="102">
        <v>-24.525442152717613</v>
      </c>
      <c r="J24" s="103">
        <v>-14.559601354810692</v>
      </c>
      <c r="K24" s="104">
        <v>-41.380817111638699</v>
      </c>
      <c r="L24" s="102">
        <v>-20.590159876863112</v>
      </c>
      <c r="M24" s="103">
        <v>-8.3873075654260383</v>
      </c>
      <c r="N24" s="104">
        <v>-32.249865688329173</v>
      </c>
      <c r="O24" s="102">
        <v>-25.881388711017237</v>
      </c>
      <c r="P24" s="103">
        <v>-17.737054451909685</v>
      </c>
      <c r="Q24" s="104">
        <v>-37.004781336774116</v>
      </c>
      <c r="R24" s="102">
        <v>-24.901287038406174</v>
      </c>
      <c r="S24" s="103">
        <v>-9.2141633004250707</v>
      </c>
      <c r="T24" s="104">
        <v>-32.023015444742811</v>
      </c>
      <c r="U24" s="102">
        <v>-27.192206783395822</v>
      </c>
      <c r="V24" s="103">
        <v>-21.668478965976835</v>
      </c>
      <c r="W24" s="104">
        <v>-35.911003309662526</v>
      </c>
      <c r="X24" s="102">
        <v>-21.602838397342484</v>
      </c>
      <c r="Y24" s="103">
        <v>-8.9882659316829923</v>
      </c>
      <c r="Z24" s="104">
        <v>-40.133221695041414</v>
      </c>
      <c r="AA24" s="102">
        <v>-22.577019177726587</v>
      </c>
      <c r="AB24" s="103">
        <v>-13.610475362306595</v>
      </c>
      <c r="AC24" s="104">
        <v>-36.989393600963837</v>
      </c>
      <c r="AD24" s="102">
        <v>-25.907771962318972</v>
      </c>
      <c r="AE24" s="103">
        <v>-17.508570467116758</v>
      </c>
      <c r="AF24" s="104">
        <v>-33.121743968438601</v>
      </c>
      <c r="AG24" s="102">
        <v>-24.648463325467716</v>
      </c>
      <c r="AH24" s="103">
        <v>-24.837723500220687</v>
      </c>
      <c r="AI24" s="104">
        <v>-24.469862811923836</v>
      </c>
      <c r="AJ24" s="102">
        <v>-14.891896990002596</v>
      </c>
      <c r="AK24" s="103">
        <v>-14.2412215914147</v>
      </c>
      <c r="AL24" s="104">
        <v>-15.554951033732323</v>
      </c>
      <c r="AM24" s="102">
        <v>-21.39012997562957</v>
      </c>
      <c r="AN24" s="103">
        <v>-8.4304662379421238</v>
      </c>
      <c r="AO24" s="104">
        <v>-34.626436781609193</v>
      </c>
    </row>
    <row r="25" spans="1:41" ht="15.75" customHeight="1" x14ac:dyDescent="0.4">
      <c r="A25" s="106"/>
      <c r="B25" s="107" t="s">
        <v>11</v>
      </c>
      <c r="C25" s="108">
        <v>-26.77110511812505</v>
      </c>
      <c r="D25" s="352">
        <v>-18.258478160463966</v>
      </c>
      <c r="E25" s="353">
        <v>-38.45570307606836</v>
      </c>
      <c r="F25" s="108">
        <v>-30.954189901098971</v>
      </c>
      <c r="G25" s="352">
        <v>-22.347765801281426</v>
      </c>
      <c r="H25" s="353">
        <v>-47.008838978943402</v>
      </c>
      <c r="I25" s="108">
        <v>-26.178104363796916</v>
      </c>
      <c r="J25" s="352">
        <v>-16.276862147338633</v>
      </c>
      <c r="K25" s="353">
        <v>-42.9225225484414</v>
      </c>
      <c r="L25" s="108">
        <v>-21.361564622346975</v>
      </c>
      <c r="M25" s="352">
        <v>-9.3001939894655887</v>
      </c>
      <c r="N25" s="353">
        <v>-32.846354752565333</v>
      </c>
      <c r="O25" s="108">
        <v>-27.195428228683028</v>
      </c>
      <c r="P25" s="352">
        <v>-19.617948908952386</v>
      </c>
      <c r="Q25" s="353">
        <v>-37.469985044366759</v>
      </c>
      <c r="R25" s="108">
        <v>-25.774100464838501</v>
      </c>
      <c r="S25" s="352">
        <v>-12.030104979542134</v>
      </c>
      <c r="T25" s="353">
        <v>-32.106349881964782</v>
      </c>
      <c r="U25" s="108">
        <v>-28.936793625007219</v>
      </c>
      <c r="V25" s="352">
        <v>-23.440628566252609</v>
      </c>
      <c r="W25" s="353">
        <v>-37.55523489114411</v>
      </c>
      <c r="X25" s="108">
        <v>-22.388341907593844</v>
      </c>
      <c r="Y25" s="352">
        <v>-9.5912372803276806</v>
      </c>
      <c r="Z25" s="353">
        <v>-41.304289200814424</v>
      </c>
      <c r="AA25" s="108">
        <v>-24.647192123055127</v>
      </c>
      <c r="AB25" s="352">
        <v>-16.007447703182841</v>
      </c>
      <c r="AC25" s="353">
        <v>-38.510002005871726</v>
      </c>
      <c r="AD25" s="108">
        <v>-27.861315447858093</v>
      </c>
      <c r="AE25" s="352">
        <v>-19.216943001844776</v>
      </c>
      <c r="AF25" s="353">
        <v>-35.243274017668533</v>
      </c>
      <c r="AG25" s="108">
        <v>-24.703729687707398</v>
      </c>
      <c r="AH25" s="352">
        <v>-25.447416341955332</v>
      </c>
      <c r="AI25" s="353">
        <v>-24.00564265627585</v>
      </c>
      <c r="AJ25" s="108">
        <v>-16.850175451318805</v>
      </c>
      <c r="AK25" s="352">
        <v>-16.086615308230691</v>
      </c>
      <c r="AL25" s="353">
        <v>-17.623213315713095</v>
      </c>
      <c r="AM25" s="108">
        <v>-23.032202389062995</v>
      </c>
      <c r="AN25" s="352">
        <v>-10.519187358916483</v>
      </c>
      <c r="AO25" s="353">
        <v>-35.697313105465177</v>
      </c>
    </row>
    <row r="26" spans="1:41" ht="15.75" customHeight="1" x14ac:dyDescent="0.4">
      <c r="A26" s="113"/>
      <c r="B26" s="349" t="s">
        <v>12</v>
      </c>
      <c r="C26" s="308">
        <v>-27.999330582382754</v>
      </c>
      <c r="D26" s="350">
        <v>-19.845145525547757</v>
      </c>
      <c r="E26" s="351">
        <v>-39.167691354632851</v>
      </c>
      <c r="F26" s="308">
        <v>-33.073121075333667</v>
      </c>
      <c r="G26" s="350">
        <v>-24.504035399839619</v>
      </c>
      <c r="H26" s="351">
        <v>-48.950359047292125</v>
      </c>
      <c r="I26" s="308">
        <v>-27.477239064798397</v>
      </c>
      <c r="J26" s="350">
        <v>-17.780525417608995</v>
      </c>
      <c r="K26" s="351">
        <v>-43.859263603941201</v>
      </c>
      <c r="L26" s="308">
        <v>-21.814442618750018</v>
      </c>
      <c r="M26" s="350">
        <v>-10.062898619939153</v>
      </c>
      <c r="N26" s="351">
        <v>-33.009528123730917</v>
      </c>
      <c r="O26" s="308">
        <v>-28.128501157065255</v>
      </c>
      <c r="P26" s="350">
        <v>-21.537589792075927</v>
      </c>
      <c r="Q26" s="351">
        <v>-37.03538932494412</v>
      </c>
      <c r="R26" s="308">
        <v>-26.281396189111096</v>
      </c>
      <c r="S26" s="350">
        <v>-13.838177468480882</v>
      </c>
      <c r="T26" s="351">
        <v>-32.070396449600771</v>
      </c>
      <c r="U26" s="308">
        <v>-30.028213557423921</v>
      </c>
      <c r="V26" s="350">
        <v>-24.693527546205285</v>
      </c>
      <c r="W26" s="351">
        <v>-38.34414227458447</v>
      </c>
      <c r="X26" s="308">
        <v>-22.974733843061944</v>
      </c>
      <c r="Y26" s="350">
        <v>-10.138679804753448</v>
      </c>
      <c r="Z26" s="351">
        <v>-42.06240306372586</v>
      </c>
      <c r="AA26" s="308">
        <v>-26.174424100358827</v>
      </c>
      <c r="AB26" s="350">
        <v>-17.987406684355911</v>
      </c>
      <c r="AC26" s="351">
        <v>-39.343428479812445</v>
      </c>
      <c r="AD26" s="308">
        <v>-29.170107153365056</v>
      </c>
      <c r="AE26" s="350">
        <v>-20.426096241948287</v>
      </c>
      <c r="AF26" s="351">
        <v>-36.595411094340491</v>
      </c>
      <c r="AG26" s="308">
        <v>-24.803198962498662</v>
      </c>
      <c r="AH26" s="350">
        <v>-25.991246715276095</v>
      </c>
      <c r="AI26" s="351">
        <v>-23.697673254106022</v>
      </c>
      <c r="AJ26" s="308">
        <v>-17.930603701769044</v>
      </c>
      <c r="AK26" s="350">
        <v>-17.507762277517834</v>
      </c>
      <c r="AL26" s="351">
        <v>-18.355436111863742</v>
      </c>
      <c r="AM26" s="308">
        <v>-24.275109707583155</v>
      </c>
      <c r="AN26" s="350">
        <v>-12.770809578107178</v>
      </c>
      <c r="AO26" s="351">
        <v>-35.943824865757954</v>
      </c>
    </row>
    <row r="27" spans="1:41" s="115" customFormat="1" ht="15" customHeight="1" x14ac:dyDescent="0.4">
      <c r="A27" s="114"/>
      <c r="F27" s="116"/>
      <c r="G27" s="116"/>
      <c r="H27" s="116"/>
      <c r="AO27" s="117"/>
    </row>
    <row r="28" spans="1:41" s="115" customFormat="1" x14ac:dyDescent="0.4">
      <c r="A28" s="114"/>
      <c r="B28" s="115" t="s">
        <v>87</v>
      </c>
      <c r="C28" s="146"/>
      <c r="D28" s="146"/>
      <c r="E28" s="146"/>
      <c r="F28" s="146"/>
      <c r="G28" s="146"/>
      <c r="H28" s="147"/>
      <c r="I28" s="146"/>
      <c r="J28" s="146"/>
      <c r="K28" s="146"/>
      <c r="L28" s="146"/>
      <c r="M28" s="146"/>
      <c r="N28" s="146"/>
      <c r="AO28" s="117"/>
    </row>
    <row r="29" spans="1:41" s="123" customFormat="1" x14ac:dyDescent="0.4">
      <c r="A29" s="122"/>
      <c r="B29" s="118" t="s">
        <v>17</v>
      </c>
      <c r="C29" s="146"/>
      <c r="D29" s="146"/>
      <c r="E29" s="146"/>
      <c r="F29" s="146"/>
      <c r="G29" s="146"/>
      <c r="H29" s="146"/>
      <c r="I29" s="146"/>
      <c r="J29" s="146"/>
      <c r="K29" s="146"/>
      <c r="L29" s="146"/>
      <c r="M29" s="146"/>
      <c r="N29" s="146"/>
      <c r="O29" s="118"/>
      <c r="P29" s="118"/>
      <c r="Q29" s="118"/>
      <c r="R29" s="118"/>
      <c r="S29" s="118"/>
      <c r="T29" s="118"/>
      <c r="U29" s="118"/>
      <c r="V29" s="118"/>
      <c r="W29" s="118"/>
      <c r="X29" s="118"/>
      <c r="Y29" s="118"/>
      <c r="Z29" s="118"/>
      <c r="AA29" s="118"/>
      <c r="AB29" s="142"/>
      <c r="AC29" s="142"/>
      <c r="AO29" s="124"/>
    </row>
    <row r="30" spans="1:41" s="123" customFormat="1" x14ac:dyDescent="0.4">
      <c r="A30" s="122"/>
      <c r="B30" s="374" t="s">
        <v>76</v>
      </c>
      <c r="C30" s="375"/>
      <c r="D30" s="375"/>
      <c r="E30" s="375"/>
      <c r="F30" s="375"/>
      <c r="G30" s="375"/>
      <c r="H30" s="375"/>
      <c r="I30" s="375"/>
      <c r="J30" s="375"/>
      <c r="K30" s="375"/>
      <c r="L30" s="146"/>
      <c r="M30" s="146"/>
      <c r="N30" s="146"/>
      <c r="O30" s="118"/>
      <c r="P30" s="118"/>
      <c r="Q30" s="118"/>
      <c r="R30" s="118"/>
      <c r="S30" s="118"/>
      <c r="T30" s="118"/>
      <c r="U30" s="118"/>
      <c r="V30" s="118"/>
      <c r="W30" s="118"/>
      <c r="X30" s="118"/>
      <c r="Y30" s="118"/>
      <c r="Z30" s="118"/>
      <c r="AA30" s="118"/>
      <c r="AB30" s="142"/>
      <c r="AC30" s="142"/>
      <c r="AO30" s="124"/>
    </row>
    <row r="31" spans="1:41" s="123" customFormat="1" x14ac:dyDescent="0.4">
      <c r="A31" s="122"/>
      <c r="B31" s="375"/>
      <c r="C31" s="375"/>
      <c r="D31" s="375"/>
      <c r="E31" s="375"/>
      <c r="F31" s="375"/>
      <c r="G31" s="375"/>
      <c r="H31" s="375"/>
      <c r="I31" s="375"/>
      <c r="J31" s="375"/>
      <c r="K31" s="375"/>
      <c r="L31" s="146"/>
      <c r="M31" s="146"/>
      <c r="N31" s="146"/>
      <c r="O31" s="118"/>
      <c r="P31" s="118"/>
      <c r="Q31" s="118"/>
      <c r="R31" s="118"/>
      <c r="S31" s="118"/>
      <c r="T31" s="118"/>
      <c r="U31" s="118"/>
      <c r="V31" s="118"/>
      <c r="W31" s="118"/>
      <c r="X31" s="118"/>
      <c r="Y31" s="118"/>
      <c r="Z31" s="118"/>
      <c r="AA31" s="118"/>
      <c r="AB31" s="142"/>
      <c r="AC31" s="142"/>
      <c r="AO31" s="124"/>
    </row>
    <row r="32" spans="1:41" s="123" customFormat="1" x14ac:dyDescent="0.4">
      <c r="A32" s="122"/>
      <c r="B32" s="375"/>
      <c r="C32" s="375"/>
      <c r="D32" s="375"/>
      <c r="E32" s="375"/>
      <c r="F32" s="375"/>
      <c r="G32" s="375"/>
      <c r="H32" s="375"/>
      <c r="I32" s="375"/>
      <c r="J32" s="375"/>
      <c r="K32" s="375"/>
      <c r="L32" s="146"/>
      <c r="M32" s="146"/>
      <c r="N32" s="146"/>
      <c r="O32" s="118"/>
      <c r="P32" s="118"/>
      <c r="Q32" s="118"/>
      <c r="R32" s="118"/>
      <c r="S32" s="118"/>
      <c r="T32" s="118"/>
      <c r="U32" s="118"/>
      <c r="V32" s="118"/>
      <c r="W32" s="118"/>
      <c r="X32" s="118"/>
      <c r="Y32" s="118"/>
      <c r="Z32" s="118"/>
      <c r="AA32" s="118"/>
      <c r="AB32" s="142"/>
      <c r="AC32" s="142"/>
      <c r="AO32" s="124"/>
    </row>
    <row r="33" spans="1:41" s="123" customFormat="1" x14ac:dyDescent="0.4">
      <c r="A33" s="122"/>
      <c r="B33" s="375"/>
      <c r="C33" s="375"/>
      <c r="D33" s="375"/>
      <c r="E33" s="375"/>
      <c r="F33" s="375"/>
      <c r="G33" s="375"/>
      <c r="H33" s="375"/>
      <c r="I33" s="375"/>
      <c r="J33" s="375"/>
      <c r="K33" s="375"/>
      <c r="L33" s="146"/>
      <c r="M33" s="146"/>
      <c r="N33" s="146"/>
      <c r="O33" s="118"/>
      <c r="P33" s="118"/>
      <c r="Q33" s="118"/>
      <c r="R33" s="118"/>
      <c r="S33" s="118"/>
      <c r="T33" s="118"/>
      <c r="U33" s="118"/>
      <c r="V33" s="118"/>
      <c r="W33" s="118"/>
      <c r="X33" s="118"/>
      <c r="Y33" s="118"/>
      <c r="Z33" s="118"/>
      <c r="AA33" s="118"/>
      <c r="AB33" s="142"/>
      <c r="AC33" s="142"/>
      <c r="AO33" s="124"/>
    </row>
    <row r="34" spans="1:41" s="126" customFormat="1" ht="33" customHeight="1" x14ac:dyDescent="0.4">
      <c r="A34" s="125"/>
      <c r="B34" s="375" t="s">
        <v>19</v>
      </c>
      <c r="C34" s="375"/>
      <c r="D34" s="375"/>
      <c r="E34" s="375"/>
      <c r="F34" s="375"/>
      <c r="G34" s="375"/>
      <c r="H34" s="375"/>
      <c r="I34" s="375"/>
      <c r="J34" s="375"/>
      <c r="K34" s="375"/>
      <c r="L34" s="375"/>
      <c r="M34" s="375"/>
      <c r="AO34" s="127"/>
    </row>
    <row r="35" spans="1:41" s="126" customFormat="1" ht="16.5" customHeight="1" x14ac:dyDescent="0.4">
      <c r="A35" s="125"/>
      <c r="B35" s="128" t="s">
        <v>77</v>
      </c>
      <c r="C35" s="128"/>
      <c r="D35" s="128"/>
      <c r="E35" s="128"/>
      <c r="F35" s="128"/>
      <c r="G35" s="128"/>
      <c r="H35" s="128"/>
      <c r="I35" s="128"/>
      <c r="J35" s="128"/>
      <c r="K35" s="128"/>
      <c r="L35" s="128"/>
      <c r="M35" s="128"/>
      <c r="N35" s="128"/>
      <c r="AO35" s="127"/>
    </row>
    <row r="36" spans="1:41" ht="15" customHeight="1" x14ac:dyDescent="0.4">
      <c r="A36" s="129"/>
      <c r="B36" s="130" t="str">
        <f>'1.1 V.A Ing.real'!B33</f>
        <v>Actualizado el 18 de enero de 2021</v>
      </c>
      <c r="C36" s="130"/>
      <c r="D36" s="130"/>
      <c r="E36" s="130"/>
      <c r="F36" s="130"/>
      <c r="G36" s="130"/>
      <c r="H36" s="130"/>
      <c r="I36" s="130"/>
      <c r="J36" s="130"/>
      <c r="K36" s="149"/>
      <c r="L36" s="149"/>
      <c r="M36" s="88"/>
      <c r="N36" s="88"/>
      <c r="O36" s="130"/>
      <c r="P36" s="130"/>
      <c r="Q36" s="130"/>
      <c r="R36" s="130"/>
      <c r="S36" s="130"/>
      <c r="T36" s="130"/>
      <c r="U36" s="130"/>
      <c r="V36" s="130"/>
      <c r="W36" s="130"/>
      <c r="X36" s="130"/>
      <c r="Y36" s="150"/>
      <c r="Z36" s="150"/>
      <c r="AO36" s="107"/>
    </row>
    <row r="37" spans="1:41" s="88" customFormat="1" x14ac:dyDescent="0.4">
      <c r="A37" s="13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3"/>
    </row>
  </sheetData>
  <mergeCells count="18">
    <mergeCell ref="B34:M34"/>
    <mergeCell ref="AG14:AI14"/>
    <mergeCell ref="AJ14:AL14"/>
    <mergeCell ref="AM14:AO14"/>
    <mergeCell ref="U14:W14"/>
    <mergeCell ref="X14:Z14"/>
    <mergeCell ref="AA14:AC14"/>
    <mergeCell ref="AD14:AF14"/>
    <mergeCell ref="B30:K33"/>
    <mergeCell ref="C14:E14"/>
    <mergeCell ref="F14:H14"/>
    <mergeCell ref="I14:K14"/>
    <mergeCell ref="L14:N14"/>
    <mergeCell ref="A14:A15"/>
    <mergeCell ref="B14:B15"/>
    <mergeCell ref="O14:Q14"/>
    <mergeCell ref="R14:T14"/>
    <mergeCell ref="A7:J8"/>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0"/>
  <sheetViews>
    <sheetView showGridLines="0" zoomScale="70" zoomScaleNormal="70" zoomScaleSheetLayoutView="90" workbookViewId="0">
      <pane ySplit="14" topLeftCell="A15" activePane="bottomLeft" state="frozen"/>
      <selection activeCell="C16" sqref="C16"/>
      <selection pane="bottomLeft"/>
    </sheetView>
  </sheetViews>
  <sheetFormatPr baseColWidth="10" defaultColWidth="11.44140625" defaultRowHeight="16.8" x14ac:dyDescent="0.4"/>
  <cols>
    <col min="1" max="1" width="8.5546875" style="105" customWidth="1"/>
    <col min="2" max="2" width="11.88671875" style="134" customWidth="1"/>
    <col min="3" max="3" width="15" style="134" customWidth="1"/>
    <col min="4" max="4" width="15.6640625" style="134" customWidth="1"/>
    <col min="5" max="5" width="14" style="134" customWidth="1"/>
    <col min="6" max="6" width="15.109375" style="134" bestFit="1" customWidth="1"/>
    <col min="7" max="7" width="11" style="134" customWidth="1"/>
    <col min="8" max="9" width="15.109375" style="134" bestFit="1" customWidth="1"/>
    <col min="10" max="10" width="17" style="134" customWidth="1"/>
    <col min="11" max="11" width="15.109375" style="134" bestFit="1" customWidth="1"/>
    <col min="12" max="12" width="16.88671875" style="105" customWidth="1"/>
    <col min="13" max="13" width="13.6640625" style="105" customWidth="1"/>
    <col min="14" max="14" width="21.33203125" style="105" customWidth="1"/>
    <col min="15" max="15" width="15.109375" style="105" bestFit="1" customWidth="1"/>
    <col min="16" max="16384" width="11.44140625" style="105"/>
  </cols>
  <sheetData>
    <row r="1" spans="1:15" s="88" customFormat="1" ht="12" customHeight="1" x14ac:dyDescent="0.4">
      <c r="A1" s="85"/>
      <c r="B1" s="86"/>
      <c r="C1" s="86"/>
      <c r="D1" s="86"/>
      <c r="E1" s="86"/>
      <c r="F1" s="86"/>
      <c r="G1" s="86"/>
      <c r="H1" s="86"/>
      <c r="I1" s="86"/>
      <c r="J1" s="86"/>
      <c r="K1" s="86"/>
      <c r="L1" s="86"/>
      <c r="M1" s="86"/>
      <c r="N1" s="86"/>
      <c r="O1" s="90"/>
    </row>
    <row r="2" spans="1:15" s="92" customFormat="1" x14ac:dyDescent="0.4">
      <c r="A2" s="89"/>
      <c r="B2" s="90"/>
      <c r="C2" s="90"/>
      <c r="D2" s="90"/>
      <c r="E2" s="90"/>
      <c r="F2" s="90"/>
      <c r="G2" s="90"/>
      <c r="H2" s="90"/>
      <c r="I2" s="90"/>
      <c r="J2" s="90"/>
      <c r="K2" s="90"/>
      <c r="L2" s="90"/>
      <c r="M2" s="90"/>
      <c r="N2" s="90"/>
      <c r="O2" s="90"/>
    </row>
    <row r="3" spans="1:15" s="92" customFormat="1" x14ac:dyDescent="0.4">
      <c r="A3" s="89"/>
      <c r="B3" s="90"/>
      <c r="C3" s="90"/>
      <c r="D3" s="90"/>
      <c r="F3" s="90"/>
      <c r="G3" s="90"/>
      <c r="H3" s="90"/>
      <c r="I3" s="90"/>
      <c r="J3" s="90"/>
      <c r="K3" s="90"/>
      <c r="L3" s="90"/>
      <c r="M3" s="90"/>
      <c r="N3" s="90"/>
      <c r="O3" s="236" t="s">
        <v>0</v>
      </c>
    </row>
    <row r="4" spans="1:15" s="92" customFormat="1" x14ac:dyDescent="0.4">
      <c r="A4" s="89"/>
      <c r="B4" s="90"/>
      <c r="C4" s="90"/>
      <c r="D4" s="90"/>
      <c r="E4" s="90"/>
      <c r="F4" s="90"/>
      <c r="G4" s="90"/>
      <c r="H4" s="90"/>
      <c r="J4" s="90"/>
      <c r="K4" s="90"/>
      <c r="L4" s="90"/>
      <c r="M4" s="90"/>
      <c r="N4" s="90"/>
      <c r="O4" s="90"/>
    </row>
    <row r="5" spans="1:15" s="92" customFormat="1" x14ac:dyDescent="0.4">
      <c r="A5" s="89"/>
      <c r="B5" s="90"/>
      <c r="C5" s="90"/>
      <c r="D5" s="90"/>
      <c r="E5" s="90"/>
      <c r="F5" s="90"/>
      <c r="G5" s="90"/>
      <c r="H5" s="90"/>
      <c r="I5" s="90"/>
      <c r="J5" s="90"/>
      <c r="K5" s="90"/>
      <c r="L5" s="90"/>
      <c r="M5" s="90"/>
      <c r="N5" s="90"/>
      <c r="O5" s="90"/>
    </row>
    <row r="6" spans="1:15" s="92" customFormat="1" x14ac:dyDescent="0.4">
      <c r="A6" s="89"/>
      <c r="B6" s="90"/>
      <c r="C6" s="90"/>
      <c r="D6" s="90"/>
      <c r="E6" s="90"/>
      <c r="F6" s="90"/>
      <c r="G6" s="90"/>
      <c r="H6" s="90"/>
      <c r="I6" s="90"/>
      <c r="J6" s="90"/>
      <c r="K6" s="90"/>
      <c r="L6" s="90"/>
      <c r="M6" s="90"/>
      <c r="N6" s="90"/>
      <c r="O6" s="90"/>
    </row>
    <row r="7" spans="1:15" s="92" customFormat="1" ht="15" customHeight="1" x14ac:dyDescent="0.4">
      <c r="A7" s="373" t="s">
        <v>4</v>
      </c>
      <c r="B7" s="373"/>
      <c r="C7" s="373"/>
      <c r="D7" s="373"/>
      <c r="E7" s="373"/>
      <c r="F7" s="373"/>
      <c r="G7" s="373"/>
      <c r="H7" s="373"/>
      <c r="I7" s="373"/>
      <c r="J7" s="373"/>
      <c r="K7" s="373"/>
      <c r="L7" s="373"/>
      <c r="M7" s="373"/>
      <c r="N7" s="204"/>
      <c r="O7" s="135"/>
    </row>
    <row r="8" spans="1:15" s="92" customFormat="1" ht="15" customHeight="1" x14ac:dyDescent="0.4">
      <c r="A8" s="373"/>
      <c r="B8" s="373"/>
      <c r="C8" s="373"/>
      <c r="D8" s="373"/>
      <c r="E8" s="373"/>
      <c r="F8" s="373"/>
      <c r="G8" s="373"/>
      <c r="H8" s="373"/>
      <c r="I8" s="373"/>
      <c r="J8" s="373"/>
      <c r="K8" s="373"/>
      <c r="L8" s="373"/>
      <c r="M8" s="373"/>
      <c r="N8" s="204"/>
      <c r="O8" s="135"/>
    </row>
    <row r="9" spans="1:15" s="94" customFormat="1" ht="15" customHeight="1" x14ac:dyDescent="0.4">
      <c r="A9" s="227"/>
      <c r="B9" s="228"/>
      <c r="C9" s="228"/>
      <c r="D9" s="228"/>
      <c r="E9" s="228"/>
      <c r="F9" s="228"/>
      <c r="G9" s="228"/>
      <c r="H9" s="228"/>
      <c r="I9" s="228"/>
      <c r="J9" s="228"/>
      <c r="K9" s="228"/>
      <c r="L9" s="228"/>
      <c r="M9" s="228"/>
      <c r="N9" s="135"/>
      <c r="O9" s="135"/>
    </row>
    <row r="10" spans="1:15" s="88" customFormat="1" ht="18" customHeight="1" x14ac:dyDescent="0.4">
      <c r="A10" s="95" t="s">
        <v>124</v>
      </c>
      <c r="B10" s="170"/>
      <c r="C10" s="170"/>
      <c r="D10" s="170"/>
      <c r="E10" s="170"/>
      <c r="F10" s="170"/>
      <c r="G10" s="170"/>
      <c r="H10" s="170"/>
      <c r="I10" s="170"/>
      <c r="J10" s="170"/>
      <c r="K10" s="170"/>
      <c r="L10" s="170"/>
      <c r="M10" s="170"/>
      <c r="N10" s="143"/>
      <c r="O10" s="238"/>
    </row>
    <row r="11" spans="1:15" s="88" customFormat="1" ht="18" customHeight="1" x14ac:dyDescent="0.4">
      <c r="A11" s="95" t="s">
        <v>80</v>
      </c>
      <c r="B11" s="170"/>
      <c r="C11" s="170"/>
      <c r="D11" s="170"/>
      <c r="E11" s="170"/>
      <c r="F11" s="170"/>
      <c r="G11" s="170"/>
      <c r="H11" s="170"/>
      <c r="I11" s="170"/>
      <c r="J11" s="170"/>
      <c r="K11" s="170"/>
      <c r="L11" s="170"/>
      <c r="M11" s="170"/>
      <c r="N11" s="143"/>
      <c r="O11" s="238"/>
    </row>
    <row r="12" spans="1:15" s="88" customFormat="1" ht="18" customHeight="1" x14ac:dyDescent="0.4">
      <c r="A12" s="95" t="str">
        <f>'1.1 V.A Ing.real'!A12</f>
        <v>Enero 2020 - Noviembre 2020</v>
      </c>
      <c r="B12" s="96"/>
      <c r="C12" s="96"/>
      <c r="D12" s="96"/>
      <c r="E12" s="96"/>
      <c r="F12" s="96"/>
      <c r="G12" s="96"/>
      <c r="H12" s="96"/>
      <c r="I12" s="96"/>
      <c r="J12" s="96"/>
      <c r="K12" s="96"/>
      <c r="L12" s="96"/>
      <c r="M12" s="96"/>
      <c r="N12" s="238"/>
      <c r="O12" s="238"/>
    </row>
    <row r="13" spans="1:15" s="88" customFormat="1" ht="18" customHeight="1" x14ac:dyDescent="0.4">
      <c r="A13" s="230"/>
      <c r="B13" s="231"/>
      <c r="C13" s="231"/>
      <c r="D13" s="231"/>
      <c r="E13" s="231"/>
      <c r="F13" s="231"/>
      <c r="G13" s="231"/>
      <c r="H13" s="232"/>
      <c r="I13" s="232"/>
      <c r="J13" s="232"/>
      <c r="K13" s="232"/>
      <c r="L13" s="233"/>
      <c r="M13" s="233"/>
      <c r="N13" s="98"/>
      <c r="O13" s="98"/>
    </row>
    <row r="14" spans="1:15" s="100" customFormat="1" ht="51" customHeight="1" x14ac:dyDescent="0.4">
      <c r="A14" s="288" t="s">
        <v>25</v>
      </c>
      <c r="B14" s="289" t="s">
        <v>26</v>
      </c>
      <c r="C14" s="284" t="s">
        <v>59</v>
      </c>
      <c r="D14" s="284" t="s">
        <v>5</v>
      </c>
      <c r="E14" s="284" t="s">
        <v>6</v>
      </c>
      <c r="F14" s="284" t="s">
        <v>20</v>
      </c>
      <c r="G14" s="284" t="s">
        <v>21</v>
      </c>
      <c r="H14" s="284" t="s">
        <v>22</v>
      </c>
      <c r="I14" s="284" t="s">
        <v>3</v>
      </c>
      <c r="J14" s="284" t="s">
        <v>7</v>
      </c>
      <c r="K14" s="284" t="s">
        <v>41</v>
      </c>
      <c r="L14" s="284" t="s">
        <v>38</v>
      </c>
      <c r="M14" s="284" t="s">
        <v>42</v>
      </c>
      <c r="N14" s="284" t="s">
        <v>23</v>
      </c>
      <c r="O14" s="285" t="s">
        <v>40</v>
      </c>
    </row>
    <row r="15" spans="1:15" ht="15.75" customHeight="1" x14ac:dyDescent="0.4">
      <c r="A15" s="292" t="s">
        <v>52</v>
      </c>
      <c r="B15" s="293" t="s">
        <v>54</v>
      </c>
      <c r="C15" s="294">
        <v>2.1833865433301458</v>
      </c>
      <c r="D15" s="295">
        <v>4.0057957826291624</v>
      </c>
      <c r="E15" s="295">
        <v>6.9411371855876425E-2</v>
      </c>
      <c r="F15" s="295">
        <v>8.1295911607437432E-3</v>
      </c>
      <c r="G15" s="295">
        <v>1.4275984903329153</v>
      </c>
      <c r="H15" s="295">
        <v>5.4158928663174732</v>
      </c>
      <c r="I15" s="295">
        <v>3.7381800824038303</v>
      </c>
      <c r="J15" s="295">
        <v>2.9535745841631655</v>
      </c>
      <c r="K15" s="295">
        <v>1.0723254451534103</v>
      </c>
      <c r="L15" s="295">
        <v>-0.16992225085413759</v>
      </c>
      <c r="M15" s="295">
        <v>3.0778749663839644</v>
      </c>
      <c r="N15" s="295">
        <v>5.1486054763446143</v>
      </c>
      <c r="O15" s="296">
        <v>6.7273036865711733</v>
      </c>
    </row>
    <row r="16" spans="1:15" ht="15.75" customHeight="1" x14ac:dyDescent="0.4">
      <c r="A16" s="106"/>
      <c r="B16" s="107" t="s">
        <v>56</v>
      </c>
      <c r="C16" s="108">
        <v>1.4328847056922944</v>
      </c>
      <c r="D16" s="109">
        <v>3.0372052377267478</v>
      </c>
      <c r="E16" s="110">
        <v>-1.9170880191646034</v>
      </c>
      <c r="F16" s="110">
        <v>-3.00322561870765</v>
      </c>
      <c r="G16" s="110">
        <v>4.6193544327912006</v>
      </c>
      <c r="H16" s="110">
        <v>3.2569108605081443</v>
      </c>
      <c r="I16" s="110">
        <v>1.958863286535828</v>
      </c>
      <c r="J16" s="110">
        <v>2.0387256028810308</v>
      </c>
      <c r="K16" s="110">
        <v>3.3393473239194282</v>
      </c>
      <c r="L16" s="110">
        <v>-1.9871009356261959</v>
      </c>
      <c r="M16" s="110">
        <v>0.48455147612533889</v>
      </c>
      <c r="N16" s="110">
        <v>4.1140887271464033</v>
      </c>
      <c r="O16" s="111">
        <v>2.1730492720985373</v>
      </c>
    </row>
    <row r="17" spans="1:15" ht="15.75" customHeight="1" x14ac:dyDescent="0.4">
      <c r="A17" s="106"/>
      <c r="B17" s="101" t="s">
        <v>65</v>
      </c>
      <c r="C17" s="102">
        <v>-5.8594007904902989</v>
      </c>
      <c r="D17" s="103">
        <v>-4.2798629297212791</v>
      </c>
      <c r="E17" s="103">
        <v>-10.167568147866001</v>
      </c>
      <c r="F17" s="103">
        <v>-8.0658719552701648</v>
      </c>
      <c r="G17" s="103">
        <v>-3.2748154168372512</v>
      </c>
      <c r="H17" s="103">
        <v>-11.55662033595739</v>
      </c>
      <c r="I17" s="103">
        <v>-6.1553686671833248</v>
      </c>
      <c r="J17" s="103">
        <v>-2.1317589351315447</v>
      </c>
      <c r="K17" s="103">
        <v>-5.262133197000896</v>
      </c>
      <c r="L17" s="103">
        <v>-5.0857502241795967</v>
      </c>
      <c r="M17" s="103">
        <v>-4.9300265337092313</v>
      </c>
      <c r="N17" s="103">
        <v>-2.9956614098837653</v>
      </c>
      <c r="O17" s="104">
        <v>4.302027375963946</v>
      </c>
    </row>
    <row r="18" spans="1:15" s="115" customFormat="1" ht="15.75" customHeight="1" x14ac:dyDescent="0.4">
      <c r="A18" s="106"/>
      <c r="B18" s="107" t="s">
        <v>66</v>
      </c>
      <c r="C18" s="108">
        <v>-35.856508251390352</v>
      </c>
      <c r="D18" s="109">
        <v>-37.057282366432531</v>
      </c>
      <c r="E18" s="110">
        <v>-32.459249064674758</v>
      </c>
      <c r="F18" s="112">
        <v>-40.713421886159118</v>
      </c>
      <c r="G18" s="110">
        <v>-40.679210630271832</v>
      </c>
      <c r="H18" s="110">
        <v>-39.394448373632819</v>
      </c>
      <c r="I18" s="110">
        <v>-37.908363988231606</v>
      </c>
      <c r="J18" s="110">
        <v>-11.445449273990816</v>
      </c>
      <c r="K18" s="110">
        <v>-45.609209059508579</v>
      </c>
      <c r="L18" s="110">
        <v>-41.917008135014143</v>
      </c>
      <c r="M18" s="110">
        <v>-43.550882846192842</v>
      </c>
      <c r="N18" s="110">
        <v>-38.946642481012937</v>
      </c>
      <c r="O18" s="111">
        <v>-32.164936585503114</v>
      </c>
    </row>
    <row r="19" spans="1:15" ht="15.75" customHeight="1" x14ac:dyDescent="0.4">
      <c r="A19" s="106"/>
      <c r="B19" s="101" t="s">
        <v>15</v>
      </c>
      <c r="C19" s="102">
        <v>-36.434360453496993</v>
      </c>
      <c r="D19" s="103">
        <v>-41.34096148557088</v>
      </c>
      <c r="E19" s="103">
        <v>-39.430213257697709</v>
      </c>
      <c r="F19" s="103">
        <v>-32.549968767948542</v>
      </c>
      <c r="G19" s="103">
        <v>-31.907077354345581</v>
      </c>
      <c r="H19" s="103">
        <v>-30.70605402716118</v>
      </c>
      <c r="I19" s="103">
        <v>-35.896305025383413</v>
      </c>
      <c r="J19" s="103">
        <v>-13.477315788817679</v>
      </c>
      <c r="K19" s="103">
        <v>-45.291704712491608</v>
      </c>
      <c r="L19" s="103">
        <v>-47.753537387879717</v>
      </c>
      <c r="M19" s="103">
        <v>-35.185510860094546</v>
      </c>
      <c r="N19" s="103">
        <v>-48.472963027188676</v>
      </c>
      <c r="O19" s="104">
        <v>-46.15734316663832</v>
      </c>
    </row>
    <row r="20" spans="1:15" ht="15.75" customHeight="1" x14ac:dyDescent="0.4">
      <c r="A20" s="106"/>
      <c r="B20" s="117" t="s">
        <v>67</v>
      </c>
      <c r="C20" s="198">
        <v>-34.501869692731148</v>
      </c>
      <c r="D20" s="205">
        <v>-39.789723874589924</v>
      </c>
      <c r="E20" s="205">
        <v>-34.891931578724375</v>
      </c>
      <c r="F20" s="205">
        <v>-25.917542564899033</v>
      </c>
      <c r="G20" s="205">
        <v>-30.670842361170369</v>
      </c>
      <c r="H20" s="205">
        <v>-25.557794633428376</v>
      </c>
      <c r="I20" s="205">
        <v>-31.310428038109496</v>
      </c>
      <c r="J20" s="205">
        <v>-28.226590779283043</v>
      </c>
      <c r="K20" s="205">
        <v>-42.121304542626561</v>
      </c>
      <c r="L20" s="205">
        <v>-41.306150350219042</v>
      </c>
      <c r="M20" s="205">
        <v>-32.599890355416292</v>
      </c>
      <c r="N20" s="205">
        <v>-47.109535274747486</v>
      </c>
      <c r="O20" s="206">
        <v>-48.246822285731874</v>
      </c>
    </row>
    <row r="21" spans="1:15" ht="15.75" customHeight="1" x14ac:dyDescent="0.4">
      <c r="A21" s="106"/>
      <c r="B21" s="101" t="s">
        <v>90</v>
      </c>
      <c r="C21" s="102">
        <v>-35.997719734535558</v>
      </c>
      <c r="D21" s="103">
        <v>-42.052184353871247</v>
      </c>
      <c r="E21" s="103">
        <v>-37.279896404935563</v>
      </c>
      <c r="F21" s="103">
        <v>-30.193497800229817</v>
      </c>
      <c r="G21" s="103">
        <v>-34.015226562966369</v>
      </c>
      <c r="H21" s="103">
        <v>-27.915719091912127</v>
      </c>
      <c r="I21" s="103">
        <v>-25.175306340821525</v>
      </c>
      <c r="J21" s="103">
        <v>-39.083360267200796</v>
      </c>
      <c r="K21" s="103">
        <v>-39.234515912848821</v>
      </c>
      <c r="L21" s="103">
        <v>-36.283818649241994</v>
      </c>
      <c r="M21" s="103">
        <v>-20.399210938975209</v>
      </c>
      <c r="N21" s="103">
        <v>-39.89498263413472</v>
      </c>
      <c r="O21" s="104">
        <v>-45.069110395927346</v>
      </c>
    </row>
    <row r="22" spans="1:15" ht="15.75" customHeight="1" x14ac:dyDescent="0.4">
      <c r="A22" s="106"/>
      <c r="B22" s="117" t="s">
        <v>9</v>
      </c>
      <c r="C22" s="198">
        <v>-36.267135209771695</v>
      </c>
      <c r="D22" s="205">
        <v>-41.758468654161177</v>
      </c>
      <c r="E22" s="205">
        <v>-43.093787763886539</v>
      </c>
      <c r="F22" s="205">
        <v>-26.937686739074273</v>
      </c>
      <c r="G22" s="205">
        <v>-34.293842358615912</v>
      </c>
      <c r="H22" s="205">
        <v>-19.787173977565352</v>
      </c>
      <c r="I22" s="205">
        <v>-30.528193823454032</v>
      </c>
      <c r="J22" s="205">
        <v>-40.353239305915068</v>
      </c>
      <c r="K22" s="205">
        <v>-30.693383403803232</v>
      </c>
      <c r="L22" s="205">
        <v>-34.705760272702378</v>
      </c>
      <c r="M22" s="205">
        <v>-16.261401089820037</v>
      </c>
      <c r="N22" s="205">
        <v>-30.033483265382266</v>
      </c>
      <c r="O22" s="206">
        <v>-43.301428390536699</v>
      </c>
    </row>
    <row r="23" spans="1:15" ht="15.75" customHeight="1" x14ac:dyDescent="0.4">
      <c r="A23" s="106"/>
      <c r="B23" s="101" t="s">
        <v>10</v>
      </c>
      <c r="C23" s="102">
        <v>-29.698236441963509</v>
      </c>
      <c r="D23" s="103">
        <v>-37.251265849442937</v>
      </c>
      <c r="E23" s="103">
        <v>-37.921782417677186</v>
      </c>
      <c r="F23" s="103">
        <v>-20.988835896888492</v>
      </c>
      <c r="G23" s="103">
        <v>-19.372304832536212</v>
      </c>
      <c r="H23" s="103">
        <v>-12.761142985687723</v>
      </c>
      <c r="I23" s="103">
        <v>-21.940300874596851</v>
      </c>
      <c r="J23" s="103">
        <v>-38.669199329812272</v>
      </c>
      <c r="K23" s="103">
        <v>-24.806578024975188</v>
      </c>
      <c r="L23" s="103">
        <v>-27.77840395478901</v>
      </c>
      <c r="M23" s="103">
        <v>-9.2404087204131855</v>
      </c>
      <c r="N23" s="103">
        <v>-24.875926870091604</v>
      </c>
      <c r="O23" s="104">
        <v>-32.472430338749383</v>
      </c>
    </row>
    <row r="24" spans="1:15" ht="15.75" customHeight="1" x14ac:dyDescent="0.4">
      <c r="A24" s="106"/>
      <c r="B24" s="117" t="s">
        <v>11</v>
      </c>
      <c r="C24" s="198">
        <v>-20.262769201666085</v>
      </c>
      <c r="D24" s="205">
        <v>-29.76818997283992</v>
      </c>
      <c r="E24" s="205">
        <v>-25.449631256137195</v>
      </c>
      <c r="F24" s="205">
        <v>-14.140520227874664</v>
      </c>
      <c r="G24" s="205">
        <v>-7.0892059063205837</v>
      </c>
      <c r="H24" s="205">
        <v>-5.0811087137420108</v>
      </c>
      <c r="I24" s="205">
        <v>-17.148027687458512</v>
      </c>
      <c r="J24" s="205">
        <v>-20.076823814556512</v>
      </c>
      <c r="K24" s="205">
        <v>-19.245295165374031</v>
      </c>
      <c r="L24" s="205">
        <v>-15.48256689349582</v>
      </c>
      <c r="M24" s="205">
        <v>-1.9567668299857677</v>
      </c>
      <c r="N24" s="205">
        <v>-14.947520288655557</v>
      </c>
      <c r="O24" s="206">
        <v>-41.546137714833833</v>
      </c>
    </row>
    <row r="25" spans="1:15" s="115" customFormat="1" ht="15.75" customHeight="1" x14ac:dyDescent="0.4">
      <c r="A25" s="113"/>
      <c r="B25" s="349" t="s">
        <v>12</v>
      </c>
      <c r="C25" s="308">
        <v>-14.304791160516716</v>
      </c>
      <c r="D25" s="350">
        <v>-19.779919084933439</v>
      </c>
      <c r="E25" s="350">
        <v>-17.497805845002958</v>
      </c>
      <c r="F25" s="350">
        <v>-8.9835458532747552</v>
      </c>
      <c r="G25" s="350">
        <v>3.2731924626226094</v>
      </c>
      <c r="H25" s="350">
        <v>-2.7804167764393095</v>
      </c>
      <c r="I25" s="350">
        <v>-15.318986442367965</v>
      </c>
      <c r="J25" s="350">
        <v>-21.89480057808515</v>
      </c>
      <c r="K25" s="350">
        <v>-14.275316420560058</v>
      </c>
      <c r="L25" s="350">
        <v>-13.545746122529501</v>
      </c>
      <c r="M25" s="350">
        <v>-5.1258431683389176</v>
      </c>
      <c r="N25" s="350">
        <v>-8.7040576590720065</v>
      </c>
      <c r="O25" s="351">
        <v>-32.478472892477242</v>
      </c>
    </row>
    <row r="26" spans="1:15" s="115" customFormat="1" ht="15" customHeight="1" x14ac:dyDescent="0.4">
      <c r="A26" s="114"/>
      <c r="H26" s="116"/>
      <c r="I26" s="116"/>
      <c r="J26" s="116"/>
      <c r="K26" s="116"/>
      <c r="O26" s="117"/>
    </row>
    <row r="27" spans="1:15" s="115" customFormat="1" x14ac:dyDescent="0.4">
      <c r="A27" s="114"/>
      <c r="B27" s="115" t="s">
        <v>87</v>
      </c>
      <c r="C27" s="146"/>
      <c r="D27" s="146"/>
      <c r="E27" s="146"/>
      <c r="F27" s="146"/>
      <c r="G27" s="146"/>
      <c r="H27" s="146"/>
      <c r="I27" s="146"/>
      <c r="J27" s="147"/>
      <c r="K27" s="147"/>
      <c r="L27" s="146"/>
      <c r="M27" s="146"/>
      <c r="N27" s="146"/>
      <c r="O27" s="164"/>
    </row>
    <row r="28" spans="1:15" s="120" customFormat="1" ht="14.25" customHeight="1" x14ac:dyDescent="0.4">
      <c r="A28" s="119"/>
      <c r="B28" s="146" t="s">
        <v>17</v>
      </c>
      <c r="C28" s="146"/>
      <c r="D28" s="146"/>
      <c r="E28" s="146"/>
      <c r="F28" s="146"/>
      <c r="G28" s="146"/>
      <c r="H28" s="146"/>
      <c r="I28" s="146"/>
      <c r="J28" s="146"/>
      <c r="K28" s="146"/>
      <c r="L28" s="146"/>
      <c r="M28" s="146"/>
      <c r="N28" s="146"/>
      <c r="O28" s="164"/>
    </row>
    <row r="29" spans="1:15" ht="15" customHeight="1" x14ac:dyDescent="0.4">
      <c r="A29" s="129"/>
      <c r="B29" s="130" t="str">
        <f>'1.1 V.A Ing.real'!B33</f>
        <v>Actualizado el 18 de enero de 2021</v>
      </c>
      <c r="C29" s="130"/>
      <c r="D29" s="130"/>
      <c r="E29" s="130"/>
      <c r="F29" s="130"/>
      <c r="G29" s="130"/>
      <c r="H29" s="130"/>
      <c r="I29" s="130"/>
      <c r="J29" s="130"/>
      <c r="K29" s="130"/>
      <c r="L29" s="130"/>
      <c r="M29" s="130"/>
      <c r="N29" s="149"/>
      <c r="O29" s="207"/>
    </row>
    <row r="30" spans="1:15" s="88" customFormat="1" x14ac:dyDescent="0.4">
      <c r="A30" s="131"/>
      <c r="B30" s="132"/>
      <c r="C30" s="132"/>
      <c r="D30" s="132"/>
      <c r="E30" s="132"/>
      <c r="F30" s="132"/>
      <c r="G30" s="132"/>
      <c r="H30" s="132"/>
      <c r="I30" s="132"/>
      <c r="J30" s="132"/>
      <c r="K30" s="132"/>
      <c r="L30" s="132"/>
      <c r="M30" s="132"/>
      <c r="N30" s="132"/>
      <c r="O30" s="133"/>
    </row>
  </sheetData>
  <mergeCells count="1">
    <mergeCell ref="A7:M8"/>
  </mergeCells>
  <hyperlinks>
    <hyperlink ref="O3"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9"/>
  <sheetViews>
    <sheetView showGridLines="0" zoomScale="70" zoomScaleNormal="70" zoomScaleSheetLayoutView="90" workbookViewId="0">
      <pane ySplit="14" topLeftCell="A15" activePane="bottomLeft" state="frozen"/>
      <selection activeCell="C16" sqref="C16"/>
      <selection pane="bottomLeft" activeCell="M10" sqref="M10"/>
    </sheetView>
  </sheetViews>
  <sheetFormatPr baseColWidth="10" defaultColWidth="11.44140625" defaultRowHeight="16.8" x14ac:dyDescent="0.4"/>
  <cols>
    <col min="1" max="1" width="11.33203125" style="105" customWidth="1"/>
    <col min="2" max="2" width="11.88671875" style="134" customWidth="1"/>
    <col min="3" max="3" width="13.33203125" style="134" customWidth="1"/>
    <col min="4" max="4" width="11.6640625" style="134" customWidth="1"/>
    <col min="5" max="5" width="12.88671875" style="134" customWidth="1"/>
    <col min="6" max="6" width="14.44140625" style="134" customWidth="1"/>
    <col min="7" max="7" width="12.33203125" style="134" customWidth="1"/>
    <col min="8" max="8" width="15.109375" style="134" bestFit="1" customWidth="1"/>
    <col min="9" max="9" width="15.109375" style="105" bestFit="1" customWidth="1"/>
    <col min="10" max="10" width="13.88671875" style="105" customWidth="1"/>
    <col min="11" max="11" width="15.109375" style="105" bestFit="1" customWidth="1"/>
    <col min="12" max="14" width="14.6640625" style="105" customWidth="1"/>
    <col min="15" max="15" width="15.109375" style="105" bestFit="1" customWidth="1"/>
    <col min="16" max="16384" width="11.44140625" style="105"/>
  </cols>
  <sheetData>
    <row r="1" spans="1:15" s="151" customFormat="1" ht="12" customHeight="1" x14ac:dyDescent="0.4">
      <c r="A1" s="85"/>
      <c r="B1" s="86"/>
      <c r="C1" s="86"/>
      <c r="D1" s="86"/>
      <c r="E1" s="86"/>
      <c r="F1" s="86"/>
      <c r="G1" s="86"/>
      <c r="H1" s="86"/>
      <c r="I1" s="86"/>
      <c r="J1" s="86"/>
      <c r="K1" s="86"/>
      <c r="L1" s="88"/>
      <c r="M1" s="88"/>
      <c r="N1" s="88"/>
      <c r="O1" s="88"/>
    </row>
    <row r="2" spans="1:15" s="91" customFormat="1" x14ac:dyDescent="0.4">
      <c r="A2" s="89"/>
      <c r="B2" s="90"/>
      <c r="C2" s="90"/>
      <c r="D2" s="90"/>
      <c r="E2" s="90"/>
      <c r="F2" s="90"/>
      <c r="G2" s="90"/>
      <c r="H2" s="90"/>
      <c r="I2" s="90"/>
      <c r="J2" s="90"/>
      <c r="K2" s="90"/>
      <c r="L2" s="94"/>
      <c r="M2" s="94"/>
      <c r="N2" s="94"/>
      <c r="O2" s="136"/>
    </row>
    <row r="3" spans="1:15" s="91" customFormat="1" x14ac:dyDescent="0.4">
      <c r="A3" s="89"/>
      <c r="B3" s="90"/>
      <c r="C3" s="90"/>
      <c r="D3" s="92"/>
      <c r="E3" s="90"/>
      <c r="F3" s="90"/>
      <c r="G3" s="90"/>
      <c r="H3" s="90"/>
      <c r="I3" s="90"/>
      <c r="J3" s="90"/>
      <c r="K3" s="90"/>
      <c r="L3" s="236" t="s">
        <v>0</v>
      </c>
      <c r="M3" s="94"/>
      <c r="N3" s="94"/>
      <c r="O3" s="136"/>
    </row>
    <row r="4" spans="1:15" s="91" customFormat="1" x14ac:dyDescent="0.4">
      <c r="A4" s="89"/>
      <c r="B4" s="90"/>
      <c r="C4" s="90"/>
      <c r="D4" s="90"/>
      <c r="E4" s="90"/>
      <c r="F4" s="90"/>
      <c r="G4" s="92"/>
      <c r="H4" s="90"/>
      <c r="I4" s="90"/>
      <c r="J4" s="90"/>
      <c r="K4" s="90"/>
      <c r="L4" s="94"/>
      <c r="M4" s="94"/>
      <c r="N4" s="94"/>
      <c r="O4" s="136"/>
    </row>
    <row r="5" spans="1:15" s="91" customFormat="1" x14ac:dyDescent="0.4">
      <c r="A5" s="89"/>
      <c r="B5" s="90"/>
      <c r="C5" s="90"/>
      <c r="D5" s="90"/>
      <c r="E5" s="90"/>
      <c r="F5" s="90"/>
      <c r="G5" s="90"/>
      <c r="H5" s="90"/>
      <c r="I5" s="90"/>
      <c r="J5" s="90"/>
      <c r="K5" s="90"/>
      <c r="L5" s="94"/>
      <c r="M5" s="94"/>
      <c r="N5" s="94"/>
      <c r="O5" s="136"/>
    </row>
    <row r="6" spans="1:15" s="91" customFormat="1" x14ac:dyDescent="0.4">
      <c r="A6" s="89"/>
      <c r="B6" s="90"/>
      <c r="C6" s="90"/>
      <c r="D6" s="90"/>
      <c r="E6" s="90"/>
      <c r="F6" s="90"/>
      <c r="G6" s="90"/>
      <c r="H6" s="90"/>
      <c r="I6" s="90"/>
      <c r="J6" s="90"/>
      <c r="K6" s="90"/>
      <c r="L6" s="94"/>
      <c r="M6" s="94"/>
      <c r="N6" s="94"/>
      <c r="O6" s="136"/>
    </row>
    <row r="7" spans="1:15" s="91" customFormat="1" ht="15" customHeight="1" x14ac:dyDescent="0.4">
      <c r="A7" s="373" t="s">
        <v>4</v>
      </c>
      <c r="B7" s="373"/>
      <c r="C7" s="373"/>
      <c r="D7" s="373"/>
      <c r="E7" s="373"/>
      <c r="F7" s="373"/>
      <c r="G7" s="373"/>
      <c r="H7" s="373"/>
      <c r="I7" s="373"/>
      <c r="J7" s="373"/>
      <c r="K7" s="204"/>
      <c r="L7" s="204"/>
      <c r="M7" s="204"/>
      <c r="N7" s="204"/>
      <c r="O7" s="204"/>
    </row>
    <row r="8" spans="1:15" s="91" customFormat="1" ht="15" customHeight="1" x14ac:dyDescent="0.4">
      <c r="A8" s="373"/>
      <c r="B8" s="373"/>
      <c r="C8" s="373"/>
      <c r="D8" s="373"/>
      <c r="E8" s="373"/>
      <c r="F8" s="373"/>
      <c r="G8" s="373"/>
      <c r="H8" s="373"/>
      <c r="I8" s="373"/>
      <c r="J8" s="373"/>
      <c r="K8" s="204"/>
      <c r="L8" s="204"/>
      <c r="M8" s="204"/>
      <c r="N8" s="204"/>
      <c r="O8" s="204"/>
    </row>
    <row r="9" spans="1:15" s="91" customFormat="1" ht="15" customHeight="1" x14ac:dyDescent="0.4">
      <c r="A9" s="227"/>
      <c r="B9" s="228"/>
      <c r="C9" s="228"/>
      <c r="D9" s="228"/>
      <c r="E9" s="228"/>
      <c r="F9" s="228"/>
      <c r="G9" s="228"/>
      <c r="H9" s="228"/>
      <c r="I9" s="228"/>
      <c r="J9" s="228"/>
      <c r="K9" s="135"/>
      <c r="L9" s="136"/>
      <c r="M9" s="136"/>
      <c r="N9" s="136"/>
      <c r="O9" s="136"/>
    </row>
    <row r="10" spans="1:15" s="151" customFormat="1" ht="18" customHeight="1" x14ac:dyDescent="0.4">
      <c r="A10" s="95" t="s">
        <v>125</v>
      </c>
      <c r="B10" s="170"/>
      <c r="C10" s="170"/>
      <c r="D10" s="170"/>
      <c r="E10" s="170"/>
      <c r="F10" s="170"/>
      <c r="G10" s="170"/>
      <c r="H10" s="170"/>
      <c r="I10" s="170"/>
      <c r="J10" s="170"/>
      <c r="K10" s="143"/>
      <c r="L10" s="143"/>
      <c r="M10" s="143"/>
      <c r="N10" s="143"/>
      <c r="O10" s="88"/>
    </row>
    <row r="11" spans="1:15" s="151" customFormat="1" ht="18" customHeight="1" x14ac:dyDescent="0.4">
      <c r="A11" s="95" t="s">
        <v>80</v>
      </c>
      <c r="B11" s="170"/>
      <c r="C11" s="170"/>
      <c r="D11" s="170"/>
      <c r="E11" s="170"/>
      <c r="F11" s="170"/>
      <c r="G11" s="170"/>
      <c r="H11" s="170"/>
      <c r="I11" s="170"/>
      <c r="J11" s="170"/>
      <c r="K11" s="143"/>
      <c r="L11" s="238"/>
      <c r="M11" s="238"/>
      <c r="N11" s="238"/>
      <c r="O11" s="88"/>
    </row>
    <row r="12" spans="1:15" s="151" customFormat="1" ht="18" customHeight="1" x14ac:dyDescent="0.4">
      <c r="A12" s="95" t="str">
        <f>'1.1 V.A Ing.real'!A12</f>
        <v>Enero 2020 - Noviembre 2020</v>
      </c>
      <c r="B12" s="96"/>
      <c r="C12" s="96"/>
      <c r="D12" s="96"/>
      <c r="E12" s="96"/>
      <c r="F12" s="96"/>
      <c r="G12" s="96"/>
      <c r="H12" s="96"/>
      <c r="I12" s="96"/>
      <c r="J12" s="96"/>
      <c r="K12" s="238"/>
      <c r="L12" s="238"/>
      <c r="M12" s="238"/>
      <c r="N12" s="238"/>
      <c r="O12" s="88"/>
    </row>
    <row r="13" spans="1:15" s="151" customFormat="1" ht="18" customHeight="1" x14ac:dyDescent="0.4">
      <c r="A13" s="230"/>
      <c r="B13" s="231"/>
      <c r="C13" s="231"/>
      <c r="D13" s="231"/>
      <c r="E13" s="231"/>
      <c r="F13" s="232"/>
      <c r="G13" s="232"/>
      <c r="H13" s="232"/>
      <c r="I13" s="233"/>
      <c r="J13" s="233"/>
      <c r="K13" s="98"/>
      <c r="L13" s="88"/>
      <c r="M13" s="88"/>
      <c r="N13" s="88"/>
      <c r="O13" s="88"/>
    </row>
    <row r="14" spans="1:15" s="100" customFormat="1" ht="49.5" customHeight="1" x14ac:dyDescent="0.4">
      <c r="A14" s="288" t="s">
        <v>25</v>
      </c>
      <c r="B14" s="289" t="s">
        <v>26</v>
      </c>
      <c r="C14" s="332" t="s">
        <v>59</v>
      </c>
      <c r="D14" s="332" t="s">
        <v>5</v>
      </c>
      <c r="E14" s="332" t="s">
        <v>6</v>
      </c>
      <c r="F14" s="332" t="s">
        <v>20</v>
      </c>
      <c r="G14" s="332" t="s">
        <v>21</v>
      </c>
      <c r="H14" s="332" t="s">
        <v>22</v>
      </c>
      <c r="I14" s="332" t="s">
        <v>3</v>
      </c>
      <c r="J14" s="332" t="s">
        <v>7</v>
      </c>
      <c r="K14" s="332" t="s">
        <v>41</v>
      </c>
      <c r="L14" s="332" t="s">
        <v>38</v>
      </c>
      <c r="M14" s="332" t="s">
        <v>42</v>
      </c>
      <c r="N14" s="332" t="s">
        <v>23</v>
      </c>
      <c r="O14" s="335" t="s">
        <v>40</v>
      </c>
    </row>
    <row r="15" spans="1:15" s="100" customFormat="1" ht="20.25" customHeight="1" x14ac:dyDescent="0.4">
      <c r="A15" s="292" t="s">
        <v>52</v>
      </c>
      <c r="B15" s="293" t="s">
        <v>54</v>
      </c>
      <c r="C15" s="294">
        <v>2.1833865433301458</v>
      </c>
      <c r="D15" s="295">
        <v>4.0057957826291624</v>
      </c>
      <c r="E15" s="295">
        <v>6.9411371855876425E-2</v>
      </c>
      <c r="F15" s="295">
        <v>8.1295911607437432E-3</v>
      </c>
      <c r="G15" s="295">
        <v>1.4275984903329153</v>
      </c>
      <c r="H15" s="295">
        <v>5.4158928663174732</v>
      </c>
      <c r="I15" s="295">
        <v>3.7381800824038303</v>
      </c>
      <c r="J15" s="295">
        <v>2.9535745841631655</v>
      </c>
      <c r="K15" s="295">
        <v>1.0723254451534103</v>
      </c>
      <c r="L15" s="295">
        <v>-0.16992225085413759</v>
      </c>
      <c r="M15" s="295">
        <v>3.0778749663839644</v>
      </c>
      <c r="N15" s="295">
        <v>5.1486054763446143</v>
      </c>
      <c r="O15" s="296">
        <v>6.7273036865711733</v>
      </c>
    </row>
    <row r="16" spans="1:15" s="208" customFormat="1" ht="15.75" customHeight="1" x14ac:dyDescent="0.4">
      <c r="A16" s="106"/>
      <c r="B16" s="107" t="s">
        <v>56</v>
      </c>
      <c r="C16" s="108">
        <v>1.8091150079428076</v>
      </c>
      <c r="D16" s="109">
        <v>3.510417836431734</v>
      </c>
      <c r="E16" s="110">
        <v>-0.92370501706320329</v>
      </c>
      <c r="F16" s="110">
        <v>-1.4700891279110229</v>
      </c>
      <c r="G16" s="110">
        <v>2.9827971718596302</v>
      </c>
      <c r="H16" s="110">
        <v>4.3670253729387598</v>
      </c>
      <c r="I16" s="110">
        <v>2.8499300864999411</v>
      </c>
      <c r="J16" s="110">
        <v>2.5032443671101356</v>
      </c>
      <c r="K16" s="110">
        <v>2.1818941079922993</v>
      </c>
      <c r="L16" s="110">
        <v>-1.0777403489647841</v>
      </c>
      <c r="M16" s="110">
        <v>1.7710571903836625</v>
      </c>
      <c r="N16" s="110">
        <v>4.6306342855181537</v>
      </c>
      <c r="O16" s="111">
        <v>4.4680298571246446</v>
      </c>
    </row>
    <row r="17" spans="1:15" s="100" customFormat="1" ht="15.75" customHeight="1" x14ac:dyDescent="0.4">
      <c r="A17" s="106"/>
      <c r="B17" s="101" t="s">
        <v>65</v>
      </c>
      <c r="C17" s="102">
        <v>-0.7409215750241338</v>
      </c>
      <c r="D17" s="103">
        <v>0.85220638054419595</v>
      </c>
      <c r="E17" s="103">
        <v>-3.937601241206623</v>
      </c>
      <c r="F17" s="103">
        <v>-3.5993030522428859</v>
      </c>
      <c r="G17" s="103">
        <v>0.91290893220234981</v>
      </c>
      <c r="H17" s="103">
        <v>-1.0222532059991574</v>
      </c>
      <c r="I17" s="103">
        <v>-0.13110812170201713</v>
      </c>
      <c r="J17" s="103">
        <v>0.96126166370691379</v>
      </c>
      <c r="K17" s="103">
        <v>-0.28312791358727774</v>
      </c>
      <c r="L17" s="103">
        <v>-2.4079470327806662</v>
      </c>
      <c r="M17" s="103">
        <v>-0.46693440304672595</v>
      </c>
      <c r="N17" s="103">
        <v>2.0736051596502048</v>
      </c>
      <c r="O17" s="104">
        <v>4.4128632858383643</v>
      </c>
    </row>
    <row r="18" spans="1:15" s="208" customFormat="1" ht="17.25" customHeight="1" x14ac:dyDescent="0.4">
      <c r="A18" s="106"/>
      <c r="B18" s="107" t="s">
        <v>66</v>
      </c>
      <c r="C18" s="108">
        <v>-9.5867633020941803</v>
      </c>
      <c r="D18" s="109">
        <v>-8.8068105533812169</v>
      </c>
      <c r="E18" s="110">
        <v>-11.073037324168933</v>
      </c>
      <c r="F18" s="112">
        <v>-12.719046302469007</v>
      </c>
      <c r="G18" s="110">
        <v>-9.5028254592442565</v>
      </c>
      <c r="H18" s="110">
        <v>-10.807999233370346</v>
      </c>
      <c r="I18" s="110">
        <v>-9.707270131075397</v>
      </c>
      <c r="J18" s="110">
        <v>-2.1372225896927333</v>
      </c>
      <c r="K18" s="110">
        <v>-11.580646007906415</v>
      </c>
      <c r="L18" s="110">
        <v>-12.416456541318233</v>
      </c>
      <c r="M18" s="110">
        <v>-11.20158502968145</v>
      </c>
      <c r="N18" s="110">
        <v>-8.54187920906827</v>
      </c>
      <c r="O18" s="111">
        <v>-5.6193217750071689</v>
      </c>
    </row>
    <row r="19" spans="1:15" s="100" customFormat="1" ht="16.5" customHeight="1" x14ac:dyDescent="0.4">
      <c r="A19" s="106"/>
      <c r="B19" s="101" t="s">
        <v>15</v>
      </c>
      <c r="C19" s="102">
        <v>-14.936747419430441</v>
      </c>
      <c r="D19" s="103">
        <v>-15.414692260036023</v>
      </c>
      <c r="E19" s="103">
        <v>-16.620684502120618</v>
      </c>
      <c r="F19" s="103">
        <v>-16.590150283839399</v>
      </c>
      <c r="G19" s="103">
        <v>-13.895895804929703</v>
      </c>
      <c r="H19" s="103">
        <v>-14.702355689675816</v>
      </c>
      <c r="I19" s="103">
        <v>-14.996305531707243</v>
      </c>
      <c r="J19" s="103">
        <v>-4.4010645603366978</v>
      </c>
      <c r="K19" s="103">
        <v>-18.261855243768643</v>
      </c>
      <c r="L19" s="103">
        <v>-19.517000216628499</v>
      </c>
      <c r="M19" s="103">
        <v>-16.006184853076334</v>
      </c>
      <c r="N19" s="103">
        <v>-16.477027452628747</v>
      </c>
      <c r="O19" s="104">
        <v>-14.302471234522063</v>
      </c>
    </row>
    <row r="20" spans="1:15" s="100" customFormat="1" ht="16.5" customHeight="1" x14ac:dyDescent="0.4">
      <c r="A20" s="106"/>
      <c r="B20" s="117" t="s">
        <v>67</v>
      </c>
      <c r="C20" s="198">
        <v>-18.212237445227064</v>
      </c>
      <c r="D20" s="205">
        <v>-19.573997856691715</v>
      </c>
      <c r="E20" s="205">
        <v>-19.597817621620571</v>
      </c>
      <c r="F20" s="205">
        <v>-18.137358738709164</v>
      </c>
      <c r="G20" s="205">
        <v>-16.708381926808237</v>
      </c>
      <c r="H20" s="205">
        <v>-16.473456221734072</v>
      </c>
      <c r="I20" s="205">
        <v>-17.710950748685782</v>
      </c>
      <c r="J20" s="205">
        <v>-8.5085196263180443</v>
      </c>
      <c r="K20" s="205">
        <v>-22.296017392064414</v>
      </c>
      <c r="L20" s="205">
        <v>-23.135218015366409</v>
      </c>
      <c r="M20" s="205">
        <v>-18.774245161580151</v>
      </c>
      <c r="N20" s="205">
        <v>-21.604645672973799</v>
      </c>
      <c r="O20" s="206">
        <v>-20.482962773075663</v>
      </c>
    </row>
    <row r="21" spans="1:15" s="100" customFormat="1" ht="16.5" customHeight="1" x14ac:dyDescent="0.4">
      <c r="A21" s="106"/>
      <c r="B21" s="101" t="s">
        <v>90</v>
      </c>
      <c r="C21" s="102">
        <v>-20.801763053484489</v>
      </c>
      <c r="D21" s="103">
        <v>-22.932010649387578</v>
      </c>
      <c r="E21" s="103">
        <v>-22.113607489747224</v>
      </c>
      <c r="F21" s="103">
        <v>-19.89247509623684</v>
      </c>
      <c r="G21" s="103">
        <v>-19.231516206117838</v>
      </c>
      <c r="H21" s="103">
        <v>-18.118776121701586</v>
      </c>
      <c r="I21" s="103">
        <v>-18.809518715630936</v>
      </c>
      <c r="J21" s="103">
        <v>-12.962422305287735</v>
      </c>
      <c r="K21" s="103">
        <v>-24.721483665782774</v>
      </c>
      <c r="L21" s="103">
        <v>-25.00499705415179</v>
      </c>
      <c r="M21" s="103">
        <v>-18.996838582854981</v>
      </c>
      <c r="N21" s="103">
        <v>-24.142225921304007</v>
      </c>
      <c r="O21" s="104">
        <v>-24.310394310419458</v>
      </c>
    </row>
    <row r="22" spans="1:15" s="100" customFormat="1" ht="16.5" customHeight="1" x14ac:dyDescent="0.4">
      <c r="A22" s="106"/>
      <c r="B22" s="117" t="s">
        <v>9</v>
      </c>
      <c r="C22" s="198">
        <v>-22.766256586518463</v>
      </c>
      <c r="D22" s="205">
        <v>-25.372186203648127</v>
      </c>
      <c r="E22" s="205">
        <v>-24.743233824579026</v>
      </c>
      <c r="F22" s="205">
        <v>-20.763062141068733</v>
      </c>
      <c r="G22" s="205">
        <v>-21.162864563623319</v>
      </c>
      <c r="H22" s="205">
        <v>-18.325901150414158</v>
      </c>
      <c r="I22" s="205">
        <v>-20.325435997389864</v>
      </c>
      <c r="J22" s="205">
        <v>-16.407190099559433</v>
      </c>
      <c r="K22" s="205">
        <v>-25.473448324979053</v>
      </c>
      <c r="L22" s="205">
        <v>-26.230226460453377</v>
      </c>
      <c r="M22" s="205">
        <v>-18.664627029901805</v>
      </c>
      <c r="N22" s="205">
        <v>-24.886895682657382</v>
      </c>
      <c r="O22" s="206">
        <v>-26.628292973433567</v>
      </c>
    </row>
    <row r="23" spans="1:15" s="100" customFormat="1" ht="16.5" customHeight="1" x14ac:dyDescent="0.4">
      <c r="A23" s="106"/>
      <c r="B23" s="101" t="s">
        <v>10</v>
      </c>
      <c r="C23" s="102">
        <v>-23.532922898874965</v>
      </c>
      <c r="D23" s="103">
        <v>-26.717393147321211</v>
      </c>
      <c r="E23" s="103">
        <v>-26.182084070490031</v>
      </c>
      <c r="F23" s="103">
        <v>-20.787504350563758</v>
      </c>
      <c r="G23" s="103">
        <v>-20.96667046384114</v>
      </c>
      <c r="H23" s="103">
        <v>-17.710712665181173</v>
      </c>
      <c r="I23" s="103">
        <v>-20.505450937989789</v>
      </c>
      <c r="J23" s="103">
        <v>-18.827669520689895</v>
      </c>
      <c r="K23" s="103">
        <v>-25.399956863599581</v>
      </c>
      <c r="L23" s="103">
        <v>-26.402114775720797</v>
      </c>
      <c r="M23" s="103">
        <v>-17.646301263512388</v>
      </c>
      <c r="N23" s="103">
        <v>-24.885670488915878</v>
      </c>
      <c r="O23" s="104">
        <v>-27.246443125886831</v>
      </c>
    </row>
    <row r="24" spans="1:15" s="100" customFormat="1" ht="16.5" customHeight="1" x14ac:dyDescent="0.4">
      <c r="A24" s="106"/>
      <c r="B24" s="117" t="s">
        <v>11</v>
      </c>
      <c r="C24" s="198">
        <v>-23.206374857687539</v>
      </c>
      <c r="D24" s="205">
        <v>-27.030436911413315</v>
      </c>
      <c r="E24" s="205">
        <v>-26.110422499103159</v>
      </c>
      <c r="F24" s="205">
        <v>-20.13727664178122</v>
      </c>
      <c r="G24" s="205">
        <v>-19.596992203369023</v>
      </c>
      <c r="H24" s="205">
        <v>-16.448095004177176</v>
      </c>
      <c r="I24" s="205">
        <v>-20.169337354649219</v>
      </c>
      <c r="J24" s="205">
        <v>-18.950495515975508</v>
      </c>
      <c r="K24" s="205">
        <v>-24.782985355846311</v>
      </c>
      <c r="L24" s="205">
        <v>-25.320937324919868</v>
      </c>
      <c r="M24" s="205">
        <v>-16.077719001501567</v>
      </c>
      <c r="N24" s="205">
        <v>-23.880624158393736</v>
      </c>
      <c r="O24" s="206">
        <v>-28.770843857739635</v>
      </c>
    </row>
    <row r="25" spans="1:15" s="208" customFormat="1" ht="15.75" customHeight="1" x14ac:dyDescent="0.4">
      <c r="A25" s="113"/>
      <c r="B25" s="349" t="s">
        <v>12</v>
      </c>
      <c r="C25" s="308">
        <v>-22.391032534928502</v>
      </c>
      <c r="D25" s="350">
        <v>-26.357068660026982</v>
      </c>
      <c r="E25" s="350">
        <v>-25.329274714761052</v>
      </c>
      <c r="F25" s="350">
        <v>-19.137273931446796</v>
      </c>
      <c r="G25" s="350">
        <v>-17.496664831093923</v>
      </c>
      <c r="H25" s="350">
        <v>-15.199085566851711</v>
      </c>
      <c r="I25" s="350">
        <v>-19.722085202312535</v>
      </c>
      <c r="J25" s="350">
        <v>-19.223934450118218</v>
      </c>
      <c r="K25" s="350">
        <v>-23.844317784809643</v>
      </c>
      <c r="L25" s="350">
        <v>-24.251305132195199</v>
      </c>
      <c r="M25" s="350">
        <v>-15.039858840015196</v>
      </c>
      <c r="N25" s="350">
        <v>-22.497083176218091</v>
      </c>
      <c r="O25" s="351">
        <v>-29.098373054453695</v>
      </c>
    </row>
    <row r="26" spans="1:15" x14ac:dyDescent="0.4">
      <c r="A26" s="114"/>
      <c r="B26" s="115" t="s">
        <v>87</v>
      </c>
      <c r="C26" s="146"/>
      <c r="D26" s="146"/>
      <c r="E26" s="146"/>
      <c r="F26" s="146"/>
      <c r="G26" s="146"/>
      <c r="H26" s="147"/>
      <c r="I26" s="146"/>
      <c r="J26" s="146"/>
      <c r="K26" s="146"/>
      <c r="L26" s="146"/>
      <c r="M26" s="146"/>
      <c r="N26" s="146"/>
      <c r="O26" s="107"/>
    </row>
    <row r="27" spans="1:15" s="210" customFormat="1" ht="14.25" customHeight="1" x14ac:dyDescent="0.4">
      <c r="A27" s="119"/>
      <c r="B27" s="146" t="s">
        <v>17</v>
      </c>
      <c r="C27" s="146"/>
      <c r="D27" s="146"/>
      <c r="E27" s="146"/>
      <c r="F27" s="146"/>
      <c r="G27" s="146"/>
      <c r="H27" s="146"/>
      <c r="I27" s="146"/>
      <c r="J27" s="146"/>
      <c r="K27" s="146"/>
      <c r="L27" s="146"/>
      <c r="M27" s="146"/>
      <c r="N27" s="146"/>
      <c r="O27" s="209"/>
    </row>
    <row r="28" spans="1:15" ht="15" customHeight="1" x14ac:dyDescent="0.4">
      <c r="A28" s="129"/>
      <c r="B28" s="130" t="str">
        <f>'1.1 V.A Ing.real'!B33</f>
        <v>Actualizado el 18 de enero de 2021</v>
      </c>
      <c r="C28" s="130"/>
      <c r="D28" s="130"/>
      <c r="E28" s="130"/>
      <c r="F28" s="130"/>
      <c r="G28" s="130"/>
      <c r="H28" s="130"/>
      <c r="I28" s="130"/>
      <c r="J28" s="130"/>
      <c r="K28" s="149"/>
      <c r="L28" s="149"/>
      <c r="M28" s="88"/>
      <c r="N28" s="88"/>
      <c r="O28" s="107"/>
    </row>
    <row r="29" spans="1:15" s="151" customFormat="1" x14ac:dyDescent="0.4">
      <c r="A29" s="131"/>
      <c r="B29" s="132"/>
      <c r="C29" s="132"/>
      <c r="D29" s="132"/>
      <c r="E29" s="132"/>
      <c r="F29" s="132"/>
      <c r="G29" s="132"/>
      <c r="H29" s="132"/>
      <c r="I29" s="132"/>
      <c r="J29" s="132"/>
      <c r="K29" s="132"/>
      <c r="L29" s="132"/>
      <c r="M29" s="132"/>
      <c r="N29" s="132"/>
      <c r="O29" s="211"/>
    </row>
  </sheetData>
  <mergeCells count="1">
    <mergeCell ref="A7:J8"/>
  </mergeCells>
  <hyperlinks>
    <hyperlink ref="L3"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5"/>
  <sheetViews>
    <sheetView showGridLines="0" zoomScale="70" zoomScaleNormal="70" zoomScaleSheetLayoutView="90" workbookViewId="0">
      <pane ySplit="14" topLeftCell="A15" activePane="bottomLeft" state="frozen"/>
      <selection activeCell="C15" sqref="C15"/>
      <selection pane="bottomLeft" activeCell="J7" sqref="J7"/>
    </sheetView>
  </sheetViews>
  <sheetFormatPr baseColWidth="10" defaultColWidth="11.44140625" defaultRowHeight="16.8" x14ac:dyDescent="0.4"/>
  <cols>
    <col min="1" max="1" width="11.88671875" style="105" customWidth="1"/>
    <col min="2" max="2" width="16.109375" style="134" customWidth="1"/>
    <col min="3" max="6" width="14.6640625" style="134" customWidth="1"/>
    <col min="7" max="16384" width="11.44140625" style="105"/>
  </cols>
  <sheetData>
    <row r="1" spans="1:7" s="88" customFormat="1" ht="12" customHeight="1" x14ac:dyDescent="0.4">
      <c r="A1" s="85"/>
      <c r="B1" s="86"/>
      <c r="C1" s="86"/>
      <c r="D1" s="86"/>
      <c r="E1" s="86"/>
      <c r="F1" s="86"/>
    </row>
    <row r="2" spans="1:7" s="92" customFormat="1" x14ac:dyDescent="0.4">
      <c r="A2" s="89"/>
      <c r="B2" s="90"/>
      <c r="C2" s="90"/>
      <c r="D2" s="90"/>
      <c r="E2" s="90"/>
      <c r="F2" s="90"/>
    </row>
    <row r="3" spans="1:7" s="92" customFormat="1" x14ac:dyDescent="0.4">
      <c r="A3" s="89"/>
      <c r="B3" s="90"/>
      <c r="C3" s="90"/>
      <c r="D3" s="90"/>
      <c r="E3" s="90"/>
      <c r="F3" s="90"/>
    </row>
    <row r="4" spans="1:7" s="92" customFormat="1" x14ac:dyDescent="0.4">
      <c r="A4" s="89"/>
      <c r="B4" s="90"/>
      <c r="C4" s="90"/>
      <c r="D4" s="90"/>
      <c r="E4" s="90"/>
      <c r="F4" s="90"/>
    </row>
    <row r="5" spans="1:7" s="92" customFormat="1" x14ac:dyDescent="0.4">
      <c r="A5" s="89"/>
      <c r="B5" s="90"/>
      <c r="C5" s="90"/>
      <c r="D5" s="90"/>
      <c r="E5" s="90"/>
      <c r="G5" s="152" t="s">
        <v>0</v>
      </c>
    </row>
    <row r="6" spans="1:7" s="92" customFormat="1" x14ac:dyDescent="0.4">
      <c r="A6" s="89"/>
      <c r="B6" s="90"/>
      <c r="C6" s="90"/>
      <c r="D6" s="90"/>
      <c r="E6" s="90"/>
      <c r="F6" s="90"/>
    </row>
    <row r="7" spans="1:7" s="92" customFormat="1" ht="15" customHeight="1" x14ac:dyDescent="0.4">
      <c r="A7" s="373" t="s">
        <v>4</v>
      </c>
      <c r="B7" s="373"/>
      <c r="C7" s="373"/>
      <c r="D7" s="373"/>
      <c r="E7" s="373"/>
      <c r="F7" s="373"/>
    </row>
    <row r="8" spans="1:7" s="92" customFormat="1" ht="15" customHeight="1" x14ac:dyDescent="0.4">
      <c r="A8" s="373"/>
      <c r="B8" s="373"/>
      <c r="C8" s="373"/>
      <c r="D8" s="373"/>
      <c r="E8" s="373"/>
      <c r="F8" s="373"/>
    </row>
    <row r="9" spans="1:7" s="94" customFormat="1" ht="15" customHeight="1" x14ac:dyDescent="0.4">
      <c r="A9" s="228"/>
      <c r="B9" s="228"/>
      <c r="C9" s="228"/>
      <c r="D9" s="228"/>
      <c r="E9" s="228"/>
      <c r="F9" s="228"/>
    </row>
    <row r="10" spans="1:7" s="88" customFormat="1" ht="15" customHeight="1" x14ac:dyDescent="0.4">
      <c r="A10" s="95" t="s">
        <v>126</v>
      </c>
      <c r="B10" s="235"/>
      <c r="C10" s="235"/>
      <c r="D10" s="235"/>
      <c r="E10" s="235"/>
      <c r="F10" s="235"/>
    </row>
    <row r="11" spans="1:7" s="88" customFormat="1" ht="15" customHeight="1" x14ac:dyDescent="0.4">
      <c r="A11" s="95" t="s">
        <v>24</v>
      </c>
      <c r="B11" s="235"/>
      <c r="C11" s="235"/>
      <c r="D11" s="235"/>
      <c r="E11" s="235"/>
      <c r="F11" s="96"/>
    </row>
    <row r="12" spans="1:7" s="88" customFormat="1" ht="15" customHeight="1" x14ac:dyDescent="0.4">
      <c r="A12" s="95" t="s">
        <v>148</v>
      </c>
      <c r="B12" s="96"/>
      <c r="C12" s="96"/>
      <c r="D12" s="96"/>
      <c r="E12" s="96"/>
      <c r="F12" s="96"/>
    </row>
    <row r="13" spans="1:7" s="88" customFormat="1" ht="15" customHeight="1" x14ac:dyDescent="0.4">
      <c r="A13" s="257"/>
      <c r="B13" s="258"/>
      <c r="C13" s="258"/>
      <c r="D13" s="258"/>
      <c r="E13" s="258"/>
      <c r="F13" s="259"/>
    </row>
    <row r="14" spans="1:7" s="100" customFormat="1" ht="60.75" customHeight="1" x14ac:dyDescent="0.4">
      <c r="A14" s="333" t="s">
        <v>25</v>
      </c>
      <c r="B14" s="334" t="s">
        <v>26</v>
      </c>
      <c r="C14" s="337" t="s">
        <v>30</v>
      </c>
      <c r="D14" s="337" t="s">
        <v>31</v>
      </c>
      <c r="E14" s="337" t="s">
        <v>32</v>
      </c>
      <c r="F14" s="338" t="s">
        <v>33</v>
      </c>
    </row>
    <row r="15" spans="1:7" ht="15.75" customHeight="1" x14ac:dyDescent="0.4">
      <c r="A15" s="316" t="s">
        <v>71</v>
      </c>
      <c r="B15" s="339" t="s">
        <v>47</v>
      </c>
      <c r="C15" s="297">
        <v>47.124961901458001</v>
      </c>
      <c r="D15" s="298">
        <v>41.829117456698299</v>
      </c>
      <c r="E15" s="298">
        <v>48.816065369903697</v>
      </c>
      <c r="F15" s="299">
        <v>57.866904075927401</v>
      </c>
    </row>
    <row r="16" spans="1:7" ht="15.75" customHeight="1" x14ac:dyDescent="0.4">
      <c r="A16" s="158"/>
      <c r="B16" s="91" t="s">
        <v>48</v>
      </c>
      <c r="C16" s="159">
        <v>48.0671551805058</v>
      </c>
      <c r="D16" s="160">
        <v>44.167382495891999</v>
      </c>
      <c r="E16" s="160">
        <v>52.648125767454601</v>
      </c>
      <c r="F16" s="161">
        <v>58.462535841531697</v>
      </c>
    </row>
    <row r="17" spans="1:6" ht="15.75" customHeight="1" x14ac:dyDescent="0.4">
      <c r="A17" s="158"/>
      <c r="B17" s="154" t="s">
        <v>49</v>
      </c>
      <c r="C17" s="155">
        <v>47.273450259136702</v>
      </c>
      <c r="D17" s="156">
        <v>43.541334323606797</v>
      </c>
      <c r="E17" s="156">
        <v>51.095233591670599</v>
      </c>
      <c r="F17" s="157">
        <v>57.797082730058101</v>
      </c>
    </row>
    <row r="18" spans="1:6" ht="15.75" customHeight="1" x14ac:dyDescent="0.4">
      <c r="A18" s="158"/>
      <c r="B18" s="91" t="s">
        <v>14</v>
      </c>
      <c r="C18" s="159">
        <v>45.690243247025897</v>
      </c>
      <c r="D18" s="160">
        <v>41.751886016589502</v>
      </c>
      <c r="E18" s="160">
        <v>49.371536745299998</v>
      </c>
      <c r="F18" s="161">
        <v>56.024998356490002</v>
      </c>
    </row>
    <row r="19" spans="1:6" ht="15.75" customHeight="1" x14ac:dyDescent="0.4">
      <c r="A19" s="158"/>
      <c r="B19" s="154" t="s">
        <v>15</v>
      </c>
      <c r="C19" s="155">
        <v>45.522554313987399</v>
      </c>
      <c r="D19" s="156">
        <v>42.413770374719597</v>
      </c>
      <c r="E19" s="156">
        <v>51.021800741712802</v>
      </c>
      <c r="F19" s="157">
        <v>56.318624550962902</v>
      </c>
    </row>
    <row r="20" spans="1:6" ht="15.75" customHeight="1" x14ac:dyDescent="0.4">
      <c r="A20" s="158"/>
      <c r="B20" s="91" t="s">
        <v>16</v>
      </c>
      <c r="C20" s="159">
        <v>48.238887302509497</v>
      </c>
      <c r="D20" s="160">
        <v>44.5680754573795</v>
      </c>
      <c r="E20" s="160">
        <v>52.906463883830199</v>
      </c>
      <c r="F20" s="161">
        <v>58.3064313383422</v>
      </c>
    </row>
    <row r="21" spans="1:6" ht="15.75" customHeight="1" x14ac:dyDescent="0.4">
      <c r="A21" s="158"/>
      <c r="B21" s="154" t="s">
        <v>8</v>
      </c>
      <c r="C21" s="155">
        <v>49.432382984753197</v>
      </c>
      <c r="D21" s="156">
        <v>46.042316297403303</v>
      </c>
      <c r="E21" s="156">
        <v>55.6659896532151</v>
      </c>
      <c r="F21" s="157">
        <v>59.849929392733799</v>
      </c>
    </row>
    <row r="22" spans="1:6" ht="15.75" customHeight="1" x14ac:dyDescent="0.4">
      <c r="A22" s="158"/>
      <c r="B22" s="91" t="s">
        <v>9</v>
      </c>
      <c r="C22" s="159">
        <v>51.696231131269002</v>
      </c>
      <c r="D22" s="160">
        <v>47.9611497466557</v>
      </c>
      <c r="E22" s="160">
        <v>58.088030182443902</v>
      </c>
      <c r="F22" s="161">
        <v>61.5121584319918</v>
      </c>
    </row>
    <row r="23" spans="1:6" ht="15.75" customHeight="1" x14ac:dyDescent="0.4">
      <c r="A23" s="158"/>
      <c r="B23" s="154" t="s">
        <v>10</v>
      </c>
      <c r="C23" s="155">
        <v>49.959287400352203</v>
      </c>
      <c r="D23" s="156">
        <v>46.9638524528226</v>
      </c>
      <c r="E23" s="156">
        <v>55.647386470523998</v>
      </c>
      <c r="F23" s="157">
        <v>60.004883872387097</v>
      </c>
    </row>
    <row r="24" spans="1:6" ht="15.75" customHeight="1" x14ac:dyDescent="0.4">
      <c r="A24" s="158"/>
      <c r="B24" s="136" t="s">
        <v>11</v>
      </c>
      <c r="C24" s="159">
        <v>49.508396484419002</v>
      </c>
      <c r="D24" s="160">
        <v>46.620542778652997</v>
      </c>
      <c r="E24" s="160">
        <v>56.364302559356702</v>
      </c>
      <c r="F24" s="161">
        <v>59.7902239100885</v>
      </c>
    </row>
    <row r="25" spans="1:6" ht="15.75" customHeight="1" x14ac:dyDescent="0.4">
      <c r="A25" s="158"/>
      <c r="B25" s="154" t="s">
        <v>12</v>
      </c>
      <c r="C25" s="155">
        <v>53.146829891039097</v>
      </c>
      <c r="D25" s="156">
        <v>48.532861945208801</v>
      </c>
      <c r="E25" s="156">
        <v>60.726655118438501</v>
      </c>
      <c r="F25" s="157">
        <v>66.127958759178696</v>
      </c>
    </row>
    <row r="26" spans="1:6" ht="15.75" customHeight="1" x14ac:dyDescent="0.4">
      <c r="A26" s="158"/>
      <c r="B26" s="136" t="s">
        <v>13</v>
      </c>
      <c r="C26" s="159">
        <v>49.763024477129399</v>
      </c>
      <c r="D26" s="160">
        <v>45.136841053728297</v>
      </c>
      <c r="E26" s="160">
        <v>54.096678339039002</v>
      </c>
      <c r="F26" s="161">
        <v>60.770818931994697</v>
      </c>
    </row>
    <row r="27" spans="1:6" ht="15.75" customHeight="1" x14ac:dyDescent="0.4">
      <c r="A27" s="153" t="s">
        <v>70</v>
      </c>
      <c r="B27" s="101" t="s">
        <v>54</v>
      </c>
      <c r="C27" s="155">
        <v>50.244713098139002</v>
      </c>
      <c r="D27" s="156">
        <v>44.971349517551097</v>
      </c>
      <c r="E27" s="156">
        <v>55.755140968500299</v>
      </c>
      <c r="F27" s="157">
        <v>61.0996233909136</v>
      </c>
    </row>
    <row r="28" spans="1:6" ht="15.75" customHeight="1" x14ac:dyDescent="0.4">
      <c r="A28" s="106"/>
      <c r="B28" s="107" t="s">
        <v>56</v>
      </c>
      <c r="C28" s="159">
        <v>50.591239764880903</v>
      </c>
      <c r="D28" s="160">
        <v>44.944442033419101</v>
      </c>
      <c r="E28" s="160">
        <v>57.167018039415197</v>
      </c>
      <c r="F28" s="161">
        <v>62.106621611335697</v>
      </c>
    </row>
    <row r="29" spans="1:6" ht="15.75" customHeight="1" x14ac:dyDescent="0.4">
      <c r="A29" s="106"/>
      <c r="B29" s="101" t="s">
        <v>65</v>
      </c>
      <c r="C29" s="155">
        <v>32.2760397546582</v>
      </c>
      <c r="D29" s="156">
        <v>31.198116685699599</v>
      </c>
      <c r="E29" s="156">
        <v>37.309854311075398</v>
      </c>
      <c r="F29" s="157">
        <v>32.779377105012003</v>
      </c>
    </row>
    <row r="30" spans="1:6" ht="15.75" customHeight="1" x14ac:dyDescent="0.4">
      <c r="A30" s="106"/>
      <c r="B30" s="107" t="s">
        <v>66</v>
      </c>
      <c r="C30" s="159">
        <v>8.8923285411835007</v>
      </c>
      <c r="D30" s="160">
        <v>9.5149621533995195</v>
      </c>
      <c r="E30" s="160">
        <v>10.5541816161477</v>
      </c>
      <c r="F30" s="161">
        <v>3.3571250662791501</v>
      </c>
    </row>
    <row r="31" spans="1:6" ht="15.75" customHeight="1" x14ac:dyDescent="0.4">
      <c r="A31" s="106"/>
      <c r="B31" s="101" t="s">
        <v>15</v>
      </c>
      <c r="C31" s="155">
        <v>11.305076965850599</v>
      </c>
      <c r="D31" s="156">
        <v>12.5082718915112</v>
      </c>
      <c r="E31" s="156">
        <v>10.9974043688648</v>
      </c>
      <c r="F31" s="157">
        <v>5.4655568448886802</v>
      </c>
    </row>
    <row r="32" spans="1:6" ht="15.75" customHeight="1" x14ac:dyDescent="0.4">
      <c r="A32" s="106"/>
      <c r="B32" s="117" t="s">
        <v>67</v>
      </c>
      <c r="C32" s="198">
        <v>12.672302379382099</v>
      </c>
      <c r="D32" s="205">
        <v>13.918705605389</v>
      </c>
      <c r="E32" s="205">
        <v>12.017550708047199</v>
      </c>
      <c r="F32" s="206">
        <v>6.8708704183051799</v>
      </c>
    </row>
    <row r="33" spans="1:6" ht="15.75" customHeight="1" x14ac:dyDescent="0.4">
      <c r="A33" s="106"/>
      <c r="B33" s="101" t="s">
        <v>90</v>
      </c>
      <c r="C33" s="102">
        <v>14.0605177033468</v>
      </c>
      <c r="D33" s="103">
        <v>14.772743443123099</v>
      </c>
      <c r="E33" s="103">
        <v>12.142952886800501</v>
      </c>
      <c r="F33" s="104">
        <v>9.5327564801191293</v>
      </c>
    </row>
    <row r="34" spans="1:6" ht="15.75" customHeight="1" x14ac:dyDescent="0.4">
      <c r="A34" s="106"/>
      <c r="B34" s="117" t="s">
        <v>9</v>
      </c>
      <c r="C34" s="198">
        <v>13.621615471896</v>
      </c>
      <c r="D34" s="205">
        <v>16.123959034037799</v>
      </c>
      <c r="E34" s="205">
        <v>12.414023138736701</v>
      </c>
      <c r="F34" s="206">
        <v>6.0238170836948202</v>
      </c>
    </row>
    <row r="35" spans="1:6" ht="15.75" customHeight="1" x14ac:dyDescent="0.4">
      <c r="A35" s="106"/>
      <c r="B35" s="101" t="s">
        <v>10</v>
      </c>
      <c r="C35" s="102">
        <v>17.992533683433599</v>
      </c>
      <c r="D35" s="103">
        <v>19.552489866140199</v>
      </c>
      <c r="E35" s="103">
        <v>18.520654874652099</v>
      </c>
      <c r="F35" s="104">
        <v>10.5141597303287</v>
      </c>
    </row>
    <row r="36" spans="1:6" ht="15.75" customHeight="1" x14ac:dyDescent="0.4">
      <c r="A36" s="106"/>
      <c r="B36" s="117" t="s">
        <v>11</v>
      </c>
      <c r="C36" s="198">
        <v>25.723274825948401</v>
      </c>
      <c r="D36" s="205">
        <v>24.950157706515</v>
      </c>
      <c r="E36" s="205">
        <v>26.788136341833699</v>
      </c>
      <c r="F36" s="206">
        <v>22.623701196460999</v>
      </c>
    </row>
    <row r="37" spans="1:6" ht="15.75" customHeight="1" x14ac:dyDescent="0.4">
      <c r="A37" s="113"/>
      <c r="B37" s="349" t="s">
        <v>12</v>
      </c>
      <c r="C37" s="308">
        <v>30.507106613214301</v>
      </c>
      <c r="D37" s="350">
        <v>30.608451859239199</v>
      </c>
      <c r="E37" s="350">
        <v>31.611019964520199</v>
      </c>
      <c r="F37" s="351">
        <v>28.147342999745501</v>
      </c>
    </row>
    <row r="38" spans="1:6" s="115" customFormat="1" ht="15" customHeight="1" x14ac:dyDescent="0.4">
      <c r="A38" s="114"/>
      <c r="F38" s="163"/>
    </row>
    <row r="39" spans="1:6" s="115" customFormat="1" x14ac:dyDescent="0.4">
      <c r="A39" s="114"/>
      <c r="B39" s="115" t="s">
        <v>87</v>
      </c>
      <c r="C39" s="146"/>
      <c r="D39" s="146"/>
      <c r="E39" s="146"/>
      <c r="F39" s="164"/>
    </row>
    <row r="40" spans="1:6" s="120" customFormat="1" ht="14.25" customHeight="1" x14ac:dyDescent="0.4">
      <c r="A40" s="119"/>
      <c r="B40" s="146" t="s">
        <v>17</v>
      </c>
      <c r="C40" s="146"/>
      <c r="D40" s="146"/>
      <c r="E40" s="146"/>
      <c r="F40" s="164"/>
    </row>
    <row r="41" spans="1:6" s="123" customFormat="1" ht="66" customHeight="1" x14ac:dyDescent="0.4">
      <c r="A41" s="122"/>
      <c r="B41" s="370" t="s">
        <v>89</v>
      </c>
      <c r="C41" s="370"/>
      <c r="D41" s="370"/>
      <c r="E41" s="370"/>
      <c r="F41" s="382"/>
    </row>
    <row r="42" spans="1:6" s="123" customFormat="1" ht="41.25" customHeight="1" x14ac:dyDescent="0.4">
      <c r="A42" s="122"/>
      <c r="B42" s="370"/>
      <c r="C42" s="370"/>
      <c r="D42" s="370"/>
      <c r="E42" s="370"/>
      <c r="F42" s="382"/>
    </row>
    <row r="43" spans="1:6" ht="15" customHeight="1" x14ac:dyDescent="0.4">
      <c r="A43" s="129"/>
      <c r="B43" s="130" t="str">
        <f>'1.1 V.A Ing.real'!B33</f>
        <v>Actualizado el 18 de enero de 2021</v>
      </c>
      <c r="C43" s="130"/>
      <c r="D43" s="130"/>
      <c r="E43" s="130"/>
      <c r="F43" s="165"/>
    </row>
    <row r="44" spans="1:6" s="88" customFormat="1" ht="15" customHeight="1" x14ac:dyDescent="0.4">
      <c r="A44" s="97"/>
      <c r="B44" s="130"/>
      <c r="C44" s="130"/>
      <c r="D44" s="130"/>
      <c r="E44" s="130"/>
      <c r="F44" s="165"/>
    </row>
    <row r="45" spans="1:6" s="88" customFormat="1" x14ac:dyDescent="0.4">
      <c r="A45" s="131"/>
      <c r="B45" s="132"/>
      <c r="C45" s="132"/>
      <c r="D45" s="132"/>
      <c r="E45" s="132"/>
      <c r="F45" s="133"/>
    </row>
  </sheetData>
  <mergeCells count="2">
    <mergeCell ref="A7:F8"/>
    <mergeCell ref="B41:F42"/>
  </mergeCells>
  <hyperlinks>
    <hyperlink ref="G5"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6"/>
  <sheetViews>
    <sheetView showGridLines="0" zoomScale="70" zoomScaleNormal="70" workbookViewId="0">
      <pane ySplit="14" topLeftCell="A15" activePane="bottomLeft" state="frozen"/>
      <selection activeCell="C15" sqref="C15"/>
      <selection pane="bottomLeft"/>
    </sheetView>
  </sheetViews>
  <sheetFormatPr baseColWidth="10" defaultColWidth="11.44140625" defaultRowHeight="16.8" x14ac:dyDescent="0.4"/>
  <cols>
    <col min="1" max="1" width="9.6640625" style="105" customWidth="1"/>
    <col min="2" max="2" width="15" style="134" customWidth="1"/>
    <col min="3" max="3" width="17" style="134" customWidth="1"/>
    <col min="4" max="8" width="15" style="134" customWidth="1"/>
    <col min="9" max="9" width="15.33203125" style="134" customWidth="1"/>
    <col min="10" max="10" width="16.33203125" style="134" customWidth="1"/>
    <col min="11" max="11" width="14" style="134" customWidth="1"/>
    <col min="12" max="12" width="17.109375" style="134" customWidth="1"/>
    <col min="13" max="13" width="13.88671875" style="134" bestFit="1" customWidth="1"/>
    <col min="14" max="14" width="18.44140625" style="105" customWidth="1"/>
    <col min="15" max="15" width="14.6640625" style="105" customWidth="1"/>
    <col min="16" max="16384" width="11.44140625" style="105"/>
  </cols>
  <sheetData>
    <row r="1" spans="1:15" s="151" customFormat="1" ht="12" customHeight="1" x14ac:dyDescent="0.4">
      <c r="A1" s="166"/>
      <c r="B1" s="167"/>
      <c r="C1" s="167"/>
      <c r="D1" s="167"/>
      <c r="E1" s="167"/>
      <c r="F1" s="167"/>
      <c r="G1" s="167"/>
      <c r="H1" s="167"/>
      <c r="I1" s="167"/>
      <c r="J1" s="167"/>
      <c r="K1" s="167"/>
      <c r="L1" s="167"/>
      <c r="M1" s="167"/>
      <c r="N1" s="88"/>
      <c r="O1" s="88"/>
    </row>
    <row r="2" spans="1:15" s="91" customFormat="1" x14ac:dyDescent="0.4">
      <c r="A2" s="168"/>
      <c r="B2" s="169"/>
      <c r="C2" s="169"/>
      <c r="D2" s="169"/>
      <c r="E2" s="169"/>
      <c r="F2" s="169"/>
      <c r="G2" s="169"/>
      <c r="I2" s="169"/>
      <c r="K2" s="169"/>
      <c r="L2" s="93" t="s">
        <v>0</v>
      </c>
      <c r="M2" s="169"/>
      <c r="N2" s="92"/>
      <c r="O2" s="92"/>
    </row>
    <row r="3" spans="1:15" s="91" customFormat="1" x14ac:dyDescent="0.4">
      <c r="A3" s="168"/>
      <c r="B3" s="169"/>
      <c r="C3" s="169"/>
      <c r="D3" s="169"/>
      <c r="E3" s="169"/>
      <c r="F3" s="169"/>
      <c r="G3" s="169"/>
      <c r="H3" s="169"/>
      <c r="I3" s="169"/>
      <c r="J3" s="169"/>
      <c r="K3" s="169"/>
      <c r="L3" s="169"/>
      <c r="M3" s="169"/>
      <c r="N3" s="92"/>
      <c r="O3" s="92"/>
    </row>
    <row r="4" spans="1:15" s="91" customFormat="1" x14ac:dyDescent="0.4">
      <c r="A4" s="168"/>
      <c r="B4" s="169"/>
      <c r="C4" s="169"/>
      <c r="D4" s="169"/>
      <c r="E4" s="169"/>
      <c r="F4" s="169"/>
      <c r="G4" s="169"/>
      <c r="H4" s="169"/>
      <c r="I4" s="169"/>
      <c r="J4" s="169"/>
      <c r="K4" s="169"/>
      <c r="L4" s="169"/>
      <c r="M4" s="169"/>
      <c r="N4" s="92"/>
      <c r="O4" s="92"/>
    </row>
    <row r="5" spans="1:15" s="91" customFormat="1" x14ac:dyDescent="0.4">
      <c r="A5" s="168"/>
      <c r="B5" s="169"/>
      <c r="C5" s="169"/>
      <c r="D5" s="169"/>
      <c r="E5" s="169"/>
      <c r="F5" s="169"/>
      <c r="G5" s="169"/>
      <c r="H5" s="169"/>
      <c r="I5" s="169"/>
      <c r="J5" s="92"/>
      <c r="K5" s="169"/>
      <c r="L5" s="169"/>
      <c r="M5" s="169"/>
      <c r="N5" s="92"/>
      <c r="O5" s="92"/>
    </row>
    <row r="6" spans="1:15" s="91" customFormat="1" x14ac:dyDescent="0.4">
      <c r="A6" s="168"/>
      <c r="B6" s="169"/>
      <c r="C6" s="169"/>
      <c r="D6" s="169"/>
      <c r="E6" s="169"/>
      <c r="F6" s="169"/>
      <c r="G6" s="169"/>
      <c r="H6" s="169"/>
      <c r="I6" s="169"/>
      <c r="J6" s="169"/>
      <c r="K6" s="90"/>
      <c r="L6" s="90"/>
      <c r="M6" s="90"/>
      <c r="N6" s="94"/>
      <c r="O6" s="94"/>
    </row>
    <row r="7" spans="1:15" s="91" customFormat="1" ht="15" customHeight="1" x14ac:dyDescent="0.4">
      <c r="A7" s="373" t="s">
        <v>55</v>
      </c>
      <c r="B7" s="373"/>
      <c r="C7" s="373"/>
      <c r="D7" s="373"/>
      <c r="E7" s="373"/>
      <c r="F7" s="373"/>
      <c r="G7" s="373"/>
      <c r="H7" s="373"/>
      <c r="I7" s="373"/>
      <c r="J7" s="373"/>
      <c r="K7" s="204"/>
      <c r="L7" s="204"/>
      <c r="M7" s="204"/>
      <c r="N7" s="204"/>
      <c r="O7" s="204"/>
    </row>
    <row r="8" spans="1:15" s="91" customFormat="1" ht="15" customHeight="1" x14ac:dyDescent="0.4">
      <c r="A8" s="373"/>
      <c r="B8" s="373"/>
      <c r="C8" s="373"/>
      <c r="D8" s="373"/>
      <c r="E8" s="373"/>
      <c r="F8" s="373"/>
      <c r="G8" s="373"/>
      <c r="H8" s="373"/>
      <c r="I8" s="373"/>
      <c r="J8" s="373"/>
      <c r="K8" s="204"/>
      <c r="L8" s="204"/>
      <c r="M8" s="204"/>
      <c r="N8" s="204"/>
      <c r="O8" s="204"/>
    </row>
    <row r="9" spans="1:15" s="91" customFormat="1" ht="15" customHeight="1" x14ac:dyDescent="0.4">
      <c r="A9" s="247"/>
      <c r="B9" s="248"/>
      <c r="C9" s="248"/>
      <c r="D9" s="248"/>
      <c r="E9" s="248"/>
      <c r="F9" s="248"/>
      <c r="G9" s="248"/>
      <c r="H9" s="248"/>
      <c r="I9" s="248"/>
      <c r="J9" s="248"/>
      <c r="K9" s="150"/>
      <c r="L9" s="150"/>
      <c r="M9" s="150"/>
      <c r="N9" s="150"/>
      <c r="O9" s="150"/>
    </row>
    <row r="10" spans="1:15" s="91" customFormat="1" ht="15" customHeight="1" x14ac:dyDescent="0.4">
      <c r="A10" s="249" t="s">
        <v>127</v>
      </c>
      <c r="B10" s="250"/>
      <c r="C10" s="250"/>
      <c r="D10" s="250"/>
      <c r="E10" s="250"/>
      <c r="F10" s="250"/>
      <c r="G10" s="250"/>
      <c r="H10" s="250"/>
      <c r="I10" s="250"/>
      <c r="J10" s="250"/>
      <c r="K10" s="246"/>
      <c r="L10" s="246"/>
      <c r="M10" s="246"/>
      <c r="N10" s="246"/>
      <c r="O10" s="246"/>
    </row>
    <row r="11" spans="1:15" s="151" customFormat="1" ht="18" customHeight="1" x14ac:dyDescent="0.4">
      <c r="A11" s="95" t="s">
        <v>85</v>
      </c>
      <c r="B11" s="170"/>
      <c r="C11" s="170"/>
      <c r="D11" s="170"/>
      <c r="E11" s="170"/>
      <c r="F11" s="170"/>
      <c r="G11" s="170"/>
      <c r="H11" s="170"/>
      <c r="I11" s="170"/>
      <c r="J11" s="170"/>
      <c r="K11" s="143"/>
      <c r="L11" s="143"/>
      <c r="M11" s="143"/>
      <c r="N11" s="143"/>
      <c r="O11" s="143"/>
    </row>
    <row r="12" spans="1:15" s="151" customFormat="1" ht="18" customHeight="1" x14ac:dyDescent="0.4">
      <c r="A12" s="95" t="str">
        <f>'4.1 Porc Ocupación.escala.hab'!A12</f>
        <v>Enero 2019 - Noviembre 2020</v>
      </c>
      <c r="B12" s="96"/>
      <c r="C12" s="96"/>
      <c r="D12" s="96"/>
      <c r="E12" s="170"/>
      <c r="F12" s="170"/>
      <c r="G12" s="170"/>
      <c r="H12" s="170"/>
      <c r="I12" s="170"/>
      <c r="J12" s="170"/>
      <c r="K12" s="143"/>
      <c r="L12" s="143"/>
      <c r="M12" s="143"/>
      <c r="N12" s="143"/>
      <c r="O12" s="143"/>
    </row>
    <row r="13" spans="1:15" s="151" customFormat="1" ht="18" customHeight="1" x14ac:dyDescent="0.4">
      <c r="A13" s="171"/>
      <c r="B13" s="170"/>
      <c r="C13" s="170"/>
      <c r="D13" s="170"/>
      <c r="E13" s="170"/>
      <c r="F13" s="170"/>
      <c r="G13" s="170"/>
      <c r="H13" s="170"/>
      <c r="I13" s="170"/>
      <c r="J13" s="170"/>
      <c r="K13" s="143"/>
      <c r="L13" s="143"/>
      <c r="M13" s="143"/>
      <c r="N13" s="143"/>
      <c r="O13" s="143"/>
    </row>
    <row r="14" spans="1:15" s="151" customFormat="1" ht="51.75" customHeight="1" x14ac:dyDescent="0.4">
      <c r="A14" s="288" t="s">
        <v>25</v>
      </c>
      <c r="B14" s="289" t="s">
        <v>26</v>
      </c>
      <c r="C14" s="310" t="s">
        <v>24</v>
      </c>
      <c r="D14" s="310" t="s">
        <v>5</v>
      </c>
      <c r="E14" s="310" t="s">
        <v>6</v>
      </c>
      <c r="F14" s="310" t="s">
        <v>20</v>
      </c>
      <c r="G14" s="310" t="s">
        <v>21</v>
      </c>
      <c r="H14" s="310" t="s">
        <v>22</v>
      </c>
      <c r="I14" s="310" t="s">
        <v>3</v>
      </c>
      <c r="J14" s="310" t="s">
        <v>7</v>
      </c>
      <c r="K14" s="310" t="s">
        <v>41</v>
      </c>
      <c r="L14" s="310" t="s">
        <v>38</v>
      </c>
      <c r="M14" s="310" t="s">
        <v>42</v>
      </c>
      <c r="N14" s="310" t="s">
        <v>84</v>
      </c>
      <c r="O14" s="311" t="s">
        <v>40</v>
      </c>
    </row>
    <row r="15" spans="1:15" ht="15.75" customHeight="1" x14ac:dyDescent="0.4">
      <c r="A15" s="316" t="s">
        <v>51</v>
      </c>
      <c r="B15" s="317" t="s">
        <v>47</v>
      </c>
      <c r="C15" s="312">
        <v>47.124961901458001</v>
      </c>
      <c r="D15" s="312">
        <v>45.090805167682497</v>
      </c>
      <c r="E15" s="312">
        <v>67.230324908988706</v>
      </c>
      <c r="F15" s="312">
        <v>38.335623668901597</v>
      </c>
      <c r="G15" s="312">
        <v>51.519656735337499</v>
      </c>
      <c r="H15" s="312">
        <v>49.851420285294203</v>
      </c>
      <c r="I15" s="313">
        <v>46.261192139456</v>
      </c>
      <c r="J15" s="312">
        <v>70.791931233553498</v>
      </c>
      <c r="K15" s="312">
        <v>35.030775093984701</v>
      </c>
      <c r="L15" s="312">
        <v>38.0398927939356</v>
      </c>
      <c r="M15" s="313">
        <v>38.041194464816797</v>
      </c>
      <c r="N15" s="313">
        <v>29.758861669566102</v>
      </c>
      <c r="O15" s="314">
        <v>39.585657999980199</v>
      </c>
    </row>
    <row r="16" spans="1:15" ht="15.75" customHeight="1" x14ac:dyDescent="0.4">
      <c r="A16" s="158"/>
      <c r="B16" s="318" t="s">
        <v>48</v>
      </c>
      <c r="C16" s="173">
        <v>48.0671551805058</v>
      </c>
      <c r="D16" s="173">
        <v>58.827499837459598</v>
      </c>
      <c r="E16" s="173">
        <v>65.324786719112296</v>
      </c>
      <c r="F16" s="173">
        <v>30.9293748492696</v>
      </c>
      <c r="G16" s="173">
        <v>46.188316530628398</v>
      </c>
      <c r="H16" s="173">
        <v>39.227091663042501</v>
      </c>
      <c r="I16" s="174">
        <v>44.995438270339697</v>
      </c>
      <c r="J16" s="173">
        <v>70.517930988815394</v>
      </c>
      <c r="K16" s="173">
        <v>38.905815204557399</v>
      </c>
      <c r="L16" s="173">
        <v>40.461185485225599</v>
      </c>
      <c r="M16" s="174">
        <v>33.3119723349322</v>
      </c>
      <c r="N16" s="174">
        <v>30.015966416282399</v>
      </c>
      <c r="O16" s="175">
        <v>46.867362081005602</v>
      </c>
    </row>
    <row r="17" spans="1:15" ht="15.75" customHeight="1" x14ac:dyDescent="0.4">
      <c r="A17" s="158"/>
      <c r="B17" s="319" t="s">
        <v>49</v>
      </c>
      <c r="C17" s="177">
        <v>47.273450259136702</v>
      </c>
      <c r="D17" s="177">
        <v>55.683312869856202</v>
      </c>
      <c r="E17" s="177">
        <v>65.857155691812807</v>
      </c>
      <c r="F17" s="177">
        <v>30.647135124004901</v>
      </c>
      <c r="G17" s="177">
        <v>49.961003304159597</v>
      </c>
      <c r="H17" s="177">
        <v>39.538255921789201</v>
      </c>
      <c r="I17" s="177">
        <v>44.108489708668699</v>
      </c>
      <c r="J17" s="177">
        <v>69.217220578655997</v>
      </c>
      <c r="K17" s="177">
        <v>35.843262526925997</v>
      </c>
      <c r="L17" s="177">
        <v>38.732789243319203</v>
      </c>
      <c r="M17" s="177">
        <v>33.735518796789798</v>
      </c>
      <c r="N17" s="177">
        <v>29.829464633686701</v>
      </c>
      <c r="O17" s="178">
        <v>45.014363959880299</v>
      </c>
    </row>
    <row r="18" spans="1:15" ht="15.75" customHeight="1" x14ac:dyDescent="0.4">
      <c r="A18" s="158"/>
      <c r="B18" s="318" t="s">
        <v>14</v>
      </c>
      <c r="C18" s="173">
        <v>45.690243247025897</v>
      </c>
      <c r="D18" s="173">
        <v>53.283742067503702</v>
      </c>
      <c r="E18" s="173">
        <v>56.884446478980202</v>
      </c>
      <c r="F18" s="173">
        <v>32.486944708462801</v>
      </c>
      <c r="G18" s="173">
        <v>44.967549847877699</v>
      </c>
      <c r="H18" s="173">
        <v>40.7723157173088</v>
      </c>
      <c r="I18" s="174">
        <v>43.335655899946701</v>
      </c>
      <c r="J18" s="173">
        <v>70.573255895812395</v>
      </c>
      <c r="K18" s="173">
        <v>36.273630117985597</v>
      </c>
      <c r="L18" s="173">
        <v>41.507003841748997</v>
      </c>
      <c r="M18" s="174">
        <v>38.206439537170098</v>
      </c>
      <c r="N18" s="174">
        <v>28.7894173978348</v>
      </c>
      <c r="O18" s="175">
        <v>44.912340323451197</v>
      </c>
    </row>
    <row r="19" spans="1:15" ht="15.75" customHeight="1" x14ac:dyDescent="0.4">
      <c r="A19" s="158"/>
      <c r="B19" s="319" t="s">
        <v>15</v>
      </c>
      <c r="C19" s="177">
        <v>45.522554313987399</v>
      </c>
      <c r="D19" s="177">
        <v>58.216129357912699</v>
      </c>
      <c r="E19" s="177">
        <v>51.643167561090799</v>
      </c>
      <c r="F19" s="177">
        <v>28.009195776857901</v>
      </c>
      <c r="G19" s="177">
        <v>42.062155141904597</v>
      </c>
      <c r="H19" s="177">
        <v>39.759779074027399</v>
      </c>
      <c r="I19" s="177">
        <v>44.015781085585097</v>
      </c>
      <c r="J19" s="177">
        <v>71.920766745455396</v>
      </c>
      <c r="K19" s="177">
        <v>38.317368774355401</v>
      </c>
      <c r="L19" s="177">
        <v>38.9943709782033</v>
      </c>
      <c r="M19" s="177">
        <v>35.056435303544902</v>
      </c>
      <c r="N19" s="177">
        <v>33.955888156076597</v>
      </c>
      <c r="O19" s="178">
        <v>49.865030912274896</v>
      </c>
    </row>
    <row r="20" spans="1:15" s="115" customFormat="1" ht="15.75" customHeight="1" x14ac:dyDescent="0.4">
      <c r="A20" s="179"/>
      <c r="B20" s="320" t="s">
        <v>16</v>
      </c>
      <c r="C20" s="173">
        <v>48.238887302509497</v>
      </c>
      <c r="D20" s="173">
        <v>57.044742791969497</v>
      </c>
      <c r="E20" s="173">
        <v>52.007276533276098</v>
      </c>
      <c r="F20" s="173">
        <v>39.362599502899897</v>
      </c>
      <c r="G20" s="173">
        <v>47.234197706645404</v>
      </c>
      <c r="H20" s="173">
        <v>44.358166933219103</v>
      </c>
      <c r="I20" s="174">
        <v>48.069841986481698</v>
      </c>
      <c r="J20" s="173">
        <v>71.698017512593594</v>
      </c>
      <c r="K20" s="173">
        <v>40.053409475809403</v>
      </c>
      <c r="L20" s="173">
        <v>43.552891850022398</v>
      </c>
      <c r="M20" s="174">
        <v>31.6999247396875</v>
      </c>
      <c r="N20" s="174">
        <v>34.2973758346088</v>
      </c>
      <c r="O20" s="175">
        <v>51.585872576177302</v>
      </c>
    </row>
    <row r="21" spans="1:15" ht="15.75" customHeight="1" x14ac:dyDescent="0.4">
      <c r="A21" s="158"/>
      <c r="B21" s="319" t="s">
        <v>8</v>
      </c>
      <c r="C21" s="177">
        <v>49.432382984753197</v>
      </c>
      <c r="D21" s="177">
        <v>59.245875937250403</v>
      </c>
      <c r="E21" s="177">
        <v>58.685373576344503</v>
      </c>
      <c r="F21" s="177">
        <v>36.774778005337097</v>
      </c>
      <c r="G21" s="177">
        <v>48.918128985155597</v>
      </c>
      <c r="H21" s="177">
        <v>43.875519712219003</v>
      </c>
      <c r="I21" s="177">
        <v>48.864450534455699</v>
      </c>
      <c r="J21" s="177">
        <v>72.638754329259896</v>
      </c>
      <c r="K21" s="177">
        <v>41.767074484654302</v>
      </c>
      <c r="L21" s="177">
        <v>40.8503675651965</v>
      </c>
      <c r="M21" s="177">
        <v>30.709371367629799</v>
      </c>
      <c r="N21" s="177">
        <v>31.5304158295564</v>
      </c>
      <c r="O21" s="178">
        <v>54.8415406156941</v>
      </c>
    </row>
    <row r="22" spans="1:15" ht="15.75" customHeight="1" x14ac:dyDescent="0.4">
      <c r="A22" s="158"/>
      <c r="B22" s="318" t="s">
        <v>9</v>
      </c>
      <c r="C22" s="181">
        <v>51.696231131269002</v>
      </c>
      <c r="D22" s="181">
        <v>59.719577848400597</v>
      </c>
      <c r="E22" s="181">
        <v>63.8292277109868</v>
      </c>
      <c r="F22" s="181">
        <v>37.317321443891899</v>
      </c>
      <c r="G22" s="181">
        <v>51.819736077404201</v>
      </c>
      <c r="H22" s="181">
        <v>47.510144179194697</v>
      </c>
      <c r="I22" s="182">
        <v>52.099711104840502</v>
      </c>
      <c r="J22" s="181">
        <v>76.0231133046628</v>
      </c>
      <c r="K22" s="181">
        <v>43.546186332499801</v>
      </c>
      <c r="L22" s="181">
        <v>44.961286152078102</v>
      </c>
      <c r="M22" s="182">
        <v>30.495576357496201</v>
      </c>
      <c r="N22" s="181">
        <v>31.789836459715399</v>
      </c>
      <c r="O22" s="183">
        <v>51.474653037077303</v>
      </c>
    </row>
    <row r="23" spans="1:15" ht="15.75" customHeight="1" x14ac:dyDescent="0.4">
      <c r="A23" s="158"/>
      <c r="B23" s="319" t="s">
        <v>10</v>
      </c>
      <c r="C23" s="177">
        <v>49.959287400352203</v>
      </c>
      <c r="D23" s="177">
        <v>61.778850118637301</v>
      </c>
      <c r="E23" s="177">
        <v>56.951029056800301</v>
      </c>
      <c r="F23" s="177">
        <v>34.519928786852901</v>
      </c>
      <c r="G23" s="177">
        <v>48.218332808834496</v>
      </c>
      <c r="H23" s="177">
        <v>44.997355805650301</v>
      </c>
      <c r="I23" s="177">
        <v>47.294018710753797</v>
      </c>
      <c r="J23" s="177">
        <v>75.675721254064101</v>
      </c>
      <c r="K23" s="177">
        <v>44.205238909276098</v>
      </c>
      <c r="L23" s="177">
        <v>44.608531875799599</v>
      </c>
      <c r="M23" s="177">
        <v>33.6525811022588</v>
      </c>
      <c r="N23" s="177">
        <v>33.185162436073803</v>
      </c>
      <c r="O23" s="178">
        <v>52.587161040398499</v>
      </c>
    </row>
    <row r="24" spans="1:15" ht="15.75" customHeight="1" x14ac:dyDescent="0.4">
      <c r="A24" s="158"/>
      <c r="B24" s="320" t="s">
        <v>11</v>
      </c>
      <c r="C24" s="181">
        <v>49.508396484419002</v>
      </c>
      <c r="D24" s="181">
        <v>60.696321566051203</v>
      </c>
      <c r="E24" s="181">
        <v>55.459686892051799</v>
      </c>
      <c r="F24" s="181">
        <v>37.006723848616097</v>
      </c>
      <c r="G24" s="181">
        <v>47.348808462644897</v>
      </c>
      <c r="H24" s="181">
        <v>43.955460929915603</v>
      </c>
      <c r="I24" s="182">
        <v>46.430023449217202</v>
      </c>
      <c r="J24" s="181">
        <v>73.899159112759506</v>
      </c>
      <c r="K24" s="181">
        <v>42.999098298205404</v>
      </c>
      <c r="L24" s="181">
        <v>44.730647467748298</v>
      </c>
      <c r="M24" s="182">
        <v>35.684180130679202</v>
      </c>
      <c r="N24" s="181">
        <v>37.1729414780825</v>
      </c>
      <c r="O24" s="183">
        <v>54.863190951120899</v>
      </c>
    </row>
    <row r="25" spans="1:15" ht="15.75" customHeight="1" x14ac:dyDescent="0.4">
      <c r="A25" s="158"/>
      <c r="B25" s="319" t="s">
        <v>12</v>
      </c>
      <c r="C25" s="177">
        <v>53.146829891039097</v>
      </c>
      <c r="D25" s="177">
        <v>64.770015110074894</v>
      </c>
      <c r="E25" s="177">
        <v>66.380468293875396</v>
      </c>
      <c r="F25" s="177">
        <v>37.565242855717102</v>
      </c>
      <c r="G25" s="177">
        <v>53.1116619396727</v>
      </c>
      <c r="H25" s="177">
        <v>44.112941279877703</v>
      </c>
      <c r="I25" s="177">
        <v>50.0620506477213</v>
      </c>
      <c r="J25" s="177">
        <v>74.981980141162396</v>
      </c>
      <c r="K25" s="177">
        <v>43.614695790319701</v>
      </c>
      <c r="L25" s="177">
        <v>45.708899202833699</v>
      </c>
      <c r="M25" s="177">
        <v>37.187191144495003</v>
      </c>
      <c r="N25" s="177">
        <v>34.733699015037601</v>
      </c>
      <c r="O25" s="178">
        <v>57.785575968466503</v>
      </c>
    </row>
    <row r="26" spans="1:15" ht="15.75" customHeight="1" x14ac:dyDescent="0.4">
      <c r="A26" s="158"/>
      <c r="B26" s="320" t="s">
        <v>13</v>
      </c>
      <c r="C26" s="181">
        <v>49.763024477129399</v>
      </c>
      <c r="D26" s="181">
        <v>49.076064265104399</v>
      </c>
      <c r="E26" s="181">
        <v>65.359284110287405</v>
      </c>
      <c r="F26" s="181">
        <v>39.171788711312502</v>
      </c>
      <c r="G26" s="181">
        <v>53.509190529278897</v>
      </c>
      <c r="H26" s="181">
        <v>44.371232106299502</v>
      </c>
      <c r="I26" s="182">
        <v>52.193263269893201</v>
      </c>
      <c r="J26" s="181">
        <v>73.542228451545597</v>
      </c>
      <c r="K26" s="181">
        <v>40.4411896951001</v>
      </c>
      <c r="L26" s="181">
        <v>42.097558749584699</v>
      </c>
      <c r="M26" s="182">
        <v>39.752938638016197</v>
      </c>
      <c r="N26" s="181">
        <v>31.8894208265719</v>
      </c>
      <c r="O26" s="183">
        <v>49.568884630959303</v>
      </c>
    </row>
    <row r="27" spans="1:15" ht="15.75" customHeight="1" x14ac:dyDescent="0.4">
      <c r="A27" s="153" t="s">
        <v>52</v>
      </c>
      <c r="B27" s="101" t="s">
        <v>54</v>
      </c>
      <c r="C27" s="177">
        <v>50.244713098139002</v>
      </c>
      <c r="D27" s="177">
        <v>47.420984905314597</v>
      </c>
      <c r="E27" s="177">
        <v>72.0684372150467</v>
      </c>
      <c r="F27" s="177">
        <v>39.791468311316997</v>
      </c>
      <c r="G27" s="177">
        <v>55.745286980905199</v>
      </c>
      <c r="H27" s="177">
        <v>54.772105507665302</v>
      </c>
      <c r="I27" s="177">
        <v>50.3205419653451</v>
      </c>
      <c r="J27" s="177">
        <v>71.1484606094551</v>
      </c>
      <c r="K27" s="177">
        <v>36.956087687356401</v>
      </c>
      <c r="L27" s="177">
        <v>41.423289857941597</v>
      </c>
      <c r="M27" s="177">
        <v>37.757593549477001</v>
      </c>
      <c r="N27" s="177">
        <v>34.137523965446697</v>
      </c>
      <c r="O27" s="178">
        <v>44.084203448821398</v>
      </c>
    </row>
    <row r="28" spans="1:15" ht="15.75" customHeight="1" x14ac:dyDescent="0.4">
      <c r="A28" s="106"/>
      <c r="B28" s="107" t="s">
        <v>56</v>
      </c>
      <c r="C28" s="181">
        <v>50.591239764880903</v>
      </c>
      <c r="D28" s="181">
        <v>61.184873221933501</v>
      </c>
      <c r="E28" s="181">
        <v>69.126959692831505</v>
      </c>
      <c r="F28" s="181">
        <v>31.359379391604499</v>
      </c>
      <c r="G28" s="181">
        <v>51.689804980823602</v>
      </c>
      <c r="H28" s="181">
        <v>40.122127227765503</v>
      </c>
      <c r="I28" s="182">
        <v>48.5406276505528</v>
      </c>
      <c r="J28" s="181">
        <v>74.801914640506396</v>
      </c>
      <c r="K28" s="181">
        <v>39.210701522373299</v>
      </c>
      <c r="L28" s="181">
        <v>39.374845999507201</v>
      </c>
      <c r="M28" s="182">
        <v>37.7403212634621</v>
      </c>
      <c r="N28" s="181">
        <v>30.400923958185999</v>
      </c>
      <c r="O28" s="183">
        <v>47.172209277695401</v>
      </c>
    </row>
    <row r="29" spans="1:15" ht="15.75" customHeight="1" x14ac:dyDescent="0.4">
      <c r="A29" s="106"/>
      <c r="B29" s="101" t="s">
        <v>65</v>
      </c>
      <c r="C29" s="177">
        <v>32.2760397546582</v>
      </c>
      <c r="D29" s="177">
        <v>37.673855851860402</v>
      </c>
      <c r="E29" s="177">
        <v>35.118049536452197</v>
      </c>
      <c r="F29" s="177">
        <v>20.012182578839798</v>
      </c>
      <c r="G29" s="177">
        <v>31.108560853038799</v>
      </c>
      <c r="H29" s="177">
        <v>30.514269299995998</v>
      </c>
      <c r="I29" s="177">
        <v>30.1030581345717</v>
      </c>
      <c r="J29" s="177">
        <v>57.975049337468299</v>
      </c>
      <c r="K29" s="177">
        <v>27.2563973468508</v>
      </c>
      <c r="L29" s="177">
        <v>28.407672858540099</v>
      </c>
      <c r="M29" s="177">
        <v>31.721574963594001</v>
      </c>
      <c r="N29" s="177">
        <v>26.058988171522699</v>
      </c>
      <c r="O29" s="178">
        <v>35.572029077496097</v>
      </c>
    </row>
    <row r="30" spans="1:15" ht="15.75" customHeight="1" x14ac:dyDescent="0.4">
      <c r="A30" s="106"/>
      <c r="B30" s="107" t="s">
        <v>66</v>
      </c>
      <c r="C30" s="181">
        <v>8.8923285411835007</v>
      </c>
      <c r="D30" s="181">
        <v>8.8957476018807693</v>
      </c>
      <c r="E30" s="181">
        <v>5.6035864034853704</v>
      </c>
      <c r="F30" s="181">
        <v>7.0491453499586498</v>
      </c>
      <c r="G30" s="181">
        <v>9.3197598091306304</v>
      </c>
      <c r="H30" s="181">
        <v>11.9543386573374</v>
      </c>
      <c r="I30" s="182">
        <v>9.66042104047858</v>
      </c>
      <c r="J30" s="181" t="s">
        <v>111</v>
      </c>
      <c r="K30" s="181">
        <v>7.7367627522994802</v>
      </c>
      <c r="L30" s="181">
        <v>12.2250209309368</v>
      </c>
      <c r="M30" s="182">
        <v>9.49566413682372</v>
      </c>
      <c r="N30" s="181">
        <v>8.2091566671587302</v>
      </c>
      <c r="O30" s="183">
        <v>24.340560072267401</v>
      </c>
    </row>
    <row r="31" spans="1:15" ht="15.75" customHeight="1" x14ac:dyDescent="0.4">
      <c r="A31" s="106"/>
      <c r="B31" s="101" t="s">
        <v>15</v>
      </c>
      <c r="C31" s="177">
        <v>11.305076965850599</v>
      </c>
      <c r="D31" s="177">
        <v>10.151440109727201</v>
      </c>
      <c r="E31" s="177">
        <v>13.478204031832</v>
      </c>
      <c r="F31" s="177">
        <v>12.150948543200901</v>
      </c>
      <c r="G31" s="177">
        <v>9.1953048809470008</v>
      </c>
      <c r="H31" s="177">
        <v>11.516337664632299</v>
      </c>
      <c r="I31" s="177">
        <v>13.805840404570301</v>
      </c>
      <c r="J31" s="177" t="s">
        <v>111</v>
      </c>
      <c r="K31" s="177">
        <v>10.488293442516101</v>
      </c>
      <c r="L31" s="177">
        <v>11.489354423992999</v>
      </c>
      <c r="M31" s="177">
        <v>8.1058637171383303</v>
      </c>
      <c r="N31" s="177">
        <v>16.908123898339401</v>
      </c>
      <c r="O31" s="178">
        <v>30.5481120584653</v>
      </c>
    </row>
    <row r="32" spans="1:15" ht="15.75" customHeight="1" x14ac:dyDescent="0.4">
      <c r="A32" s="106"/>
      <c r="B32" s="117" t="s">
        <v>67</v>
      </c>
      <c r="C32" s="205">
        <v>12.672302379382099</v>
      </c>
      <c r="D32" s="205">
        <v>11.9936509117068</v>
      </c>
      <c r="E32" s="205">
        <v>15.752580381673701</v>
      </c>
      <c r="F32" s="205">
        <v>9.2606336448158402</v>
      </c>
      <c r="G32" s="205">
        <v>10.603931026407601</v>
      </c>
      <c r="H32" s="205">
        <v>9.2868784034346294</v>
      </c>
      <c r="I32" s="205">
        <v>15.029021468463</v>
      </c>
      <c r="J32" s="205" t="s">
        <v>111</v>
      </c>
      <c r="K32" s="205">
        <v>12.1485464851591</v>
      </c>
      <c r="L32" s="205">
        <v>13.155807426685101</v>
      </c>
      <c r="M32" s="205">
        <v>12.909865675170099</v>
      </c>
      <c r="N32" s="205">
        <v>16.501492183247301</v>
      </c>
      <c r="O32" s="206">
        <v>25.9494680851064</v>
      </c>
    </row>
    <row r="33" spans="1:15" ht="15.75" customHeight="1" x14ac:dyDescent="0.4">
      <c r="A33" s="106"/>
      <c r="B33" s="101" t="s">
        <v>90</v>
      </c>
      <c r="C33" s="103">
        <v>14.0605177033468</v>
      </c>
      <c r="D33" s="103">
        <v>10.238829889902799</v>
      </c>
      <c r="E33" s="103">
        <v>17.758599465015301</v>
      </c>
      <c r="F33" s="103">
        <v>10.554091129716801</v>
      </c>
      <c r="G33" s="103">
        <v>14.166642401739701</v>
      </c>
      <c r="H33" s="103">
        <v>10.8708302312398</v>
      </c>
      <c r="I33" s="103">
        <v>19.9527059275723</v>
      </c>
      <c r="J33" s="103" t="s">
        <v>111</v>
      </c>
      <c r="K33" s="103">
        <v>13.9647723533344</v>
      </c>
      <c r="L33" s="103">
        <v>12.6725231913197</v>
      </c>
      <c r="M33" s="103">
        <v>16.0519028892565</v>
      </c>
      <c r="N33" s="103">
        <v>18.9305346170208</v>
      </c>
      <c r="O33" s="104">
        <v>31.511088189788499</v>
      </c>
    </row>
    <row r="34" spans="1:15" ht="15.75" customHeight="1" x14ac:dyDescent="0.4">
      <c r="A34" s="106"/>
      <c r="B34" s="117" t="s">
        <v>9</v>
      </c>
      <c r="C34" s="205">
        <v>13.621615471896</v>
      </c>
      <c r="D34" s="205">
        <v>10.2664781352037</v>
      </c>
      <c r="E34" s="205">
        <v>9.2816506731811099</v>
      </c>
      <c r="F34" s="205">
        <v>13.518459409506001</v>
      </c>
      <c r="G34" s="205">
        <v>14.255804039334</v>
      </c>
      <c r="H34" s="205">
        <v>12.665435668415499</v>
      </c>
      <c r="I34" s="205">
        <v>17.2965501131983</v>
      </c>
      <c r="J34" s="205" t="s">
        <v>111</v>
      </c>
      <c r="K34" s="205">
        <v>13.633366399724601</v>
      </c>
      <c r="L34" s="205">
        <v>13.5669341191977</v>
      </c>
      <c r="M34" s="205">
        <v>17.637568087866001</v>
      </c>
      <c r="N34" s="205">
        <v>16.694107541457601</v>
      </c>
      <c r="O34" s="206">
        <v>35.520059092377998</v>
      </c>
    </row>
    <row r="35" spans="1:15" ht="15.75" customHeight="1" x14ac:dyDescent="0.4">
      <c r="A35" s="106"/>
      <c r="B35" s="101" t="s">
        <v>10</v>
      </c>
      <c r="C35" s="102">
        <v>17.992533683433599</v>
      </c>
      <c r="D35" s="103">
        <v>13.2270565167314</v>
      </c>
      <c r="E35" s="103">
        <v>8.8119478565498905</v>
      </c>
      <c r="F35" s="103">
        <v>18.940388489819899</v>
      </c>
      <c r="G35" s="103">
        <v>19.702075992717202</v>
      </c>
      <c r="H35" s="103">
        <v>21.9178242527984</v>
      </c>
      <c r="I35" s="103">
        <v>22.123841417869201</v>
      </c>
      <c r="J35" s="103">
        <v>0.83333333333333304</v>
      </c>
      <c r="K35" s="103">
        <v>18.571662068237</v>
      </c>
      <c r="L35" s="103">
        <v>20.766260246215101</v>
      </c>
      <c r="M35" s="103">
        <v>25.194424771665201</v>
      </c>
      <c r="N35" s="103">
        <v>23.6707804209146</v>
      </c>
      <c r="O35" s="104">
        <v>29.132268324934799</v>
      </c>
    </row>
    <row r="36" spans="1:15" ht="15.75" customHeight="1" x14ac:dyDescent="0.4">
      <c r="A36" s="106"/>
      <c r="B36" s="117" t="s">
        <v>11</v>
      </c>
      <c r="C36" s="198">
        <v>25.723274825948401</v>
      </c>
      <c r="D36" s="205">
        <v>19.416525460345301</v>
      </c>
      <c r="E36" s="205">
        <v>23.072708058687201</v>
      </c>
      <c r="F36" s="205">
        <v>28.7516834915725</v>
      </c>
      <c r="G36" s="205">
        <v>28.610108218733</v>
      </c>
      <c r="H36" s="205">
        <v>33.483516914369602</v>
      </c>
      <c r="I36" s="205">
        <v>27.2023381815577</v>
      </c>
      <c r="J36" s="205">
        <v>16.171086224232099</v>
      </c>
      <c r="K36" s="205">
        <v>26.2279922726898</v>
      </c>
      <c r="L36" s="205">
        <v>28.318166664424201</v>
      </c>
      <c r="M36" s="205">
        <v>34.8005541583248</v>
      </c>
      <c r="N36" s="205">
        <v>24.327650334264799</v>
      </c>
      <c r="O36" s="206">
        <v>25.175438596491201</v>
      </c>
    </row>
    <row r="37" spans="1:15" ht="15.75" customHeight="1" x14ac:dyDescent="0.4">
      <c r="A37" s="113"/>
      <c r="B37" s="349" t="s">
        <v>12</v>
      </c>
      <c r="C37" s="308">
        <v>30.507106613214301</v>
      </c>
      <c r="D37" s="350">
        <v>25.955748663452699</v>
      </c>
      <c r="E37" s="350">
        <v>29.631284961714801</v>
      </c>
      <c r="F37" s="350">
        <v>29.675866911067299</v>
      </c>
      <c r="G37" s="350">
        <v>33.753511178459</v>
      </c>
      <c r="H37" s="350">
        <v>34.544754901288599</v>
      </c>
      <c r="I37" s="350">
        <v>31.541887765703802</v>
      </c>
      <c r="J37" s="350">
        <v>28.214441980114401</v>
      </c>
      <c r="K37" s="350">
        <v>30.679889492813899</v>
      </c>
      <c r="L37" s="350">
        <v>33.013667013284802</v>
      </c>
      <c r="M37" s="350">
        <v>34.642936697670898</v>
      </c>
      <c r="N37" s="350">
        <v>32.148824115940002</v>
      </c>
      <c r="O37" s="351">
        <v>32.830099384760999</v>
      </c>
    </row>
    <row r="38" spans="1:15" s="184" customFormat="1" ht="19.5" customHeight="1" x14ac:dyDescent="0.4">
      <c r="A38" s="315"/>
      <c r="B38" s="115" t="s">
        <v>87</v>
      </c>
      <c r="E38" s="61"/>
      <c r="F38" s="61"/>
      <c r="G38" s="61"/>
      <c r="H38" s="61"/>
      <c r="I38" s="61"/>
      <c r="J38" s="61"/>
      <c r="K38" s="61"/>
      <c r="L38" s="61"/>
      <c r="M38" s="61"/>
      <c r="N38" s="61"/>
      <c r="O38" s="62"/>
    </row>
    <row r="39" spans="1:15" s="186" customFormat="1" ht="14.25" customHeight="1" x14ac:dyDescent="0.4">
      <c r="A39" s="185"/>
      <c r="B39" s="184" t="s">
        <v>17</v>
      </c>
      <c r="C39" s="184"/>
      <c r="D39" s="184"/>
      <c r="E39" s="61"/>
      <c r="F39" s="61"/>
      <c r="G39" s="61"/>
      <c r="H39" s="61"/>
      <c r="I39" s="61"/>
      <c r="J39" s="61"/>
      <c r="K39" s="61"/>
      <c r="L39" s="61"/>
      <c r="M39" s="61"/>
      <c r="N39" s="61"/>
      <c r="O39" s="62"/>
    </row>
    <row r="40" spans="1:15" s="186" customFormat="1" ht="11.25" customHeight="1" x14ac:dyDescent="0.3">
      <c r="A40" s="185"/>
      <c r="B40" s="383" t="s">
        <v>91</v>
      </c>
      <c r="C40" s="383"/>
      <c r="D40" s="383"/>
      <c r="E40" s="383"/>
      <c r="F40" s="383"/>
      <c r="G40" s="383"/>
      <c r="H40" s="383"/>
      <c r="I40" s="383"/>
      <c r="J40" s="383"/>
      <c r="K40" s="383"/>
      <c r="L40" s="383"/>
      <c r="M40" s="383"/>
      <c r="N40" s="383"/>
      <c r="O40" s="384"/>
    </row>
    <row r="41" spans="1:15" s="186" customFormat="1" ht="11.25" customHeight="1" x14ac:dyDescent="0.3">
      <c r="A41" s="185"/>
      <c r="B41" s="383"/>
      <c r="C41" s="383"/>
      <c r="D41" s="383"/>
      <c r="E41" s="383"/>
      <c r="F41" s="383"/>
      <c r="G41" s="383"/>
      <c r="H41" s="383"/>
      <c r="I41" s="383"/>
      <c r="J41" s="383"/>
      <c r="K41" s="383"/>
      <c r="L41" s="383"/>
      <c r="M41" s="383"/>
      <c r="N41" s="383"/>
      <c r="O41" s="384"/>
    </row>
    <row r="42" spans="1:15" s="188" customFormat="1" ht="11.25" customHeight="1" x14ac:dyDescent="0.4">
      <c r="A42" s="187"/>
      <c r="B42" s="383"/>
      <c r="C42" s="383"/>
      <c r="D42" s="383"/>
      <c r="E42" s="383"/>
      <c r="F42" s="383"/>
      <c r="G42" s="383"/>
      <c r="H42" s="383"/>
      <c r="I42" s="383"/>
      <c r="J42" s="383"/>
      <c r="K42" s="383"/>
      <c r="L42" s="383"/>
      <c r="M42" s="383"/>
      <c r="N42" s="383"/>
      <c r="O42" s="384"/>
    </row>
    <row r="43" spans="1:15" s="188" customFormat="1" ht="11.25" customHeight="1" x14ac:dyDescent="0.4">
      <c r="A43" s="187"/>
      <c r="B43" s="383"/>
      <c r="C43" s="383"/>
      <c r="D43" s="383"/>
      <c r="E43" s="383"/>
      <c r="F43" s="383"/>
      <c r="G43" s="383"/>
      <c r="H43" s="383"/>
      <c r="I43" s="383"/>
      <c r="J43" s="383"/>
      <c r="K43" s="383"/>
      <c r="L43" s="383"/>
      <c r="M43" s="383"/>
      <c r="N43" s="383"/>
      <c r="O43" s="384"/>
    </row>
    <row r="44" spans="1:15" s="188" customFormat="1" ht="11.25" customHeight="1" x14ac:dyDescent="0.4">
      <c r="A44" s="187"/>
      <c r="B44" s="383" t="s">
        <v>122</v>
      </c>
      <c r="C44" s="383"/>
      <c r="D44" s="383"/>
      <c r="E44" s="383"/>
      <c r="F44" s="383"/>
      <c r="G44" s="383"/>
      <c r="H44" s="383"/>
      <c r="I44" s="383"/>
      <c r="J44" s="383"/>
      <c r="K44" s="383"/>
      <c r="L44" s="383"/>
      <c r="M44" s="383"/>
      <c r="N44" s="383"/>
      <c r="O44" s="287"/>
    </row>
    <row r="45" spans="1:15" s="188" customFormat="1" ht="11.25" customHeight="1" x14ac:dyDescent="0.4">
      <c r="A45" s="187"/>
      <c r="B45" s="383"/>
      <c r="C45" s="383"/>
      <c r="D45" s="383"/>
      <c r="E45" s="383"/>
      <c r="F45" s="383"/>
      <c r="G45" s="383"/>
      <c r="H45" s="383"/>
      <c r="I45" s="383"/>
      <c r="J45" s="383"/>
      <c r="K45" s="383"/>
      <c r="L45" s="383"/>
      <c r="M45" s="383"/>
      <c r="N45" s="383"/>
      <c r="O45" s="287"/>
    </row>
    <row r="46" spans="1:15" s="184" customFormat="1" ht="15" customHeight="1" x14ac:dyDescent="0.4">
      <c r="A46" s="189"/>
      <c r="B46" s="190" t="str">
        <f>'1.1 V.A Ing.real'!B33</f>
        <v>Actualizado el 18 de enero de 2021</v>
      </c>
      <c r="C46" s="190"/>
      <c r="D46" s="190"/>
      <c r="E46" s="63"/>
      <c r="F46" s="63"/>
      <c r="G46" s="63"/>
      <c r="H46" s="63"/>
      <c r="I46" s="63"/>
      <c r="J46" s="63"/>
      <c r="K46" s="63"/>
      <c r="L46" s="63"/>
      <c r="M46" s="63"/>
      <c r="N46" s="63"/>
      <c r="O46" s="64"/>
    </row>
  </sheetData>
  <mergeCells count="3">
    <mergeCell ref="B40:O43"/>
    <mergeCell ref="A7:J8"/>
    <mergeCell ref="B44:N45"/>
  </mergeCells>
  <hyperlinks>
    <hyperlink ref="L2" location="Contenido!A1" display="Inicio" xr:uid="{00000000-0004-0000-0800-000000000000}"/>
    <hyperlink ref="A10:O10" location="'Ocupación mensual Nacional'!A1" display="3.2  Ocupación  Mensual por escala de habitación" xr:uid="{00000000-0004-0000-0800-000001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20</vt:i4>
      </vt:variant>
    </vt:vector>
  </HeadingPairs>
  <TitlesOfParts>
    <vt:vector size="41" baseType="lpstr">
      <vt:lpstr>Contenido</vt:lpstr>
      <vt:lpstr>1.1 V.A Ing.real</vt:lpstr>
      <vt:lpstr>1.2 V.A.C Ing.real</vt:lpstr>
      <vt:lpstr>2.1 V.A Per.categ</vt:lpstr>
      <vt:lpstr>2.2 V.A.C Per.Ccateg</vt:lpstr>
      <vt:lpstr>3.1 V.A Salarios</vt:lpstr>
      <vt:lpstr>3.2 V.A.C Salarios</vt:lpstr>
      <vt:lpstr>4.1 Porc Ocupación.escala.hab</vt:lpstr>
      <vt:lpstr>4.2 Porc Mens Ocupación.reg</vt:lpstr>
      <vt:lpstr>4.3 Porc A.C Ocupación.reg</vt:lpstr>
      <vt:lpstr>4.4 Porc 12.meses Ocupación.reg</vt:lpstr>
      <vt:lpstr>5.1 Porc Mens Motivo.viaje.reg</vt:lpstr>
      <vt:lpstr>5.2 Porc AC Motivo.viaje.reg</vt:lpstr>
      <vt:lpstr>5.3 Porc Mens Motivo.viaje.R</vt:lpstr>
      <vt:lpstr>5.4 Porc Mens Motivo.viaje.NR</vt:lpstr>
      <vt:lpstr>6.1 Ind.Var Tarifas.acomoda</vt:lpstr>
      <vt:lpstr>7.1 Ind.Mes oferta.demanda</vt:lpstr>
      <vt:lpstr>8.1 Ind.EMA</vt:lpstr>
      <vt:lpstr>8.2 Ind empalmados.MMH</vt:lpstr>
      <vt:lpstr>9.1 Coef.Varia.Naci</vt:lpstr>
      <vt:lpstr>9.2 Coef.Variación.Regi</vt:lpstr>
      <vt:lpstr>'1.1 V.A Ing.real'!Área_de_impresión</vt:lpstr>
      <vt:lpstr>'1.2 V.A.C Ing.real'!Área_de_impresión</vt:lpstr>
      <vt:lpstr>'2.1 V.A Per.categ'!Área_de_impresión</vt:lpstr>
      <vt:lpstr>'2.2 V.A.C Per.Ccateg'!Área_de_impresión</vt:lpstr>
      <vt:lpstr>'3.1 V.A Salarios'!Área_de_impresión</vt:lpstr>
      <vt:lpstr>'3.2 V.A.C Salarios'!Área_de_impresión</vt:lpstr>
      <vt:lpstr>'4.1 Porc Ocupación.escala.hab'!Área_de_impresión</vt:lpstr>
      <vt:lpstr>'5.1 Porc Mens Motivo.viaje.reg'!Área_de_impresión</vt:lpstr>
      <vt:lpstr>'5.2 Porc AC Motivo.viaje.reg'!Área_de_impresión</vt:lpstr>
      <vt:lpstr>'5.3 Porc Mens Motivo.viaje.R'!Área_de_impresión</vt:lpstr>
      <vt:lpstr>'5.4 Porc Mens Motivo.viaje.NR'!Área_de_impresión</vt:lpstr>
      <vt:lpstr>'6.1 Ind.Var Tarifas.acomoda'!Área_de_impresión</vt:lpstr>
      <vt:lpstr>'7.1 Ind.Mes oferta.demanda'!Área_de_impresión</vt:lpstr>
      <vt:lpstr>'8.1 Ind.EMA'!Área_de_impresión</vt:lpstr>
      <vt:lpstr>'8.2 Ind empalmados.MMH'!Área_de_impresión</vt:lpstr>
      <vt:lpstr>'9.1 Coef.Varia.Naci'!Área_de_impresión</vt:lpstr>
      <vt:lpstr>'9.2 Coef.Variación.Regi'!Área_de_impresión</vt:lpstr>
      <vt:lpstr>Contenido!Área_de_impresión</vt:lpstr>
      <vt:lpstr>'8.1 Ind.EMA'!Títulos_a_imprimir</vt:lpstr>
      <vt:lpstr>'8.2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2021-01-15T18:00:52Z</dcterms:modified>
</cp:coreProperties>
</file>