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90" windowWidth="15570" windowHeight="11505" tabRatio="727"/>
  </bookViews>
  <sheets>
    <sheet name="Contenido" sheetId="163" r:id="rId1"/>
    <sheet name="1.1" sheetId="138" r:id="rId2"/>
    <sheet name="1.2" sheetId="139" r:id="rId3"/>
    <sheet name="1.3" sheetId="140" r:id="rId4"/>
    <sheet name="1.4" sheetId="141" r:id="rId5"/>
    <sheet name="1.1.1 CVs" sheetId="176" r:id="rId6"/>
    <sheet name="1.2.1 CVs" sheetId="177" r:id="rId7"/>
    <sheet name="1.3.1 CVs" sheetId="178" r:id="rId8"/>
    <sheet name="1.4.1 Cvs" sheetId="179" r:id="rId9"/>
    <sheet name="2.1" sheetId="195" r:id="rId10"/>
    <sheet name="2.2" sheetId="196" r:id="rId11"/>
    <sheet name="2.3" sheetId="197" r:id="rId12"/>
    <sheet name="2.4" sheetId="198" r:id="rId13"/>
    <sheet name="2.5" sheetId="199" r:id="rId14"/>
    <sheet name="2.6" sheetId="200" r:id="rId15"/>
    <sheet name="2.7 " sheetId="204" r:id="rId16"/>
    <sheet name="3.1" sheetId="203" r:id="rId17"/>
  </sheets>
  <definedNames>
    <definedName name="_xlnm.Print_Area" localSheetId="1">'1.1'!$A$1:$H$48</definedName>
    <definedName name="_xlnm.Print_Area" localSheetId="5">'1.1.1 CVs'!$B$1:$E$40</definedName>
    <definedName name="_xlnm.Print_Area" localSheetId="2">'1.2'!$A$1:$G$35</definedName>
    <definedName name="_xlnm.Print_Area" localSheetId="6">'1.2.1 CVs'!$A$1:$D$47</definedName>
    <definedName name="_xlnm.Print_Area" localSheetId="3">'1.3'!$A$1:$F$22</definedName>
    <definedName name="_xlnm.Print_Area" localSheetId="7">'1.3.1 CVs'!$B$1:$C$17</definedName>
    <definedName name="_xlnm.Print_Area" localSheetId="4">'1.4'!$A$1:$E$32</definedName>
    <definedName name="_xlnm.Print_Area" localSheetId="8">'1.4.1 Cvs'!$A$1:$G$33</definedName>
    <definedName name="_xlnm.Print_Area" localSheetId="9">'2.1'!$B$1:$W$40</definedName>
    <definedName name="_xlnm.Print_Area" localSheetId="10">'2.2'!$B$1:$V$20</definedName>
    <definedName name="_xlnm.Print_Area" localSheetId="11">'2.3'!$B$1:$Q$21</definedName>
    <definedName name="_xlnm.Print_Area" localSheetId="12">'2.4'!$B$1:$P$21</definedName>
    <definedName name="_xlnm.Print_Area" localSheetId="13">'2.5'!$B$1:$C$21</definedName>
    <definedName name="_xlnm.Print_Area" localSheetId="14">'2.6'!$B$1:$H$20</definedName>
    <definedName name="_xlnm.Print_Area" localSheetId="15">'2.7 '!$F$1:$U$19</definedName>
    <definedName name="_xlnm.Print_Area" localSheetId="16">'3.1'!$B$1:$F$105</definedName>
    <definedName name="_xlnm.Print_Area" localSheetId="0">Contenido!$A$1:$B$48</definedName>
    <definedName name="BASE_NACIONAL" localSheetId="15">#REF!</definedName>
    <definedName name="BASE_NACIONAL" localSheetId="16">#REF!</definedName>
    <definedName name="BASE_NACIONAL">#REF!</definedName>
    <definedName name="_xlnm.Print_Titles" localSheetId="9">'2.1'!$B:$C,'2.1'!$7:$7</definedName>
    <definedName name="_xlnm.Print_Titles" localSheetId="10">'2.2'!$B:$C,'2.2'!$1:$7</definedName>
    <definedName name="_xlnm.Print_Titles" localSheetId="11">'2.3'!$B:$C,'2.3'!$2:$8</definedName>
    <definedName name="_xlnm.Print_Titles" localSheetId="12">'2.4'!$B:$C,'2.4'!$2:$8</definedName>
    <definedName name="_xlnm.Print_Titles" localSheetId="13">'2.5'!$B:$C,'2.5'!$1:$5</definedName>
    <definedName name="_xlnm.Print_Titles" localSheetId="14">'2.6'!$B:$C,'2.6'!$2:$7</definedName>
    <definedName name="_xlnm.Print_Titles" localSheetId="15">'2.7 '!$F:$G,'2.7 '!$2:$19</definedName>
    <definedName name="_xlnm.Print_Titles" localSheetId="16">'3.1'!$B:$C,'3.1'!$1:$8</definedName>
  </definedNames>
  <calcPr calcId="145621"/>
</workbook>
</file>

<file path=xl/calcChain.xml><?xml version="1.0" encoding="utf-8"?>
<calcChain xmlns="http://schemas.openxmlformats.org/spreadsheetml/2006/main">
  <c r="A2" i="139" l="1"/>
  <c r="C31" i="204"/>
  <c r="C5" i="204"/>
  <c r="C3" i="204"/>
  <c r="B104" i="203"/>
  <c r="B3" i="200"/>
  <c r="B3" i="199"/>
  <c r="B3" i="198"/>
  <c r="B3" i="197"/>
  <c r="B3" i="196"/>
  <c r="B3" i="195"/>
  <c r="C2" i="179"/>
  <c r="A2" i="178"/>
  <c r="A2" i="177"/>
  <c r="A4" i="176"/>
  <c r="A2" i="141"/>
  <c r="A2" i="140"/>
  <c r="A3" i="138"/>
  <c r="E12" i="179"/>
  <c r="D14" i="177"/>
  <c r="B37" i="177"/>
  <c r="F12" i="179"/>
  <c r="E14" i="177"/>
  <c r="B5" i="177"/>
  <c r="B5" i="178"/>
  <c r="C5" i="179"/>
  <c r="B7" i="176"/>
  <c r="B6" i="195"/>
  <c r="A5" i="140"/>
  <c r="A5" i="139"/>
  <c r="R8" i="198"/>
  <c r="Q8" i="198"/>
  <c r="P8" i="198"/>
  <c r="O8" i="198"/>
  <c r="N8" i="198"/>
  <c r="M8" i="198"/>
  <c r="L8" i="198"/>
  <c r="K8" i="198"/>
  <c r="J8" i="198"/>
  <c r="I8" i="198"/>
  <c r="H8" i="198"/>
  <c r="G8" i="198"/>
  <c r="F8" i="198"/>
  <c r="D8" i="198"/>
  <c r="E8" i="197"/>
  <c r="E8" i="198"/>
  <c r="Y7" i="196"/>
  <c r="Z7" i="195"/>
  <c r="Z7" i="196"/>
  <c r="B24" i="141"/>
  <c r="B23" i="141"/>
  <c r="B6" i="196"/>
  <c r="B6" i="197"/>
  <c r="B6" i="198"/>
  <c r="B6" i="199"/>
  <c r="B6" i="200"/>
  <c r="C6" i="204"/>
  <c r="B5" i="200"/>
  <c r="B5" i="199"/>
  <c r="B5" i="198"/>
  <c r="B5" i="197"/>
  <c r="B5" i="196"/>
  <c r="B26" i="200"/>
  <c r="B29" i="199"/>
  <c r="B30" i="198"/>
  <c r="B30" i="197"/>
  <c r="B33" i="196"/>
  <c r="B36" i="195"/>
  <c r="C34" i="179"/>
  <c r="B18" i="178"/>
  <c r="B40" i="176"/>
  <c r="A33" i="141"/>
  <c r="A20" i="140"/>
  <c r="A38" i="139"/>
  <c r="A6" i="138"/>
  <c r="A5" i="141"/>
</calcChain>
</file>

<file path=xl/sharedStrings.xml><?xml version="1.0" encoding="utf-8"?>
<sst xmlns="http://schemas.openxmlformats.org/spreadsheetml/2006/main" count="773" uniqueCount="203">
  <si>
    <t>2.</t>
  </si>
  <si>
    <t>1.</t>
  </si>
  <si>
    <t>Variación año corrido</t>
  </si>
  <si>
    <t>Variación anual</t>
  </si>
  <si>
    <t>1. Comercio minorista Total nacional</t>
  </si>
  <si>
    <t>Nominal</t>
  </si>
  <si>
    <t xml:space="preserve">     Real</t>
  </si>
  <si>
    <t xml:space="preserve">Total comercio minorista </t>
  </si>
  <si>
    <t>Total comercio minorista sin combustibles</t>
  </si>
  <si>
    <t>Total comercio minorista sin combustibles ni vehículos</t>
  </si>
  <si>
    <t>No</t>
  </si>
  <si>
    <t>Contribución</t>
  </si>
  <si>
    <t>Real</t>
  </si>
  <si>
    <t>Total comercio minorista y vehículos</t>
  </si>
  <si>
    <t>Comercio, mantenimiento y reparación de vehículos automotores y motocicletas, sus partes, piezas y accesorios</t>
  </si>
  <si>
    <t xml:space="preserve">Comercio al por menor </t>
  </si>
  <si>
    <t>4711 -472. No especializados con surtido compuesto principalmente por alimentos y  especializados en la venta de alimentos.</t>
  </si>
  <si>
    <t>Comercio al por menor en establecimientos especializados en la venta de:</t>
  </si>
  <si>
    <t xml:space="preserve">Variación </t>
  </si>
  <si>
    <t>Total personal ocupado promedio</t>
  </si>
  <si>
    <t>Personal permanente</t>
  </si>
  <si>
    <t>Personal temporal directo</t>
  </si>
  <si>
    <t>Personal temporal a través de empresas</t>
  </si>
  <si>
    <t xml:space="preserve">Actividad comercial                        </t>
  </si>
  <si>
    <t>Variación</t>
  </si>
  <si>
    <t>Incluye:</t>
  </si>
  <si>
    <t>4530. Partes, piezas (autopartes) y accesorios (lujos) para vehículos automotores</t>
  </si>
  <si>
    <t>4719. No especializados con surtido compuesto principalmente por productos diferentes de alimentos, bebidas y tabaco.</t>
  </si>
  <si>
    <t xml:space="preserve">4773. Productos farmacéuticos, medicinales, odontológicos; artículos de perfumería, cosméticos y de tocador  </t>
  </si>
  <si>
    <t xml:space="preserve">Actividad comercial    CIIU Rev. 4 A. C.                     </t>
  </si>
  <si>
    <t xml:space="preserve"> CIIU Rev. 4 A. C.</t>
  </si>
  <si>
    <t>Línea de mercancía</t>
  </si>
  <si>
    <t>Código - Descripción</t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</si>
  <si>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DANE </t>
    </r>
  </si>
  <si>
    <r>
      <t xml:space="preserve">p </t>
    </r>
    <r>
      <rPr>
        <sz val="9"/>
        <rFont val="Segoe UI"/>
        <family val="2"/>
      </rPr>
      <t>Preliminar</t>
    </r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</si>
  <si>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DANE </t>
    </r>
  </si>
  <si>
    <r>
      <t xml:space="preserve">p </t>
    </r>
    <r>
      <rPr>
        <sz val="9"/>
        <rFont val="Arial"/>
        <family val="2"/>
      </rPr>
      <t>Preliminar</t>
    </r>
  </si>
  <si>
    <t>Descripción</t>
  </si>
  <si>
    <t>N.A. No Aplica calculo del coeficiente de variación, porque las ventas de combustibles se obtiene de manera derivada de la recolección de la Muestra Mensual Manufacturera.</t>
  </si>
  <si>
    <t>1.2.1. Coeficientes de variación de la variación porcentual de las ventas minoristas según actividad comercial</t>
  </si>
  <si>
    <t xml:space="preserve">Actividad comercial    CIIU rev. 4 A. C.                     </t>
  </si>
  <si>
    <t>Código - Decripción</t>
  </si>
  <si>
    <t>N.A. No Aplica calculo del coeficiente de variación, porque se realiza medición exhaustiva de las empresas</t>
  </si>
  <si>
    <t>Categoría</t>
  </si>
  <si>
    <t xml:space="preserve"> </t>
  </si>
  <si>
    <t>No.</t>
  </si>
  <si>
    <t xml:space="preserve">Actividad comercial CIIU rev. 4 A. C.               </t>
  </si>
  <si>
    <t xml:space="preserve">Anexos Informativos Comercio al por Menor - Total nacional                                                                                                                                                                                          </t>
  </si>
  <si>
    <t>Año</t>
  </si>
  <si>
    <t>Mes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</si>
  <si>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</si>
  <si>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</si>
  <si>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</si>
  <si>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</si>
  <si>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</si>
  <si>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</si>
  <si>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</si>
  <si>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</si>
  <si>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</si>
  <si>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</si>
  <si>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</si>
  <si>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</si>
  <si>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p:preliminar</t>
  </si>
  <si>
    <t xml:space="preserve">* Como parte del proceso de producción estadística el DANE realiza análisis y actualización continua de la información en cada una de las fases del proceso; como consecuencia de este proceso se presentan cambios en la serie histórica por actualización de la información recibida de parte de las fuentes informantes. </t>
  </si>
  <si>
    <t xml:space="preserve">* Como parte del proceso de producción estadística el DANE realiza análisis y actualización continua de la información en cada una de las fases del proceso; como consecuencia se presentan cambios en la serie histórica por actualización de la información recibida de parte de las fuentes informantes. </t>
  </si>
  <si>
    <t>Sueldos reales</t>
  </si>
  <si>
    <t>Base 2019 = 100</t>
  </si>
  <si>
    <t>1.3 Variación porcentual del personal ocupado promedio en el comercio al por menor, según categorías de contratación - Total nacional</t>
  </si>
  <si>
    <t>1.1.1 Coeficientes de variación de la variación porcentual de las ventas del comercio al por menor, según grupos de mercancías - Total nacional</t>
  </si>
  <si>
    <t xml:space="preserve">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</si>
  <si>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</si>
  <si>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</si>
  <si>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</t>
  </si>
  <si>
    <t xml:space="preserve">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</si>
  <si>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</si>
  <si>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1.2.1 Coeficientes de variación de la variación porcentual de las ventas del comercio al por menor, según actividad CIIU rev. 4 A.C. - Total nacional</t>
  </si>
  <si>
    <t xml:space="preserve">1. Alimentos (víveres en general) </t>
  </si>
  <si>
    <t>2. Bebidas no alcohólicas</t>
  </si>
  <si>
    <t>3.Bebidas alcohólicas, cigarros, cigarrillos y productos del tabaco</t>
  </si>
  <si>
    <t xml:space="preserve">4. Prendas de vestir y textiles </t>
  </si>
  <si>
    <t>5. Calzado, artículos de cuero y sucedáneos del cuero</t>
  </si>
  <si>
    <t>6. Productos farmacéuticos y medicinales</t>
  </si>
  <si>
    <t>7. Productos de aseo personal, cosméticos y perfumería</t>
  </si>
  <si>
    <t>8. Electrodomésticos, muebles para el hogar</t>
  </si>
  <si>
    <t>9. Artículos y utensilios de uso doméstico</t>
  </si>
  <si>
    <t>10. Productos para el aseo del hogar</t>
  </si>
  <si>
    <t>11. Equipo de informática y telecomunicaciones para uso personal o doméstico.</t>
  </si>
  <si>
    <t>12. Equipo y aparatos de sonido y video (televisores)</t>
  </si>
  <si>
    <t>13. Libros, papelería, periódicos, revistas y útiles escolares</t>
  </si>
  <si>
    <t>14. Artículos de ferretería, vidrios y pinturas</t>
  </si>
  <si>
    <t>15. Otras mercancías para uso personal o doméstico, no especificadas anteriormente</t>
  </si>
  <si>
    <t xml:space="preserve"> 4541.  Motocicletas y de sus partes, piezas y sus accesorios.</t>
  </si>
  <si>
    <t>3.</t>
  </si>
  <si>
    <t>4511. Vehículos automotores nuevos</t>
  </si>
  <si>
    <t>4731.  Combustibles para automotores, lubricantes, aditivos y productos de limpieza para vehículos automotores</t>
  </si>
  <si>
    <t xml:space="preserve"> 4732.  Combustibles para automotores, lubricantes, aditivos y productos de limpieza para vehículos automotores</t>
  </si>
  <si>
    <t>474. Equipos de informática y comunicaciones en establecimientos especializados.</t>
  </si>
  <si>
    <t>475. Otros enseres domésticos en establecimientos especializados.</t>
  </si>
  <si>
    <t>4771 - 4772. Prendas de vestir y sus accesorios; Calzado y artículos sucedáneos al cuero en establecimientos especializados.</t>
  </si>
  <si>
    <t>4774. Otros productos nuevos en establecimientos especializados.</t>
  </si>
  <si>
    <t>Aprendices y pasantes en etapa práctica</t>
  </si>
  <si>
    <t>476. Artículos culturales y de entretenimiento en establecimientos especializados.</t>
  </si>
  <si>
    <t>2. Series de índices del Comercio minorista Total nacional</t>
  </si>
  <si>
    <t>2.1 Índices de las ventas en valores nominales según grupo de mercancía - Total nacional</t>
  </si>
  <si>
    <t>2.2 Índices de las ventas en valores reales según grupo de mercancía - Total nacional</t>
  </si>
  <si>
    <t>2.4 Índices de las ventas en valores reales según actividad CIIU - Total nacional</t>
  </si>
  <si>
    <t>2.5 Índices de los Sueldos y salarios per cápita - Total nacional</t>
  </si>
  <si>
    <t>2.6 Índices del personal ocupado según categorías de contratación - Total nacional</t>
  </si>
  <si>
    <t>2.7 Índices del personal ocupado según actividad CIIU rev. 4 a.c. - Total nacional</t>
  </si>
  <si>
    <t>2.3 Índices de las ventas en valores nominales según actividad CIIU - Total Nacional</t>
  </si>
  <si>
    <r>
      <t>2.3 Índices de las ventas en valores nominales, según actividad CIIU - Total Nacional</t>
    </r>
    <r>
      <rPr>
        <b/>
        <vertAlign val="superscript"/>
        <sz val="10"/>
        <rFont val="Segoe UI"/>
        <family val="2"/>
      </rPr>
      <t>p</t>
    </r>
  </si>
  <si>
    <r>
      <t>2.4 Índices de las ventas en valores reales, según actividad CIIU - Total nacional</t>
    </r>
    <r>
      <rPr>
        <b/>
        <vertAlign val="superscript"/>
        <sz val="10"/>
        <rFont val="Segoe UI"/>
        <family val="2"/>
      </rPr>
      <t>p</t>
    </r>
  </si>
  <si>
    <r>
      <t>2.5 Índices de los Sueldos y salarios per cápita - Total nacional</t>
    </r>
    <r>
      <rPr>
        <b/>
        <vertAlign val="superscript"/>
        <sz val="10"/>
        <rFont val="Segoe UI"/>
        <family val="2"/>
      </rPr>
      <t>p</t>
    </r>
  </si>
  <si>
    <r>
      <t>2.6 Índices del personal ocupado, según categorías de contratación - Total nacional</t>
    </r>
    <r>
      <rPr>
        <b/>
        <vertAlign val="superscript"/>
        <sz val="10"/>
        <rFont val="Segoe UI"/>
        <family val="2"/>
      </rPr>
      <t>p</t>
    </r>
  </si>
  <si>
    <r>
      <t>2.7 Indices del personal ocupado, según actividad CIIU rev. 4 a.c. - Total nacional</t>
    </r>
    <r>
      <rPr>
        <b/>
        <vertAlign val="superscript"/>
        <sz val="10"/>
        <rFont val="Segoe UI"/>
        <family val="2"/>
      </rPr>
      <t>p</t>
    </r>
  </si>
  <si>
    <t>1.3.1 Coeficientes de variación de la variación porcentual del personal ocupado promedio en el comercio al por menor, según categorías de contratación - Total nacional</t>
  </si>
  <si>
    <t>1.4.1 Coeficientes de variación de la variación porcentual del personal ocupado promedio en el comercio al por menor, según actividad comercial  (CIIU Rev. 4) - Total nacional</t>
  </si>
  <si>
    <t>16. Repuestos, partes, accesorios y lubricantes para vehículos principalmente de consumo de los hogares</t>
  </si>
  <si>
    <t xml:space="preserve">Como parte del proceso de producción estadística el DANE realiza análisis y actualización continua de la información en cada una de las fases del proceso; como consecuencia de este proceso se presentan cambios en la serie histórica por actualización de la información recibida de parte de las fuentes informantes. </t>
  </si>
  <si>
    <t>Incluye los sueldos y salarios del personal permanente y del contratao directamente por la empresa</t>
  </si>
  <si>
    <t>Se incluyen tanto las ventas realizadas al por menor como al por mayor de las empresas cuya actividad pincipal corresponde a la división 45 (comercio, mantenimiento y reparación de vehículos automotores y motocicletas, sus partes,
piezas y accesorios) y a la división 47 (Comercio al por menor (incluso el comercio al por menor de combustibles), excepto el de
vehículos automotores y motocicletas) de la CIIU revisión 4, A.C.</t>
  </si>
  <si>
    <t>1.1 Variación porcentual de las ventas del comercio al por menor, según grupos de mercancías - Total nacional</t>
  </si>
  <si>
    <t>1.2 Variación porcentual de las ventas del comercio al por menor, según actividad comercial (CIIU Rev. 4) - Total nacional</t>
  </si>
  <si>
    <r>
      <t>*</t>
    </r>
    <r>
      <rPr>
        <b/>
        <sz val="9"/>
        <rFont val="Segoe UI"/>
        <family val="2"/>
      </rPr>
      <t>Notas técnicas:</t>
    </r>
    <r>
      <rPr>
        <sz val="9"/>
        <rFont val="Segoe UI"/>
        <family val="2"/>
      </rPr>
      <t xml:space="preserve"> 
 </t>
    </r>
    <r>
      <rPr>
        <vertAlign val="superscript"/>
        <sz val="9"/>
        <rFont val="Segoe UI"/>
        <family val="2"/>
      </rPr>
      <t>P</t>
    </r>
    <r>
      <rPr>
        <sz val="9"/>
        <rFont val="Segoe UI"/>
        <family val="2"/>
      </rPr>
      <t xml:space="preserve"> preliminar:  Como parte del proceso de producción estadística el DANE realiza análisis y actualización continua de la información en cada una de las fases del proceso; como consecuencia de este proceso se presentan cambios en la serie histórica por actualización de la información recibida de parte de las fuentes informantes.
La información corresponde a las empresas con 10 o más personas ocupadas o con ingresos mayores o iguales a 1.700 millones de 2017 (valor actualizado cada año con el IPC)
</t>
    </r>
  </si>
  <si>
    <t>Se incluyen tanto las ventas realizadas al por menor como al por mayor por las empresas cuya actividad pincipal corresponde a la división 45 (comercio, mantenimiento y reparación de vehículos automotores y motocicletas, sus partes, piezas y accesorios) y a la división 47 (Comercio al por menor, excepto el de vehículos automotores y motocicletas) de la CIIU revisión 4, A.C.</t>
  </si>
  <si>
    <t>Se incluyen tanto las ventas realizadas al por menor como al por mayor de las empresas cuya actividad pincipal corresponde a la división 45 (comercio, mantenimiento y reparación de vehículos automotores y motocicletas, sus partes,
piezas y accesorios) y a la división 47 (Comercio al por menor, excepto el de vehículos automotores y motocicletas) de la CIIU revisión 4, A.C.</t>
  </si>
  <si>
    <t>3. Bebidas alcohólicas, cigarros, cigarrillos y productos del tabaco</t>
  </si>
  <si>
    <t>Total comercio*</t>
  </si>
  <si>
    <t xml:space="preserve">Total comercio minorista sin vehículos </t>
  </si>
  <si>
    <t>* Incluye las ventas al por menor y al por mayor realizadas por las empresas con actividad pincipal correspondiente a la división 45 (comercio, mantenimiento y reparación de vehículos automotores y motocicletas, sus partes,
piezas y accesorios) y a la división 47 (Comercio al por menor, excepto el de vehículos automotores y motocicletas) de la CIIU revisión 4, A.C.</t>
  </si>
  <si>
    <r>
      <t>2.1 Índices de las ventas en valores nominales* según grupo de mercancía - Total nacional</t>
    </r>
    <r>
      <rPr>
        <b/>
        <vertAlign val="superscript"/>
        <sz val="10"/>
        <rFont val="Segoe UI"/>
        <family val="2"/>
      </rPr>
      <t>p</t>
    </r>
  </si>
  <si>
    <t>** Incluye: la venta de automóviles particulares, camperos, camionetas y motocicletas y similares nuevos y de vehículos usados realizadas en concesionario.</t>
  </si>
  <si>
    <t>*** Incluye: la venta de flotillas o vehículos de cualquier tipo realizadas a través de licitaciones, las ventas a otros concesionarios y la venta de vehículos de transporte publico, transporte de carga y otros tipos de vehículos  como ambulancias, carros de bomberos, barredoras, etc.</t>
  </si>
  <si>
    <r>
      <t>2.2 Índices de las ventas en valores reales*, según grupo de mercancía - Total nacional</t>
    </r>
    <r>
      <rPr>
        <b/>
        <vertAlign val="superscript"/>
        <sz val="10"/>
        <rFont val="Segoe UI"/>
        <family val="2"/>
      </rPr>
      <t>p</t>
    </r>
  </si>
  <si>
    <t>4731. Comercio al por menor de combustible para automotores.</t>
  </si>
  <si>
    <t>4732. Comercio al por menor de lubricantes, aditivos y productos de limpieza para vehículos automotores.</t>
  </si>
  <si>
    <t>17. Combustibles para vehículos automotores</t>
  </si>
  <si>
    <t>Total comercio minorista y vehículos (excepto grupo CIIU 473*)</t>
  </si>
  <si>
    <t>18. Vehículos automotores y motocicletas principalmente de uso de los hogares**</t>
  </si>
  <si>
    <t>19. Otros vehículos automotores y motocicletas***</t>
  </si>
  <si>
    <t xml:space="preserve"> 4732.   Comercio al por menor de lubricantes, aditivos y productos de limpieza para
 vehículos automotores</t>
  </si>
  <si>
    <r>
      <rPr>
        <b/>
        <sz val="10"/>
        <rFont val="Segoe UI"/>
        <family val="2"/>
      </rPr>
      <t>Fuente</t>
    </r>
    <r>
      <rPr>
        <sz val="10"/>
        <rFont val="Segoe UI"/>
        <family val="2"/>
      </rPr>
      <t>: DANE - EMC</t>
    </r>
  </si>
  <si>
    <t>Personal Permanente</t>
  </si>
  <si>
    <t>Personal Temporal Directo</t>
  </si>
  <si>
    <t>Personal Total</t>
  </si>
  <si>
    <t xml:space="preserve">Sueldos nominales </t>
  </si>
  <si>
    <t>3.1. Series desestacionalizadas del Total comercio minorista,Total comercio minorista sin combustibles, Total comercio minorista sin combustibles ni vehículos y Total personal ocupado</t>
  </si>
  <si>
    <t>1.4 Variación porcentual del personal ocupado promedio en el comercio al por menor, según actividad comercial  (CIIU Rev. 4) – Personal total y por categoría de contratación. Total nacional</t>
  </si>
  <si>
    <r>
      <t>Total comercio minorista y vehículos</t>
    </r>
    <r>
      <rPr>
        <b/>
        <vertAlign val="superscript"/>
        <sz val="9"/>
        <rFont val="Segoe UI"/>
        <family val="2"/>
      </rPr>
      <t>a</t>
    </r>
  </si>
  <si>
    <r>
      <t>Total comercio minorista sin combustibles ni vehículos</t>
    </r>
    <r>
      <rPr>
        <b/>
        <vertAlign val="superscript"/>
        <sz val="9"/>
        <rFont val="Segoe UI"/>
        <family val="2"/>
      </rPr>
      <t>d</t>
    </r>
    <r>
      <rPr>
        <b/>
        <sz val="9"/>
        <rFont val="Segoe UI"/>
        <family val="2"/>
      </rPr>
      <t xml:space="preserve"> </t>
    </r>
  </si>
  <si>
    <r>
      <t>Total comercio minorista sin combustibles</t>
    </r>
    <r>
      <rPr>
        <b/>
        <vertAlign val="superscript"/>
        <sz val="9"/>
        <rFont val="Segoe UI"/>
        <family val="2"/>
      </rPr>
      <t>c</t>
    </r>
  </si>
  <si>
    <r>
      <t>Total comercio minorista sin vehículos automotores ni motocicletas</t>
    </r>
    <r>
      <rPr>
        <b/>
        <vertAlign val="superscript"/>
        <sz val="9"/>
        <rFont val="Segoe UI"/>
        <family val="2"/>
      </rPr>
      <t>b</t>
    </r>
    <r>
      <rPr>
        <b/>
        <sz val="9"/>
        <rFont val="Segoe UI"/>
        <family val="2"/>
      </rPr>
      <t xml:space="preserve"> </t>
    </r>
  </si>
  <si>
    <r>
      <t>Total comercio minorista sin combustibles ni vehículos</t>
    </r>
    <r>
      <rPr>
        <b/>
        <vertAlign val="superscript"/>
        <sz val="9"/>
        <rFont val="Segoe UI"/>
        <family val="2"/>
      </rPr>
      <t xml:space="preserve">d </t>
    </r>
  </si>
  <si>
    <t>Encuesta Mensual de Comercio  - EMC</t>
  </si>
  <si>
    <t>Personal temporal a través de Empresas</t>
  </si>
  <si>
    <t>3. Series desestacionalizadas de índices del Comercio minorista Total nacional</t>
  </si>
  <si>
    <t>Encuesta Mensual de Comercio Menor - EMC</t>
  </si>
  <si>
    <t>Total Comercio Minorista sin Combustibles ni Vehículos</t>
  </si>
  <si>
    <t>Total Personal Ocupado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</si>
  <si>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</si>
  <si>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</si>
  <si>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</si>
  <si>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</si>
  <si>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</si>
  <si>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</si>
  <si>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</si>
  <si>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</si>
  <si>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</si>
  <si>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</si>
  <si>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</si>
  <si>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</si>
  <si>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Fuente: DANE</t>
  </si>
  <si>
    <t>Las series desestacionalizadas excluyen los efectos estacional y calendario, se cálculan a partir del método directo y empleando el programa X-13 ARIMA. A partir de las series empalmadas.</t>
  </si>
  <si>
    <t>A.      Total comercio minorista y vehículo: corresponde a la sumatoria de las 19 líneas de mercancía que hacen parte de la publicación de la EMC.</t>
  </si>
  <si>
    <t>B.      Total comercio minorista sin vehículos: corresponde a la sumatoria de 17 líneas de mercancía, excepto las de  Vehículos automotores y motocicletas principalmente de uso de los hogares y Otros vehículos automotores y motocicletas.</t>
  </si>
  <si>
    <t>C.      Total comercio minorista sin combustibles: corresponde a la sumatoria de 18 líneas de mercancia, excepto la de combustibles para vehículos automotores</t>
  </si>
  <si>
    <t xml:space="preserve">D.      Total comercio minorista sin combustibles ni vehículos: corresponde a la sumatoria de 16 líneas de mercancía, excepto las de Vehículos automotores y motocicletas principalmente de uso de los hogares, Otros vehículos automotores y motocicletas y Combustibles  </t>
  </si>
  <si>
    <t>Actualizado el 12 de junio del 2020</t>
  </si>
  <si>
    <t xml:space="preserve"> - Teniendo en cuenta que la división 45 de la CIIU revisión 4, A.C. no realiza diferenciación entre el comercio mayorista y minorista, buscando dar alcance a este referente internacional, se realizan algunos ajustesn en el esquema de divulgación de  las líneas de mercancía relacionadas, asi:
- Para la información correspondiente a vehículos se incluyen dos líneas de mercancías, así:
* Vehículos para uso principalmente de los hogares, donde se encuentran las motocicletas, los automoviles y los camperos y camionetas (equivalente a la línea de vehículos automoviles particulares divulgada en la anterior versión de la Encuesta mensual de Comercio alpor Menor - EMCM)
* Vehículos destinados principalmente  a formación bruta de capital: inlcuye los vehículos de transporte de pasajeros, trasporte de carga y otro tipo de vehículos como las ambulancias, los carros de bomberos, barredoras, etc.
- Para la información correspondiente a repuestos se  incluyen dos líneas de mercancías, así:
* Vehículos para uso principalmente de los hogares, donde se encuentran las motocicletas, los automoviles y los camperos y camionetas
* Vehículos destinados principalmente  a la formación bruta de capital:</t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</si>
  <si>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DANE - EMC</t>
    </r>
  </si>
  <si>
    <r>
      <t>3.1. Indices desestacionalizados de las ventas reales y el personal ocupado- Total nacional</t>
    </r>
    <r>
      <rPr>
        <b/>
        <vertAlign val="superscript"/>
        <sz val="9"/>
        <rFont val="Segoe UI"/>
        <family val="2"/>
      </rPr>
      <t>p</t>
    </r>
  </si>
  <si>
    <t>Clasificación CIIU Rev. 4 A.C.</t>
  </si>
  <si>
    <t>Categoría de contratación</t>
  </si>
  <si>
    <t>Total Comercio Minorista</t>
  </si>
  <si>
    <t>Personal Total CIIU</t>
  </si>
  <si>
    <t xml:space="preserve">1.1 Variación porcentual de las ventas según grupos de mercancías </t>
  </si>
  <si>
    <r>
      <t>Total nacional</t>
    </r>
    <r>
      <rPr>
        <b/>
        <vertAlign val="superscript"/>
        <sz val="10"/>
        <rFont val="Segoe UI"/>
        <family val="2"/>
      </rPr>
      <t>p</t>
    </r>
  </si>
  <si>
    <t>*Otras mercancías, incluye: juguetes, bicicletas, artículos de deporte, piñatería, artículos para bebés, gas propano en cilindros, equipo fotográfico, revestimiento para pisos, etc.</t>
  </si>
  <si>
    <t>Enero 2013 - abril 2020</t>
  </si>
  <si>
    <t xml:space="preserve">1.2 Variación porcentual de las ventas según actividad comercial (CIIU Rev. 4) </t>
  </si>
  <si>
    <t xml:space="preserve">1.3 Variación porcentual del personal ocupado promedio según categorías de contratación </t>
  </si>
  <si>
    <t xml:space="preserve">1.4 Variación porcentual del personal ocupado promedio según actividad comercial  (CIIU Rev. 4) </t>
  </si>
  <si>
    <t>1.1.1 Coeficiente de variación de la variación porcentual de las ventas minoristas según grupos de mercancías</t>
  </si>
  <si>
    <r>
      <t>Total nacional</t>
    </r>
    <r>
      <rPr>
        <b/>
        <vertAlign val="superscript"/>
        <sz val="10"/>
        <rFont val="Arial"/>
        <family val="2"/>
      </rPr>
      <t>p</t>
    </r>
  </si>
  <si>
    <t xml:space="preserve">1.3.1. Coeficientes de variación de la variación porcentual del personal ocupado promedio según categorías de contratación </t>
  </si>
  <si>
    <t xml:space="preserve">1.4.1. Coeficientes de variación de la variación porcentual del personal ocupado promedio según actividad comercial (CIIU Rev. 4) </t>
  </si>
  <si>
    <r>
      <t>Total nacional</t>
    </r>
    <r>
      <rPr>
        <b/>
        <vertAlign val="superscript"/>
        <sz val="8"/>
        <rFont val="Arial"/>
        <family val="2"/>
      </rPr>
      <t>p</t>
    </r>
  </si>
  <si>
    <t>Abril 2020</t>
  </si>
  <si>
    <t>Abril 2020 / abril 2019</t>
  </si>
  <si>
    <t>Enero - abril 2020 / enero - abril 2019</t>
  </si>
  <si>
    <t xml:space="preserve">La desestacionalización de la ifnromación de ventas se realiza para los totales comparables con la serie histórica, por tanto, no corresponde al total del comercio al por menor y de vehículo, sino al total sin la línea de otros vehículos y el total sin combustibles ni vehículos.es decir con el total </t>
  </si>
  <si>
    <t>Total Comercio Minorista sin Combustibles y sin Otros vehículos</t>
  </si>
  <si>
    <t xml:space="preserve">Enero - abril 2020 / enero - abril 2019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</si>
</sst>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* #,##0.00\ _p_t_a_-;\-* #,##0.00\ _p_t_a_-;_-* &quot;-&quot;??\ _p_t_a_-;_-@_-"/>
    <numFmt numFmtId="165" formatCode="_ * #,##0_ ;_ * \-#,##0_ ;_ * &quot;-&quot;??_ ;_ @_ "/>
    <numFmt numFmtId="166" formatCode="_-* #,##0.00\ [$€]_-;\-* #,##0.00\ [$€]_-;_-* &quot;-&quot;??\ [$€]_-;_-@_-"/>
    <numFmt numFmtId="167" formatCode="_-* #,##0.00\ _P_t_a_-;\-* #,##0.00\ _P_t_a_-;_-* &quot;-&quot;??\ _P_t_a_-;_-@_-"/>
    <numFmt numFmtId="168" formatCode="#,##0.0"/>
    <numFmt numFmtId="169" formatCode="0.0"/>
    <numFmt numFmtId="170" formatCode="_-* #,##0.0\ _p_t_a_-;\-* #,##0.0\ _p_t_a_-;_-* &quot;-&quot;??\ _p_t_a_-;_-@_-"/>
    <numFmt numFmtId="171" formatCode="#,##0.000000000"/>
    <numFmt numFmtId="172" formatCode="#,##0.00000000000"/>
    <numFmt numFmtId="173" formatCode="_(* #,##0_);_(* \(#,##0\);_(* &quot;-&quot;??_);_(@_)"/>
    <numFmt numFmtId="174" formatCode="_ * #,##0.00_ ;_ * \-#,##0.00_ ;_ * &quot;-&quot;??_ ;_ @_ "/>
    <numFmt numFmtId="175" formatCode="_-* #,##0.0\ _P_t_a_-;\-* #,##0.0\ _P_t_a_-;_-* &quot;-&quot;??\ _P_t_a_-;_-@_-"/>
  </numFmts>
  <fonts count="5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Segoe UI"/>
      <family val="2"/>
    </font>
    <font>
      <sz val="10"/>
      <color rgb="FF0000FF"/>
      <name val="Segoe UI"/>
      <family val="2"/>
    </font>
    <font>
      <b/>
      <sz val="10"/>
      <name val="Segoe UI"/>
      <family val="2"/>
    </font>
    <font>
      <b/>
      <vertAlign val="superscript"/>
      <sz val="10"/>
      <name val="Segoe UI"/>
      <family val="2"/>
    </font>
    <font>
      <b/>
      <sz val="9"/>
      <name val="Segoe UI"/>
      <family val="2"/>
    </font>
    <font>
      <b/>
      <sz val="8"/>
      <name val="Segoe UI"/>
      <family val="2"/>
    </font>
    <font>
      <sz val="9"/>
      <name val="Segoe UI"/>
      <family val="2"/>
    </font>
    <font>
      <sz val="8"/>
      <name val="Segoe UI"/>
      <family val="2"/>
    </font>
    <font>
      <vertAlign val="superscript"/>
      <sz val="9"/>
      <name val="Segoe UI"/>
      <family val="2"/>
    </font>
    <font>
      <b/>
      <sz val="11"/>
      <name val="Segoe UI"/>
      <family val="2"/>
    </font>
    <font>
      <b/>
      <sz val="14"/>
      <color theme="0"/>
      <name val="Segoe UI"/>
      <family val="2"/>
    </font>
    <font>
      <b/>
      <sz val="10"/>
      <color rgb="FFFF0000"/>
      <name val="Segoe UI"/>
      <family val="2"/>
    </font>
    <font>
      <b/>
      <sz val="12"/>
      <name val="Segoe UI"/>
      <family val="2"/>
    </font>
    <font>
      <b/>
      <sz val="11"/>
      <color rgb="FFFF0000"/>
      <name val="Segoe UI"/>
      <family val="2"/>
    </font>
    <font>
      <b/>
      <sz val="16"/>
      <name val="Segoe UI"/>
      <family val="2"/>
    </font>
    <font>
      <sz val="16"/>
      <color rgb="FFFF0000"/>
      <name val="Segoe UI"/>
      <family val="2"/>
    </font>
    <font>
      <b/>
      <sz val="10"/>
      <color theme="1" tint="4.9989318521683403E-2"/>
      <name val="Segoe UI"/>
      <family val="2"/>
    </font>
    <font>
      <sz val="10"/>
      <color theme="1" tint="4.9989318521683403E-2"/>
      <name val="Segoe UI"/>
      <family val="2"/>
    </font>
    <font>
      <sz val="10"/>
      <color rgb="FFFF0000"/>
      <name val="Segoe UI"/>
      <family val="2"/>
    </font>
    <font>
      <sz val="11"/>
      <name val="Segoe UI"/>
      <family val="2"/>
    </font>
    <font>
      <b/>
      <sz val="9"/>
      <name val="Open Sans"/>
      <family val="2"/>
    </font>
    <font>
      <sz val="9"/>
      <name val="Open Sans"/>
      <family val="2"/>
    </font>
    <font>
      <b/>
      <sz val="11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vertAlign val="superscript"/>
      <sz val="9"/>
      <name val="Arial"/>
      <family val="2"/>
    </font>
    <font>
      <b/>
      <sz val="14"/>
      <color theme="0"/>
      <name val="Arial"/>
      <family val="2"/>
    </font>
    <font>
      <b/>
      <sz val="9"/>
      <color theme="1"/>
      <name val="Arial"/>
      <family val="2"/>
    </font>
    <font>
      <sz val="8"/>
      <color rgb="FFFF0000"/>
      <name val="Arial"/>
      <family val="2"/>
    </font>
    <font>
      <b/>
      <vertAlign val="superscript"/>
      <sz val="8"/>
      <name val="Arial"/>
      <family val="2"/>
    </font>
    <font>
      <b/>
      <u/>
      <sz val="11"/>
      <name val="Segoe UI"/>
      <family val="2"/>
    </font>
    <font>
      <b/>
      <sz val="12"/>
      <color theme="0"/>
      <name val="Segoe UI"/>
      <family val="2"/>
    </font>
    <font>
      <u/>
      <sz val="11"/>
      <name val="Segoe UI"/>
      <family val="2"/>
    </font>
    <font>
      <sz val="10"/>
      <name val="Arial"/>
      <family val="2"/>
    </font>
    <font>
      <u/>
      <sz val="11"/>
      <color rgb="FF0000CC"/>
      <name val="Segoe UI"/>
      <family val="2"/>
    </font>
    <font>
      <sz val="11"/>
      <color rgb="FF0000CC"/>
      <name val="Segoe UI"/>
      <family val="2"/>
    </font>
    <font>
      <b/>
      <sz val="9"/>
      <color rgb="FFFF0000"/>
      <name val="Segoe UI"/>
      <family val="2"/>
    </font>
    <font>
      <sz val="9"/>
      <color rgb="FFFF0000"/>
      <name val="Segoe UI"/>
      <family val="2"/>
    </font>
    <font>
      <sz val="9"/>
      <color rgb="FF0000CC"/>
      <name val="Segoe UI"/>
      <family val="2"/>
    </font>
    <font>
      <sz val="10"/>
      <name val="MS Sans Serif"/>
      <family val="2"/>
    </font>
    <font>
      <sz val="10"/>
      <name val="Arial Baltic"/>
    </font>
    <font>
      <sz val="9"/>
      <name val="Calibri"/>
      <family val="2"/>
      <scheme val="minor"/>
    </font>
    <font>
      <b/>
      <vertAlign val="superscript"/>
      <sz val="9"/>
      <name val="Segoe UI"/>
      <family val="2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7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2" fillId="0" borderId="0"/>
    <xf numFmtId="0" fontId="1" fillId="0" borderId="0"/>
    <xf numFmtId="0" fontId="31" fillId="0" borderId="0">
      <alignment horizontal="left"/>
    </xf>
    <xf numFmtId="0" fontId="31" fillId="0" borderId="0">
      <alignment horizontal="left"/>
    </xf>
    <xf numFmtId="0" fontId="31" fillId="0" borderId="0">
      <alignment horizontal="left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53" fillId="0" borderId="0" applyFont="0" applyFill="0" applyBorder="0" applyAlignment="0" applyProtection="0"/>
  </cellStyleXfs>
  <cellXfs count="477">
    <xf numFmtId="0" fontId="0" fillId="0" borderId="0" xfId="0"/>
    <xf numFmtId="0" fontId="6" fillId="3" borderId="0" xfId="0" applyFont="1" applyFill="1"/>
    <xf numFmtId="0" fontId="7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right"/>
    </xf>
    <xf numFmtId="0" fontId="6" fillId="3" borderId="0" xfId="0" applyFont="1" applyFill="1" applyBorder="1" applyAlignment="1">
      <alignment horizontal="right"/>
    </xf>
    <xf numFmtId="0" fontId="6" fillId="3" borderId="0" xfId="0" applyFont="1" applyFill="1" applyBorder="1"/>
    <xf numFmtId="17" fontId="8" fillId="3" borderId="1" xfId="0" applyNumberFormat="1" applyFont="1" applyFill="1" applyBorder="1" applyAlignment="1">
      <alignment horizontal="center"/>
    </xf>
    <xf numFmtId="17" fontId="8" fillId="3" borderId="1" xfId="0" applyNumberFormat="1" applyFont="1" applyFill="1" applyBorder="1" applyAlignment="1">
      <alignment horizontal="left"/>
    </xf>
    <xf numFmtId="0" fontId="11" fillId="3" borderId="0" xfId="0" applyFont="1" applyFill="1"/>
    <xf numFmtId="0" fontId="10" fillId="3" borderId="0" xfId="0" applyFont="1" applyFill="1"/>
    <xf numFmtId="0" fontId="10" fillId="3" borderId="0" xfId="0" applyFont="1" applyFill="1" applyBorder="1"/>
    <xf numFmtId="0" fontId="10" fillId="2" borderId="0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justify" vertical="center"/>
    </xf>
    <xf numFmtId="168" fontId="12" fillId="4" borderId="0" xfId="35" applyNumberFormat="1" applyFont="1" applyFill="1" applyBorder="1" applyAlignment="1">
      <alignment horizontal="center" vertical="center"/>
    </xf>
    <xf numFmtId="168" fontId="12" fillId="4" borderId="0" xfId="35" applyNumberFormat="1" applyFont="1" applyFill="1" applyBorder="1" applyAlignment="1">
      <alignment vertical="center"/>
    </xf>
    <xf numFmtId="4" fontId="12" fillId="3" borderId="0" xfId="0" applyNumberFormat="1" applyFont="1" applyFill="1"/>
    <xf numFmtId="0" fontId="10" fillId="3" borderId="0" xfId="0" applyFont="1" applyFill="1" applyBorder="1" applyAlignment="1">
      <alignment horizontal="justify" vertical="center"/>
    </xf>
    <xf numFmtId="168" fontId="12" fillId="3" borderId="0" xfId="35" applyNumberFormat="1" applyFont="1" applyFill="1" applyBorder="1" applyAlignment="1">
      <alignment horizontal="center" vertical="center"/>
    </xf>
    <xf numFmtId="168" fontId="12" fillId="3" borderId="0" xfId="35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horizontal="justify" vertical="center"/>
    </xf>
    <xf numFmtId="168" fontId="12" fillId="2" borderId="0" xfId="35" applyNumberFormat="1" applyFont="1" applyFill="1" applyBorder="1" applyAlignment="1">
      <alignment horizontal="center" vertical="center"/>
    </xf>
    <xf numFmtId="168" fontId="12" fillId="2" borderId="0" xfId="35" applyNumberFormat="1" applyFont="1" applyFill="1" applyBorder="1" applyAlignment="1">
      <alignment vertical="center"/>
    </xf>
    <xf numFmtId="168" fontId="12" fillId="2" borderId="1" xfId="35" applyNumberFormat="1" applyFont="1" applyFill="1" applyBorder="1" applyAlignment="1">
      <alignment horizontal="center" vertical="center"/>
    </xf>
    <xf numFmtId="0" fontId="13" fillId="3" borderId="0" xfId="0" applyFont="1" applyFill="1"/>
    <xf numFmtId="0" fontId="12" fillId="3" borderId="0" xfId="0" applyFont="1" applyFill="1"/>
    <xf numFmtId="0" fontId="14" fillId="3" borderId="0" xfId="0" applyFont="1" applyFill="1" applyBorder="1"/>
    <xf numFmtId="0" fontId="6" fillId="2" borderId="0" xfId="0" applyFont="1" applyFill="1"/>
    <xf numFmtId="0" fontId="8" fillId="3" borderId="0" xfId="0" applyFont="1" applyFill="1" applyAlignment="1">
      <alignment horizontal="left"/>
    </xf>
    <xf numFmtId="3" fontId="6" fillId="3" borderId="0" xfId="0" applyNumberFormat="1" applyFont="1" applyFill="1" applyBorder="1"/>
    <xf numFmtId="0" fontId="10" fillId="2" borderId="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vertical="center" wrapText="1"/>
    </xf>
    <xf numFmtId="168" fontId="12" fillId="2" borderId="0" xfId="35" applyNumberFormat="1" applyFont="1" applyFill="1" applyBorder="1"/>
    <xf numFmtId="0" fontId="10" fillId="2" borderId="1" xfId="0" applyFont="1" applyFill="1" applyBorder="1" applyAlignment="1">
      <alignment horizontal="left" vertical="center"/>
    </xf>
    <xf numFmtId="168" fontId="10" fillId="3" borderId="1" xfId="35" applyNumberFormat="1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justify" vertical="center" wrapText="1"/>
    </xf>
    <xf numFmtId="0" fontId="13" fillId="2" borderId="0" xfId="0" applyFont="1" applyFill="1" applyBorder="1" applyAlignment="1">
      <alignment horizontal="justify" vertical="center"/>
    </xf>
    <xf numFmtId="0" fontId="10" fillId="3" borderId="1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 vertical="center"/>
    </xf>
    <xf numFmtId="4" fontId="12" fillId="2" borderId="0" xfId="0" applyNumberFormat="1" applyFont="1" applyFill="1"/>
    <xf numFmtId="0" fontId="13" fillId="2" borderId="0" xfId="0" applyFont="1" applyFill="1" applyBorder="1" applyAlignment="1">
      <alignment horizontal="center" vertical="center"/>
    </xf>
    <xf numFmtId="168" fontId="12" fillId="4" borderId="1" xfId="35" applyNumberFormat="1" applyFont="1" applyFill="1" applyBorder="1" applyAlignment="1">
      <alignment horizontal="center" vertical="center"/>
    </xf>
    <xf numFmtId="4" fontId="12" fillId="2" borderId="0" xfId="0" applyNumberFormat="1" applyFont="1" applyFill="1" applyBorder="1"/>
    <xf numFmtId="0" fontId="6" fillId="3" borderId="0" xfId="0" applyFont="1" applyFill="1" applyAlignment="1">
      <alignment horizontal="left" vertical="center" wrapText="1"/>
    </xf>
    <xf numFmtId="168" fontId="6" fillId="3" borderId="0" xfId="0" applyNumberFormat="1" applyFont="1" applyFill="1"/>
    <xf numFmtId="0" fontId="8" fillId="2" borderId="0" xfId="0" applyFont="1" applyFill="1" applyAlignment="1"/>
    <xf numFmtId="0" fontId="8" fillId="2" borderId="0" xfId="0" applyFont="1" applyFill="1" applyAlignment="1">
      <alignment horizontal="left"/>
    </xf>
    <xf numFmtId="17" fontId="8" fillId="3" borderId="0" xfId="0" applyNumberFormat="1" applyFont="1" applyFill="1" applyBorder="1" applyAlignment="1">
      <alignment horizontal="left"/>
    </xf>
    <xf numFmtId="170" fontId="10" fillId="3" borderId="0" xfId="35" applyNumberFormat="1" applyFont="1" applyFill="1" applyBorder="1" applyAlignment="1">
      <alignment horizontal="center"/>
    </xf>
    <xf numFmtId="4" fontId="12" fillId="2" borderId="0" xfId="0" applyNumberFormat="1" applyFont="1" applyFill="1" applyBorder="1" applyAlignment="1">
      <alignment horizontal="center"/>
    </xf>
    <xf numFmtId="0" fontId="15" fillId="3" borderId="0" xfId="0" applyFont="1" applyFill="1" applyBorder="1" applyAlignment="1">
      <alignment horizontal="left"/>
    </xf>
    <xf numFmtId="0" fontId="10" fillId="3" borderId="2" xfId="0" applyFont="1" applyFill="1" applyBorder="1" applyAlignment="1">
      <alignment vertical="center" wrapText="1"/>
    </xf>
    <xf numFmtId="4" fontId="12" fillId="4" borderId="0" xfId="0" applyNumberFormat="1" applyFont="1" applyFill="1"/>
    <xf numFmtId="0" fontId="10" fillId="4" borderId="2" xfId="0" applyFont="1" applyFill="1" applyBorder="1" applyAlignment="1">
      <alignment vertical="center"/>
    </xf>
    <xf numFmtId="169" fontId="10" fillId="3" borderId="0" xfId="0" applyNumberFormat="1" applyFont="1" applyFill="1" applyBorder="1" applyAlignment="1">
      <alignment horizontal="center" vertical="center" wrapText="1"/>
    </xf>
    <xf numFmtId="169" fontId="10" fillId="3" borderId="1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 wrapText="1"/>
    </xf>
    <xf numFmtId="0" fontId="6" fillId="2" borderId="0" xfId="9" applyFont="1" applyFill="1" applyBorder="1"/>
    <xf numFmtId="0" fontId="12" fillId="2" borderId="0" xfId="0" applyFont="1" applyFill="1" applyBorder="1" applyAlignment="1">
      <alignment horizontal="justify" vertical="center"/>
    </xf>
    <xf numFmtId="0" fontId="12" fillId="4" borderId="0" xfId="0" applyFont="1" applyFill="1" applyBorder="1" applyAlignment="1">
      <alignment horizontal="justify" vertical="center"/>
    </xf>
    <xf numFmtId="169" fontId="12" fillId="4" borderId="0" xfId="0" applyNumberFormat="1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justify" vertical="center"/>
    </xf>
    <xf numFmtId="0" fontId="6" fillId="2" borderId="7" xfId="0" applyFont="1" applyFill="1" applyBorder="1" applyAlignment="1">
      <alignment horizontal="justify" vertical="center"/>
    </xf>
    <xf numFmtId="0" fontId="19" fillId="2" borderId="7" xfId="0" applyFont="1" applyFill="1" applyBorder="1" applyAlignment="1">
      <alignment horizontal="justify" vertical="center"/>
    </xf>
    <xf numFmtId="0" fontId="20" fillId="2" borderId="7" xfId="0" applyFont="1" applyFill="1" applyBorder="1" applyAlignment="1">
      <alignment horizontal="center" vertical="center"/>
    </xf>
    <xf numFmtId="0" fontId="21" fillId="2" borderId="0" xfId="0" applyFont="1" applyFill="1"/>
    <xf numFmtId="0" fontId="6" fillId="2" borderId="0" xfId="0" applyFont="1" applyFill="1" applyAlignment="1">
      <alignment horizontal="justify" vertical="center"/>
    </xf>
    <xf numFmtId="0" fontId="15" fillId="2" borderId="0" xfId="0" applyFont="1" applyFill="1" applyAlignment="1">
      <alignment horizontal="left"/>
    </xf>
    <xf numFmtId="165" fontId="25" fillId="2" borderId="0" xfId="6" applyNumberFormat="1" applyFont="1" applyFill="1" applyAlignment="1">
      <alignment horizontal="right"/>
    </xf>
    <xf numFmtId="0" fontId="25" fillId="2" borderId="0" xfId="0" applyFont="1" applyFill="1" applyAlignment="1">
      <alignment horizontal="right"/>
    </xf>
    <xf numFmtId="165" fontId="25" fillId="2" borderId="0" xfId="6" applyNumberFormat="1" applyFont="1" applyFill="1"/>
    <xf numFmtId="0" fontId="25" fillId="2" borderId="0" xfId="0" applyFont="1" applyFill="1"/>
    <xf numFmtId="0" fontId="8" fillId="2" borderId="0" xfId="0" applyFont="1" applyFill="1" applyBorder="1" applyAlignment="1">
      <alignment horizontal="center" vertical="center" wrapText="1"/>
    </xf>
    <xf numFmtId="17" fontId="8" fillId="2" borderId="0" xfId="0" applyNumberFormat="1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center"/>
    </xf>
    <xf numFmtId="168" fontId="10" fillId="2" borderId="0" xfId="35" applyNumberFormat="1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center" vertical="center"/>
    </xf>
    <xf numFmtId="17" fontId="8" fillId="2" borderId="1" xfId="0" applyNumberFormat="1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vertical="center" wrapText="1"/>
    </xf>
    <xf numFmtId="0" fontId="13" fillId="0" borderId="0" xfId="0" applyFont="1" applyAlignment="1">
      <alignment horizontal="justify" vertical="center"/>
    </xf>
    <xf numFmtId="0" fontId="2" fillId="3" borderId="0" xfId="9" applyFont="1" applyFill="1"/>
    <xf numFmtId="0" fontId="28" fillId="3" borderId="0" xfId="9" applyFont="1" applyFill="1" applyBorder="1" applyAlignment="1">
      <alignment horizontal="left"/>
    </xf>
    <xf numFmtId="0" fontId="29" fillId="2" borderId="0" xfId="9" applyFont="1" applyFill="1" applyAlignment="1"/>
    <xf numFmtId="0" fontId="29" fillId="3" borderId="0" xfId="9" applyFont="1" applyFill="1" applyAlignment="1">
      <alignment horizontal="center"/>
    </xf>
    <xf numFmtId="0" fontId="29" fillId="2" borderId="0" xfId="9" applyFont="1" applyFill="1" applyAlignment="1">
      <alignment horizontal="left"/>
    </xf>
    <xf numFmtId="0" fontId="2" fillId="2" borderId="0" xfId="9" applyFont="1" applyFill="1" applyBorder="1"/>
    <xf numFmtId="17" fontId="29" fillId="3" borderId="1" xfId="9" applyNumberFormat="1" applyFont="1" applyFill="1" applyBorder="1" applyAlignment="1">
      <alignment horizontal="center"/>
    </xf>
    <xf numFmtId="17" fontId="29" fillId="3" borderId="1" xfId="9" applyNumberFormat="1" applyFont="1" applyFill="1" applyBorder="1" applyAlignment="1">
      <alignment horizontal="left"/>
    </xf>
    <xf numFmtId="17" fontId="29" fillId="3" borderId="0" xfId="9" applyNumberFormat="1" applyFont="1" applyFill="1" applyBorder="1" applyAlignment="1">
      <alignment horizontal="left"/>
    </xf>
    <xf numFmtId="0" fontId="2" fillId="3" borderId="0" xfId="9" applyFont="1" applyFill="1" applyBorder="1"/>
    <xf numFmtId="0" fontId="32" fillId="3" borderId="0" xfId="9" applyFont="1" applyFill="1" applyAlignment="1">
      <alignment horizontal="justify" vertical="center"/>
    </xf>
    <xf numFmtId="17" fontId="31" fillId="3" borderId="2" xfId="9" applyNumberFormat="1" applyFont="1" applyFill="1" applyBorder="1" applyAlignment="1">
      <alignment horizontal="justify" vertical="center"/>
    </xf>
    <xf numFmtId="17" fontId="32" fillId="3" borderId="0" xfId="9" applyNumberFormat="1" applyFont="1" applyFill="1" applyBorder="1" applyAlignment="1"/>
    <xf numFmtId="0" fontId="31" fillId="3" borderId="0" xfId="9" applyFont="1" applyFill="1"/>
    <xf numFmtId="0" fontId="31" fillId="2" borderId="0" xfId="9" applyFont="1" applyFill="1" applyBorder="1" applyAlignment="1"/>
    <xf numFmtId="17" fontId="32" fillId="3" borderId="0" xfId="9" applyNumberFormat="1" applyFont="1" applyFill="1" applyBorder="1" applyAlignment="1">
      <alignment vertical="center"/>
    </xf>
    <xf numFmtId="0" fontId="31" fillId="2" borderId="1" xfId="9" applyFont="1" applyFill="1" applyBorder="1" applyAlignment="1">
      <alignment horizontal="center"/>
    </xf>
    <xf numFmtId="4" fontId="33" fillId="3" borderId="0" xfId="9" applyNumberFormat="1" applyFont="1" applyFill="1"/>
    <xf numFmtId="171" fontId="33" fillId="3" borderId="0" xfId="9" applyNumberFormat="1" applyFont="1" applyFill="1"/>
    <xf numFmtId="168" fontId="33" fillId="4" borderId="0" xfId="9" applyNumberFormat="1" applyFont="1" applyFill="1" applyBorder="1" applyAlignment="1">
      <alignment horizontal="center" vertical="center"/>
    </xf>
    <xf numFmtId="0" fontId="34" fillId="3" borderId="0" xfId="9" applyFont="1" applyFill="1" applyBorder="1" applyAlignment="1">
      <alignment horizontal="center" vertical="center" wrapText="1"/>
    </xf>
    <xf numFmtId="0" fontId="34" fillId="3" borderId="0" xfId="9" applyFont="1" applyFill="1" applyBorder="1" applyAlignment="1">
      <alignment horizontal="justify" vertical="center" wrapText="1"/>
    </xf>
    <xf numFmtId="169" fontId="33" fillId="2" borderId="0" xfId="9" applyNumberFormat="1" applyFont="1" applyFill="1" applyBorder="1" applyAlignment="1">
      <alignment horizontal="center" vertical="center"/>
    </xf>
    <xf numFmtId="4" fontId="33" fillId="2" borderId="0" xfId="9" applyNumberFormat="1" applyFont="1" applyFill="1"/>
    <xf numFmtId="0" fontId="34" fillId="3" borderId="0" xfId="9" applyFont="1" applyFill="1" applyBorder="1" applyAlignment="1">
      <alignment horizontal="left" vertical="center" wrapText="1"/>
    </xf>
    <xf numFmtId="0" fontId="34" fillId="3" borderId="0" xfId="9" applyFont="1" applyFill="1"/>
    <xf numFmtId="0" fontId="33" fillId="3" borderId="0" xfId="9" applyFont="1" applyFill="1"/>
    <xf numFmtId="0" fontId="35" fillId="3" borderId="0" xfId="9" applyFont="1" applyFill="1" applyBorder="1"/>
    <xf numFmtId="169" fontId="28" fillId="3" borderId="0" xfId="9" applyNumberFormat="1" applyFont="1" applyFill="1" applyBorder="1" applyAlignment="1">
      <alignment horizontal="center"/>
    </xf>
    <xf numFmtId="169" fontId="29" fillId="3" borderId="0" xfId="9" applyNumberFormat="1" applyFont="1" applyFill="1" applyAlignment="1">
      <alignment horizontal="center"/>
    </xf>
    <xf numFmtId="0" fontId="2" fillId="3" borderId="0" xfId="9" applyFont="1" applyFill="1" applyAlignment="1">
      <alignment horizontal="right"/>
    </xf>
    <xf numFmtId="0" fontId="2" fillId="3" borderId="0" xfId="9" applyFont="1" applyFill="1" applyBorder="1" applyAlignment="1">
      <alignment horizontal="right"/>
    </xf>
    <xf numFmtId="3" fontId="2" fillId="3" borderId="0" xfId="9" applyNumberFormat="1" applyFont="1" applyFill="1" applyBorder="1"/>
    <xf numFmtId="169" fontId="29" fillId="3" borderId="1" xfId="9" applyNumberFormat="1" applyFont="1" applyFill="1" applyBorder="1" applyAlignment="1">
      <alignment horizontal="center"/>
    </xf>
    <xf numFmtId="0" fontId="32" fillId="3" borderId="0" xfId="9" applyFont="1" applyFill="1"/>
    <xf numFmtId="169" fontId="32" fillId="3" borderId="0" xfId="9" applyNumberFormat="1" applyFont="1" applyFill="1" applyBorder="1" applyAlignment="1">
      <alignment horizontal="center" vertical="center"/>
    </xf>
    <xf numFmtId="0" fontId="32" fillId="2" borderId="1" xfId="9" applyFont="1" applyFill="1" applyBorder="1" applyAlignment="1">
      <alignment horizontal="center" vertical="center"/>
    </xf>
    <xf numFmtId="0" fontId="31" fillId="2" borderId="0" xfId="9" applyFont="1" applyFill="1" applyBorder="1" applyAlignment="1">
      <alignment horizontal="center" vertical="center"/>
    </xf>
    <xf numFmtId="0" fontId="31" fillId="2" borderId="0" xfId="9" applyFont="1" applyFill="1" applyBorder="1" applyAlignment="1">
      <alignment vertical="center" wrapText="1"/>
    </xf>
    <xf numFmtId="0" fontId="31" fillId="3" borderId="1" xfId="9" applyFont="1" applyFill="1" applyBorder="1" applyAlignment="1">
      <alignment horizontal="left" vertical="center"/>
    </xf>
    <xf numFmtId="0" fontId="34" fillId="2" borderId="0" xfId="9" applyFont="1" applyFill="1" applyBorder="1" applyAlignment="1">
      <alignment horizontal="center" vertical="center"/>
    </xf>
    <xf numFmtId="0" fontId="31" fillId="2" borderId="0" xfId="9" applyFont="1" applyFill="1" applyBorder="1" applyAlignment="1">
      <alignment horizontal="justify" vertical="center"/>
    </xf>
    <xf numFmtId="169" fontId="2" fillId="3" borderId="0" xfId="9" applyNumberFormat="1" applyFont="1" applyFill="1" applyAlignment="1">
      <alignment horizontal="center"/>
    </xf>
    <xf numFmtId="0" fontId="34" fillId="2" borderId="0" xfId="9" applyFont="1" applyFill="1" applyBorder="1" applyAlignment="1">
      <alignment horizontal="justify" vertical="center"/>
    </xf>
    <xf numFmtId="4" fontId="33" fillId="2" borderId="0" xfId="9" applyNumberFormat="1" applyFont="1" applyFill="1" applyBorder="1"/>
    <xf numFmtId="0" fontId="32" fillId="3" borderId="0" xfId="9" applyFont="1" applyFill="1" applyBorder="1" applyAlignment="1">
      <alignment horizontal="left"/>
    </xf>
    <xf numFmtId="0" fontId="38" fillId="2" borderId="0" xfId="9" applyFont="1" applyFill="1" applyBorder="1" applyAlignment="1">
      <alignment horizontal="justify" vertical="center"/>
    </xf>
    <xf numFmtId="0" fontId="32" fillId="2" borderId="0" xfId="9" applyFont="1" applyFill="1" applyAlignment="1"/>
    <xf numFmtId="0" fontId="32" fillId="3" borderId="0" xfId="9" applyFont="1" applyFill="1" applyAlignment="1">
      <alignment horizontal="center"/>
    </xf>
    <xf numFmtId="0" fontId="34" fillId="3" borderId="0" xfId="9" applyFont="1" applyFill="1" applyBorder="1"/>
    <xf numFmtId="17" fontId="32" fillId="3" borderId="1" xfId="9" applyNumberFormat="1" applyFont="1" applyFill="1" applyBorder="1" applyAlignment="1">
      <alignment horizontal="left"/>
    </xf>
    <xf numFmtId="17" fontId="32" fillId="3" borderId="1" xfId="9" applyNumberFormat="1" applyFont="1" applyFill="1" applyBorder="1" applyAlignment="1">
      <alignment horizontal="center" vertical="center"/>
    </xf>
    <xf numFmtId="4" fontId="34" fillId="3" borderId="0" xfId="9" applyNumberFormat="1" applyFont="1" applyFill="1"/>
    <xf numFmtId="0" fontId="32" fillId="3" borderId="2" xfId="9" applyFont="1" applyFill="1" applyBorder="1" applyAlignment="1">
      <alignment vertical="center" wrapText="1"/>
    </xf>
    <xf numFmtId="4" fontId="34" fillId="2" borderId="0" xfId="9" applyNumberFormat="1" applyFont="1" applyFill="1" applyBorder="1" applyAlignment="1">
      <alignment horizontal="center" vertical="center"/>
    </xf>
    <xf numFmtId="4" fontId="34" fillId="4" borderId="0" xfId="9" applyNumberFormat="1" applyFont="1" applyFill="1"/>
    <xf numFmtId="0" fontId="31" fillId="4" borderId="0" xfId="9" applyFont="1" applyFill="1" applyBorder="1" applyAlignment="1">
      <alignment vertical="center"/>
    </xf>
    <xf numFmtId="172" fontId="34" fillId="3" borderId="0" xfId="9" applyNumberFormat="1" applyFont="1" applyFill="1"/>
    <xf numFmtId="0" fontId="32" fillId="2" borderId="0" xfId="9" applyFont="1" applyFill="1" applyBorder="1" applyAlignment="1">
      <alignment horizontal="center" vertical="center"/>
    </xf>
    <xf numFmtId="168" fontId="33" fillId="2" borderId="0" xfId="9" applyNumberFormat="1" applyFont="1" applyFill="1" applyBorder="1" applyAlignment="1">
      <alignment horizontal="center" vertical="center"/>
    </xf>
    <xf numFmtId="4" fontId="34" fillId="2" borderId="0" xfId="9" applyNumberFormat="1" applyFont="1" applyFill="1"/>
    <xf numFmtId="0" fontId="34" fillId="3" borderId="0" xfId="9" applyFont="1" applyFill="1" applyAlignment="1">
      <alignment horizontal="center" vertical="center"/>
    </xf>
    <xf numFmtId="17" fontId="18" fillId="6" borderId="7" xfId="0" applyNumberFormat="1" applyFont="1" applyFill="1" applyBorder="1" applyAlignment="1">
      <alignment horizontal="center" vertical="center" wrapText="1"/>
    </xf>
    <xf numFmtId="17" fontId="31" fillId="3" borderId="3" xfId="9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40" fillId="2" borderId="0" xfId="0" applyFont="1" applyFill="1" applyAlignment="1">
      <alignment horizontal="left"/>
    </xf>
    <xf numFmtId="165" fontId="40" fillId="2" borderId="0" xfId="31" applyNumberFormat="1" applyFont="1" applyFill="1" applyAlignment="1">
      <alignment horizontal="right"/>
    </xf>
    <xf numFmtId="0" fontId="40" fillId="2" borderId="0" xfId="0" applyFont="1" applyFill="1" applyAlignment="1">
      <alignment horizontal="right"/>
    </xf>
    <xf numFmtId="165" fontId="40" fillId="2" borderId="0" xfId="31" applyNumberFormat="1" applyFont="1" applyFill="1"/>
    <xf numFmtId="0" fontId="40" fillId="2" borderId="0" xfId="0" applyFont="1" applyFill="1"/>
    <xf numFmtId="0" fontId="17" fillId="2" borderId="0" xfId="0" applyFont="1" applyFill="1" applyAlignment="1">
      <alignment horizontal="left"/>
    </xf>
    <xf numFmtId="165" fontId="24" fillId="2" borderId="0" xfId="7" applyNumberFormat="1" applyFont="1" applyFill="1" applyAlignment="1">
      <alignment horizontal="right"/>
    </xf>
    <xf numFmtId="0" fontId="24" fillId="2" borderId="0" xfId="0" applyFont="1" applyFill="1" applyAlignment="1">
      <alignment horizontal="right"/>
    </xf>
    <xf numFmtId="165" fontId="24" fillId="2" borderId="0" xfId="7" applyNumberFormat="1" applyFont="1" applyFill="1"/>
    <xf numFmtId="0" fontId="24" fillId="2" borderId="0" xfId="0" applyFont="1" applyFill="1"/>
    <xf numFmtId="0" fontId="22" fillId="2" borderId="0" xfId="0" applyFont="1" applyFill="1" applyAlignment="1">
      <alignment horizontal="left"/>
    </xf>
    <xf numFmtId="165" fontId="23" fillId="2" borderId="0" xfId="7" applyNumberFormat="1" applyFont="1" applyFill="1" applyAlignment="1">
      <alignment horizontal="right"/>
    </xf>
    <xf numFmtId="0" fontId="23" fillId="2" borderId="0" xfId="0" applyFont="1" applyFill="1" applyAlignment="1">
      <alignment horizontal="right"/>
    </xf>
    <xf numFmtId="165" fontId="23" fillId="2" borderId="0" xfId="7" applyNumberFormat="1" applyFont="1" applyFill="1"/>
    <xf numFmtId="0" fontId="23" fillId="2" borderId="0" xfId="0" applyFont="1" applyFill="1"/>
    <xf numFmtId="0" fontId="6" fillId="0" borderId="0" xfId="9" applyFont="1" applyFill="1"/>
    <xf numFmtId="0" fontId="6" fillId="0" borderId="0" xfId="9" applyFont="1" applyFill="1" applyAlignment="1">
      <alignment horizontal="justify" vertical="center"/>
    </xf>
    <xf numFmtId="0" fontId="6" fillId="0" borderId="0" xfId="9" applyFont="1" applyFill="1" applyBorder="1"/>
    <xf numFmtId="49" fontId="8" fillId="0" borderId="0" xfId="9" applyNumberFormat="1" applyFont="1" applyFill="1" applyAlignment="1">
      <alignment horizontal="left"/>
    </xf>
    <xf numFmtId="0" fontId="8" fillId="0" borderId="0" xfId="9" applyFont="1" applyFill="1" applyAlignment="1">
      <alignment horizontal="left"/>
    </xf>
    <xf numFmtId="0" fontId="8" fillId="0" borderId="0" xfId="9" applyFont="1" applyFill="1"/>
    <xf numFmtId="49" fontId="8" fillId="0" borderId="0" xfId="9" applyNumberFormat="1" applyFont="1" applyFill="1" applyAlignment="1"/>
    <xf numFmtId="0" fontId="10" fillId="0" borderId="0" xfId="9" applyFont="1" applyFill="1" applyBorder="1" applyAlignment="1">
      <alignment horizontal="center" vertical="center" wrapText="1" shrinkToFit="1"/>
    </xf>
    <xf numFmtId="0" fontId="10" fillId="0" borderId="11" xfId="9" applyFont="1" applyFill="1" applyBorder="1" applyAlignment="1">
      <alignment horizontal="center" vertical="center" wrapText="1" shrinkToFit="1"/>
    </xf>
    <xf numFmtId="0" fontId="12" fillId="0" borderId="11" xfId="9" applyFont="1" applyFill="1" applyBorder="1" applyAlignment="1">
      <alignment horizontal="center" vertical="center" wrapText="1" shrinkToFit="1"/>
    </xf>
    <xf numFmtId="0" fontId="12" fillId="4" borderId="0" xfId="9" applyFont="1" applyFill="1" applyBorder="1"/>
    <xf numFmtId="17" fontId="12" fillId="4" borderId="0" xfId="9" applyNumberFormat="1" applyFont="1" applyFill="1" applyBorder="1"/>
    <xf numFmtId="169" fontId="12" fillId="4" borderId="0" xfId="9" applyNumberFormat="1" applyFont="1" applyFill="1" applyBorder="1" applyAlignment="1">
      <alignment horizontal="center"/>
    </xf>
    <xf numFmtId="0" fontId="12" fillId="0" borderId="0" xfId="9" applyFont="1" applyFill="1" applyBorder="1"/>
    <xf numFmtId="17" fontId="12" fillId="0" borderId="0" xfId="9" applyNumberFormat="1" applyFont="1" applyFill="1" applyBorder="1"/>
    <xf numFmtId="169" fontId="12" fillId="0" borderId="0" xfId="9" applyNumberFormat="1" applyFont="1" applyFill="1" applyBorder="1" applyAlignment="1">
      <alignment horizontal="center"/>
    </xf>
    <xf numFmtId="17" fontId="6" fillId="0" borderId="0" xfId="9" applyNumberFormat="1" applyFont="1" applyFill="1" applyBorder="1"/>
    <xf numFmtId="2" fontId="6" fillId="0" borderId="0" xfId="9" applyNumberFormat="1" applyFont="1" applyFill="1" applyBorder="1"/>
    <xf numFmtId="0" fontId="8" fillId="0" borderId="0" xfId="9" applyFont="1" applyFill="1" applyBorder="1"/>
    <xf numFmtId="0" fontId="6" fillId="0" borderId="0" xfId="9" applyNumberFormat="1" applyFont="1" applyFill="1" applyBorder="1"/>
    <xf numFmtId="0" fontId="8" fillId="0" borderId="0" xfId="9" applyFont="1" applyFill="1" applyBorder="1" applyAlignment="1">
      <alignment horizontal="center" vertical="center" wrapText="1" shrinkToFit="1"/>
    </xf>
    <xf numFmtId="0" fontId="8" fillId="0" borderId="11" xfId="9" applyFont="1" applyFill="1" applyBorder="1" applyAlignment="1">
      <alignment horizontal="center" vertical="center" wrapText="1" shrinkToFit="1"/>
    </xf>
    <xf numFmtId="2" fontId="6" fillId="0" borderId="0" xfId="9" applyNumberFormat="1" applyFont="1" applyFill="1" applyBorder="1" applyAlignment="1">
      <alignment horizontal="center"/>
    </xf>
    <xf numFmtId="0" fontId="12" fillId="2" borderId="1" xfId="9" applyFont="1" applyFill="1" applyBorder="1" applyAlignment="1">
      <alignment horizontal="center" vertical="center" wrapText="1" shrinkToFit="1"/>
    </xf>
    <xf numFmtId="0" fontId="12" fillId="0" borderId="1" xfId="9" applyFont="1" applyFill="1" applyBorder="1" applyAlignment="1">
      <alignment horizontal="center" vertical="center" wrapText="1" shrinkToFit="1"/>
    </xf>
    <xf numFmtId="0" fontId="12" fillId="0" borderId="0" xfId="9" applyFont="1" applyFill="1" applyBorder="1" applyAlignment="1">
      <alignment horizontal="center" vertical="center"/>
    </xf>
    <xf numFmtId="0" fontId="10" fillId="0" borderId="3" xfId="9" applyFont="1" applyFill="1" applyBorder="1" applyAlignment="1">
      <alignment horizontal="center" vertical="center" wrapText="1" shrinkToFit="1"/>
    </xf>
    <xf numFmtId="0" fontId="12" fillId="0" borderId="0" xfId="9" applyFont="1" applyFill="1" applyBorder="1" applyAlignment="1">
      <alignment horizontal="center" vertical="center" wrapText="1" shrinkToFit="1"/>
    </xf>
    <xf numFmtId="0" fontId="12" fillId="2" borderId="0" xfId="9" applyFont="1" applyFill="1" applyBorder="1"/>
    <xf numFmtId="169" fontId="12" fillId="2" borderId="0" xfId="9" applyNumberFormat="1" applyFont="1" applyFill="1" applyBorder="1" applyAlignment="1">
      <alignment horizontal="center"/>
    </xf>
    <xf numFmtId="0" fontId="6" fillId="0" borderId="0" xfId="9" applyFont="1" applyFill="1" applyBorder="1" applyAlignment="1">
      <alignment horizontal="center" vertical="center" wrapText="1" shrinkToFit="1"/>
    </xf>
    <xf numFmtId="0" fontId="12" fillId="0" borderId="2" xfId="9" applyFont="1" applyFill="1" applyBorder="1" applyAlignment="1">
      <alignment horizontal="center" vertical="center"/>
    </xf>
    <xf numFmtId="0" fontId="10" fillId="2" borderId="3" xfId="9" applyFont="1" applyFill="1" applyBorder="1" applyAlignment="1">
      <alignment horizontal="center" vertical="center" wrapText="1" shrinkToFit="1"/>
    </xf>
    <xf numFmtId="0" fontId="8" fillId="0" borderId="11" xfId="9" applyFont="1" applyFill="1" applyBorder="1" applyAlignment="1">
      <alignment horizontal="center" vertical="center" wrapText="1"/>
    </xf>
    <xf numFmtId="17" fontId="6" fillId="0" borderId="0" xfId="9" applyNumberFormat="1" applyFont="1" applyFill="1"/>
    <xf numFmtId="0" fontId="6" fillId="2" borderId="0" xfId="9" applyFont="1" applyFill="1"/>
    <xf numFmtId="0" fontId="8" fillId="0" borderId="11" xfId="9" applyFont="1" applyFill="1" applyBorder="1" applyAlignment="1">
      <alignment horizontal="center" vertical="center"/>
    </xf>
    <xf numFmtId="0" fontId="6" fillId="0" borderId="11" xfId="9" applyFont="1" applyFill="1" applyBorder="1" applyAlignment="1">
      <alignment horizontal="center" vertical="center" wrapText="1"/>
    </xf>
    <xf numFmtId="0" fontId="6" fillId="0" borderId="0" xfId="9" applyFont="1" applyFill="1" applyBorder="1" applyAlignment="1">
      <alignment wrapText="1"/>
    </xf>
    <xf numFmtId="169" fontId="12" fillId="4" borderId="0" xfId="9" applyNumberFormat="1" applyFont="1" applyFill="1" applyBorder="1" applyAlignment="1">
      <alignment horizontal="center" vertical="center"/>
    </xf>
    <xf numFmtId="169" fontId="12" fillId="2" borderId="0" xfId="9" applyNumberFormat="1" applyFont="1" applyFill="1" applyBorder="1" applyAlignment="1">
      <alignment horizontal="center" vertical="center"/>
    </xf>
    <xf numFmtId="0" fontId="42" fillId="0" borderId="8" xfId="1" applyFont="1" applyBorder="1" applyAlignment="1" applyProtection="1"/>
    <xf numFmtId="0" fontId="25" fillId="2" borderId="0" xfId="0" applyFont="1" applyFill="1" applyBorder="1" applyAlignment="1">
      <alignment horizontal="justify" vertical="center"/>
    </xf>
    <xf numFmtId="0" fontId="42" fillId="0" borderId="7" xfId="1" applyFont="1" applyBorder="1" applyAlignment="1" applyProtection="1"/>
    <xf numFmtId="0" fontId="18" fillId="6" borderId="4" xfId="0" applyFont="1" applyFill="1" applyBorder="1" applyAlignment="1">
      <alignment horizontal="left" vertical="center"/>
    </xf>
    <xf numFmtId="173" fontId="15" fillId="2" borderId="0" xfId="58" applyNumberFormat="1" applyFont="1" applyFill="1" applyAlignment="1">
      <alignment horizontal="left"/>
    </xf>
    <xf numFmtId="0" fontId="6" fillId="2" borderId="0" xfId="0" applyFont="1" applyFill="1" applyAlignment="1">
      <alignment horizontal="justify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justify" vertical="center" wrapText="1"/>
    </xf>
    <xf numFmtId="0" fontId="6" fillId="2" borderId="0" xfId="0" applyFont="1" applyFill="1" applyAlignment="1">
      <alignment horizontal="justify" vertical="center" wrapText="1"/>
    </xf>
    <xf numFmtId="0" fontId="17" fillId="2" borderId="0" xfId="0" applyFont="1" applyFill="1" applyAlignment="1">
      <alignment horizontal="left" wrapText="1"/>
    </xf>
    <xf numFmtId="0" fontId="44" fillId="2" borderId="0" xfId="0" applyFont="1" applyFill="1" applyAlignment="1">
      <alignment horizontal="left"/>
    </xf>
    <xf numFmtId="168" fontId="12" fillId="4" borderId="1" xfId="35" applyNumberFormat="1" applyFont="1" applyFill="1" applyBorder="1" applyAlignment="1">
      <alignment vertical="center"/>
    </xf>
    <xf numFmtId="0" fontId="46" fillId="4" borderId="0" xfId="0" applyFont="1" applyFill="1" applyBorder="1" applyAlignment="1">
      <alignment horizontal="justify" vertical="center"/>
    </xf>
    <xf numFmtId="168" fontId="47" fillId="4" borderId="0" xfId="35" applyNumberFormat="1" applyFont="1" applyFill="1" applyBorder="1" applyAlignment="1">
      <alignment vertical="center"/>
    </xf>
    <xf numFmtId="4" fontId="47" fillId="3" borderId="0" xfId="0" applyNumberFormat="1" applyFont="1" applyFill="1"/>
    <xf numFmtId="0" fontId="46" fillId="3" borderId="0" xfId="0" applyFont="1" applyFill="1" applyBorder="1" applyAlignment="1">
      <alignment horizontal="justify" vertical="center"/>
    </xf>
    <xf numFmtId="168" fontId="47" fillId="3" borderId="0" xfId="35" applyNumberFormat="1" applyFont="1" applyFill="1" applyBorder="1" applyAlignment="1">
      <alignment vertical="center"/>
    </xf>
    <xf numFmtId="168" fontId="48" fillId="2" borderId="0" xfId="35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justify" vertical="center"/>
    </xf>
    <xf numFmtId="17" fontId="37" fillId="2" borderId="3" xfId="9" applyNumberFormat="1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justify" vertical="center" wrapText="1"/>
    </xf>
    <xf numFmtId="0" fontId="10" fillId="4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2" fillId="2" borderId="3" xfId="0" applyFont="1" applyFill="1" applyBorder="1" applyAlignment="1">
      <alignment horizontal="justify" vertical="center"/>
    </xf>
    <xf numFmtId="0" fontId="4" fillId="0" borderId="7" xfId="1" applyBorder="1" applyAlignment="1" applyProtection="1"/>
    <xf numFmtId="0" fontId="4" fillId="0" borderId="9" xfId="1" applyBorder="1" applyAlignment="1" applyProtection="1"/>
    <xf numFmtId="0" fontId="4" fillId="0" borderId="8" xfId="1" applyBorder="1" applyAlignment="1" applyProtection="1"/>
    <xf numFmtId="0" fontId="4" fillId="0" borderId="8" xfId="1" applyBorder="1" applyAlignment="1" applyProtection="1">
      <alignment horizontal="justify" vertical="center"/>
    </xf>
    <xf numFmtId="0" fontId="45" fillId="2" borderId="0" xfId="0" applyFont="1" applyFill="1"/>
    <xf numFmtId="0" fontId="6" fillId="3" borderId="0" xfId="0" applyFont="1" applyFill="1" applyAlignment="1">
      <alignment horizontal="justify" vertical="center"/>
    </xf>
    <xf numFmtId="169" fontId="10" fillId="4" borderId="0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9" fontId="12" fillId="2" borderId="0" xfId="0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vertical="center"/>
    </xf>
    <xf numFmtId="169" fontId="12" fillId="4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justify" vertical="center"/>
    </xf>
    <xf numFmtId="168" fontId="10" fillId="4" borderId="0" xfId="35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/>
    </xf>
    <xf numFmtId="168" fontId="47" fillId="2" borderId="0" xfId="35" applyNumberFormat="1" applyFont="1" applyFill="1" applyBorder="1" applyAlignment="1">
      <alignment vertical="center"/>
    </xf>
    <xf numFmtId="0" fontId="12" fillId="3" borderId="0" xfId="0" applyFont="1" applyFill="1" applyBorder="1" applyAlignment="1">
      <alignment horizontal="justify" vertical="center"/>
    </xf>
    <xf numFmtId="0" fontId="12" fillId="4" borderId="1" xfId="0" applyFont="1" applyFill="1" applyBorder="1" applyAlignment="1">
      <alignment horizontal="justify" vertical="center"/>
    </xf>
    <xf numFmtId="168" fontId="10" fillId="2" borderId="0" xfId="35" applyNumberFormat="1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left" vertical="center"/>
    </xf>
    <xf numFmtId="0" fontId="8" fillId="0" borderId="0" xfId="9" applyNumberFormat="1" applyFont="1" applyFill="1" applyAlignment="1"/>
    <xf numFmtId="0" fontId="12" fillId="2" borderId="0" xfId="0" applyFont="1" applyFill="1" applyBorder="1" applyAlignment="1">
      <alignment horizontal="justify" vertical="center" wrapText="1"/>
    </xf>
    <xf numFmtId="17" fontId="12" fillId="0" borderId="0" xfId="9" applyNumberFormat="1" applyFont="1" applyFill="1" applyBorder="1" applyAlignment="1"/>
    <xf numFmtId="169" fontId="12" fillId="4" borderId="0" xfId="9" applyNumberFormat="1" applyFont="1" applyFill="1" applyBorder="1" applyAlignment="1"/>
    <xf numFmtId="17" fontId="12" fillId="4" borderId="0" xfId="9" applyNumberFormat="1" applyFont="1" applyFill="1" applyBorder="1" applyAlignment="1"/>
    <xf numFmtId="17" fontId="12" fillId="4" borderId="0" xfId="9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 wrapText="1"/>
    </xf>
    <xf numFmtId="168" fontId="12" fillId="3" borderId="0" xfId="0" applyNumberFormat="1" applyFont="1" applyFill="1"/>
    <xf numFmtId="169" fontId="12" fillId="4" borderId="0" xfId="9" applyNumberFormat="1" applyFont="1" applyFill="1" applyBorder="1"/>
    <xf numFmtId="169" fontId="12" fillId="2" borderId="0" xfId="9" applyNumberFormat="1" applyFont="1" applyFill="1" applyBorder="1"/>
    <xf numFmtId="0" fontId="4" fillId="0" borderId="8" xfId="1" applyFill="1" applyBorder="1" applyAlignment="1" applyProtection="1"/>
    <xf numFmtId="4" fontId="10" fillId="3" borderId="0" xfId="0" applyNumberFormat="1" applyFont="1" applyFill="1"/>
    <xf numFmtId="0" fontId="51" fillId="2" borderId="12" xfId="0" applyNumberFormat="1" applyFont="1" applyFill="1" applyBorder="1" applyAlignment="1">
      <alignment horizontal="center" vertical="center" wrapText="1"/>
    </xf>
    <xf numFmtId="17" fontId="8" fillId="0" borderId="0" xfId="9" applyNumberFormat="1" applyFont="1" applyFill="1" applyAlignment="1"/>
    <xf numFmtId="0" fontId="10" fillId="2" borderId="1" xfId="0" applyFont="1" applyFill="1" applyBorder="1" applyAlignment="1">
      <alignment horizontal="center" vertical="center"/>
    </xf>
    <xf numFmtId="0" fontId="34" fillId="3" borderId="0" xfId="9" applyFont="1" applyFill="1" applyBorder="1" applyAlignment="1">
      <alignment horizontal="left" vertical="center" wrapText="1"/>
    </xf>
    <xf numFmtId="0" fontId="29" fillId="2" borderId="0" xfId="9" applyFont="1" applyFill="1" applyAlignment="1">
      <alignment horizontal="left"/>
    </xf>
    <xf numFmtId="0" fontId="31" fillId="2" borderId="0" xfId="9" applyFont="1" applyFill="1" applyBorder="1" applyAlignment="1">
      <alignment horizontal="center" vertical="center"/>
    </xf>
    <xf numFmtId="0" fontId="31" fillId="2" borderId="0" xfId="9" applyFont="1" applyFill="1" applyBorder="1" applyAlignment="1">
      <alignment horizontal="center" vertical="center" wrapText="1"/>
    </xf>
    <xf numFmtId="169" fontId="31" fillId="2" borderId="0" xfId="9" applyNumberFormat="1" applyFont="1" applyFill="1" applyBorder="1" applyAlignment="1">
      <alignment horizontal="center" vertical="center"/>
    </xf>
    <xf numFmtId="169" fontId="31" fillId="2" borderId="1" xfId="9" applyNumberFormat="1" applyFont="1" applyFill="1" applyBorder="1" applyAlignment="1">
      <alignment horizontal="center" vertical="center"/>
    </xf>
    <xf numFmtId="49" fontId="29" fillId="2" borderId="0" xfId="9" applyNumberFormat="1" applyFont="1" applyFill="1" applyAlignment="1">
      <alignment horizontal="left"/>
    </xf>
    <xf numFmtId="0" fontId="32" fillId="2" borderId="1" xfId="9" applyFont="1" applyFill="1" applyBorder="1" applyAlignment="1">
      <alignment horizontal="center" vertical="center"/>
    </xf>
    <xf numFmtId="169" fontId="10" fillId="3" borderId="0" xfId="0" applyNumberFormat="1" applyFont="1" applyFill="1" applyBorder="1" applyAlignment="1">
      <alignment horizontal="center" vertical="center"/>
    </xf>
    <xf numFmtId="169" fontId="10" fillId="2" borderId="0" xfId="0" applyNumberFormat="1" applyFont="1" applyFill="1" applyBorder="1" applyAlignment="1">
      <alignment horizontal="center" vertical="center"/>
    </xf>
    <xf numFmtId="169" fontId="12" fillId="3" borderId="0" xfId="0" applyNumberFormat="1" applyFont="1" applyFill="1" applyBorder="1" applyAlignment="1">
      <alignment horizontal="center" vertical="center"/>
    </xf>
    <xf numFmtId="169" fontId="12" fillId="3" borderId="0" xfId="0" applyNumberFormat="1" applyFont="1" applyFill="1" applyAlignment="1">
      <alignment horizontal="center"/>
    </xf>
    <xf numFmtId="169" fontId="10" fillId="3" borderId="1" xfId="0" applyNumberFormat="1" applyFont="1" applyFill="1" applyBorder="1" applyAlignment="1">
      <alignment horizontal="center" vertical="center" wrapText="1"/>
    </xf>
    <xf numFmtId="169" fontId="12" fillId="3" borderId="0" xfId="0" applyNumberFormat="1" applyFont="1" applyFill="1" applyBorder="1" applyAlignment="1">
      <alignment horizontal="center" vertical="center" wrapText="1"/>
    </xf>
    <xf numFmtId="169" fontId="12" fillId="2" borderId="0" xfId="0" applyNumberFormat="1" applyFont="1" applyFill="1" applyAlignment="1">
      <alignment horizontal="center"/>
    </xf>
    <xf numFmtId="169" fontId="12" fillId="2" borderId="1" xfId="0" applyNumberFormat="1" applyFont="1" applyFill="1" applyBorder="1" applyAlignment="1">
      <alignment horizontal="center" vertical="center"/>
    </xf>
    <xf numFmtId="169" fontId="12" fillId="3" borderId="2" xfId="0" applyNumberFormat="1" applyFont="1" applyFill="1" applyBorder="1" applyAlignment="1">
      <alignment horizontal="center" vertical="center" wrapText="1"/>
    </xf>
    <xf numFmtId="169" fontId="29" fillId="3" borderId="0" xfId="9" applyNumberFormat="1" applyFont="1" applyFill="1" applyBorder="1" applyAlignment="1">
      <alignment horizontal="center"/>
    </xf>
    <xf numFmtId="17" fontId="32" fillId="3" borderId="0" xfId="9" applyNumberFormat="1" applyFont="1" applyFill="1" applyBorder="1" applyAlignment="1">
      <alignment horizontal="center" vertical="center"/>
    </xf>
    <xf numFmtId="0" fontId="34" fillId="4" borderId="0" xfId="9" applyFont="1" applyFill="1" applyBorder="1" applyAlignment="1">
      <alignment horizontal="center" vertical="center"/>
    </xf>
    <xf numFmtId="0" fontId="31" fillId="4" borderId="0" xfId="9" applyFont="1" applyFill="1" applyBorder="1" applyAlignment="1">
      <alignment horizontal="justify" vertical="center"/>
    </xf>
    <xf numFmtId="169" fontId="31" fillId="4" borderId="0" xfId="9" applyNumberFormat="1" applyFont="1" applyFill="1" applyBorder="1" applyAlignment="1">
      <alignment horizontal="center" vertical="center"/>
    </xf>
    <xf numFmtId="169" fontId="31" fillId="2" borderId="0" xfId="9" applyNumberFormat="1" applyFont="1" applyFill="1" applyBorder="1" applyAlignment="1">
      <alignment horizontal="center"/>
    </xf>
    <xf numFmtId="169" fontId="33" fillId="2" borderId="0" xfId="9" applyNumberFormat="1" applyFont="1" applyFill="1" applyBorder="1" applyAlignment="1">
      <alignment horizontal="center"/>
    </xf>
    <xf numFmtId="169" fontId="31" fillId="3" borderId="1" xfId="9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/>
    </xf>
    <xf numFmtId="17" fontId="29" fillId="2" borderId="0" xfId="9" applyNumberFormat="1" applyFont="1" applyFill="1" applyAlignment="1">
      <alignment horizontal="left"/>
    </xf>
    <xf numFmtId="49" fontId="29" fillId="2" borderId="0" xfId="9" applyNumberFormat="1" applyFont="1" applyFill="1" applyAlignment="1">
      <alignment horizontal="left"/>
    </xf>
    <xf numFmtId="0" fontId="32" fillId="3" borderId="0" xfId="9" applyFont="1" applyFill="1" applyAlignment="1">
      <alignment horizontal="center"/>
    </xf>
    <xf numFmtId="168" fontId="31" fillId="3" borderId="0" xfId="9" applyNumberFormat="1" applyFont="1" applyFill="1" applyBorder="1" applyAlignment="1">
      <alignment horizontal="left" vertical="center"/>
    </xf>
    <xf numFmtId="169" fontId="12" fillId="2" borderId="2" xfId="0" applyNumberFormat="1" applyFont="1" applyFill="1" applyBorder="1" applyAlignment="1">
      <alignment horizontal="center" vertical="center"/>
    </xf>
    <xf numFmtId="17" fontId="8" fillId="2" borderId="0" xfId="0" applyNumberFormat="1" applyFont="1" applyFill="1" applyAlignment="1">
      <alignment horizontal="center"/>
    </xf>
    <xf numFmtId="0" fontId="31" fillId="2" borderId="0" xfId="9" applyFont="1" applyFill="1" applyBorder="1" applyAlignment="1">
      <alignment horizontal="center" vertical="center"/>
    </xf>
    <xf numFmtId="0" fontId="32" fillId="2" borderId="1" xfId="9" applyFont="1" applyFill="1" applyBorder="1" applyAlignment="1">
      <alignment horizontal="center" vertical="center"/>
    </xf>
    <xf numFmtId="169" fontId="12" fillId="4" borderId="5" xfId="9" applyNumberFormat="1" applyFont="1" applyFill="1" applyBorder="1" applyAlignment="1">
      <alignment horizontal="center" vertical="center"/>
    </xf>
    <xf numFmtId="169" fontId="12" fillId="4" borderId="17" xfId="9" applyNumberFormat="1" applyFont="1" applyFill="1" applyBorder="1" applyAlignment="1">
      <alignment horizontal="center" vertical="center"/>
    </xf>
    <xf numFmtId="169" fontId="12" fillId="4" borderId="13" xfId="9" applyNumberFormat="1" applyFont="1" applyFill="1" applyBorder="1" applyAlignment="1">
      <alignment horizontal="center" vertical="center"/>
    </xf>
    <xf numFmtId="169" fontId="12" fillId="2" borderId="5" xfId="9" applyNumberFormat="1" applyFont="1" applyFill="1" applyBorder="1" applyAlignment="1">
      <alignment horizontal="center" vertical="center"/>
    </xf>
    <xf numFmtId="169" fontId="12" fillId="4" borderId="15" xfId="9" applyNumberFormat="1" applyFont="1" applyFill="1" applyBorder="1" applyAlignment="1">
      <alignment horizontal="center" vertical="center"/>
    </xf>
    <xf numFmtId="169" fontId="12" fillId="2" borderId="17" xfId="9" applyNumberFormat="1" applyFont="1" applyFill="1" applyBorder="1" applyAlignment="1">
      <alignment horizontal="center" vertical="center"/>
    </xf>
    <xf numFmtId="17" fontId="8" fillId="2" borderId="0" xfId="0" applyNumberFormat="1" applyFont="1" applyFill="1" applyAlignment="1"/>
    <xf numFmtId="169" fontId="6" fillId="0" borderId="0" xfId="9" applyNumberFormat="1" applyFont="1" applyFill="1"/>
    <xf numFmtId="0" fontId="6" fillId="3" borderId="0" xfId="0" applyFont="1" applyFill="1" applyAlignment="1">
      <alignment horizontal="justify" vertical="center" wrapText="1"/>
    </xf>
    <xf numFmtId="0" fontId="6" fillId="0" borderId="0" xfId="0" applyFont="1" applyFill="1" applyBorder="1"/>
    <xf numFmtId="169" fontId="6" fillId="0" borderId="0" xfId="0" applyNumberFormat="1" applyFont="1" applyFill="1" applyBorder="1"/>
    <xf numFmtId="175" fontId="6" fillId="0" borderId="0" xfId="116" applyNumberFormat="1" applyFont="1" applyFill="1" applyBorder="1"/>
    <xf numFmtId="0" fontId="6" fillId="0" borderId="0" xfId="0" applyFont="1" applyFill="1"/>
    <xf numFmtId="169" fontId="6" fillId="0" borderId="0" xfId="0" applyNumberFormat="1" applyFont="1" applyFill="1"/>
    <xf numFmtId="175" fontId="6" fillId="0" borderId="0" xfId="116" applyNumberFormat="1" applyFont="1" applyFill="1"/>
    <xf numFmtId="0" fontId="12" fillId="0" borderId="0" xfId="0" applyFont="1" applyFill="1"/>
    <xf numFmtId="0" fontId="10" fillId="0" borderId="0" xfId="0" applyFont="1" applyFill="1" applyAlignment="1">
      <alignment horizontal="left"/>
    </xf>
    <xf numFmtId="0" fontId="10" fillId="0" borderId="0" xfId="0" applyFont="1" applyFill="1"/>
    <xf numFmtId="169" fontId="12" fillId="0" borderId="0" xfId="0" applyNumberFormat="1" applyFont="1" applyFill="1"/>
    <xf numFmtId="175" fontId="12" fillId="0" borderId="0" xfId="116" applyNumberFormat="1" applyFont="1" applyFill="1"/>
    <xf numFmtId="49" fontId="10" fillId="0" borderId="0" xfId="0" applyNumberFormat="1" applyFont="1" applyFill="1" applyAlignment="1">
      <alignment horizontal="left"/>
    </xf>
    <xf numFmtId="0" fontId="10" fillId="0" borderId="0" xfId="0" applyFont="1" applyFill="1" applyBorder="1" applyAlignment="1">
      <alignment horizontal="center" vertical="center" wrapText="1" shrinkToFit="1"/>
    </xf>
    <xf numFmtId="0" fontId="10" fillId="0" borderId="11" xfId="0" applyFont="1" applyFill="1" applyBorder="1" applyAlignment="1">
      <alignment horizontal="center" vertical="center" wrapText="1" shrinkToFit="1"/>
    </xf>
    <xf numFmtId="169" fontId="10" fillId="0" borderId="11" xfId="0" applyNumberFormat="1" applyFont="1" applyFill="1" applyBorder="1" applyAlignment="1">
      <alignment horizontal="center" vertical="center" wrapText="1" shrinkToFit="1"/>
    </xf>
    <xf numFmtId="175" fontId="10" fillId="0" borderId="0" xfId="116" applyNumberFormat="1" applyFont="1" applyFill="1" applyBorder="1" applyAlignment="1">
      <alignment horizontal="center" vertical="center" wrapText="1" shrinkToFit="1"/>
    </xf>
    <xf numFmtId="0" fontId="12" fillId="0" borderId="0" xfId="0" applyFont="1" applyFill="1" applyBorder="1"/>
    <xf numFmtId="0" fontId="12" fillId="4" borderId="0" xfId="0" applyFont="1" applyFill="1" applyBorder="1" applyAlignment="1">
      <alignment horizontal="center"/>
    </xf>
    <xf numFmtId="17" fontId="12" fillId="4" borderId="0" xfId="0" applyNumberFormat="1" applyFont="1" applyFill="1" applyBorder="1"/>
    <xf numFmtId="169" fontId="12" fillId="4" borderId="0" xfId="0" applyNumberFormat="1" applyFont="1" applyFill="1" applyBorder="1" applyAlignment="1">
      <alignment horizontal="center"/>
    </xf>
    <xf numFmtId="175" fontId="12" fillId="0" borderId="0" xfId="116" applyNumberFormat="1" applyFont="1" applyFill="1" applyBorder="1"/>
    <xf numFmtId="0" fontId="12" fillId="2" borderId="0" xfId="0" applyFont="1" applyFill="1" applyBorder="1" applyAlignment="1">
      <alignment horizontal="center"/>
    </xf>
    <xf numFmtId="17" fontId="12" fillId="2" borderId="0" xfId="0" applyNumberFormat="1" applyFont="1" applyFill="1" applyBorder="1"/>
    <xf numFmtId="169" fontId="12" fillId="2" borderId="0" xfId="0" applyNumberFormat="1" applyFont="1" applyFill="1" applyBorder="1" applyAlignment="1">
      <alignment horizontal="center"/>
    </xf>
    <xf numFmtId="17" fontId="6" fillId="0" borderId="0" xfId="0" applyNumberFormat="1" applyFont="1" applyFill="1" applyBorder="1"/>
    <xf numFmtId="169" fontId="6" fillId="0" borderId="0" xfId="0" applyNumberFormat="1" applyFont="1" applyFill="1" applyBorder="1" applyAlignment="1">
      <alignment horizontal="center"/>
    </xf>
    <xf numFmtId="0" fontId="13" fillId="0" borderId="0" xfId="0" applyFont="1" applyFill="1"/>
    <xf numFmtId="17" fontId="13" fillId="0" borderId="0" xfId="0" applyNumberFormat="1" applyFont="1" applyFill="1" applyBorder="1"/>
    <xf numFmtId="169" fontId="13" fillId="0" borderId="0" xfId="0" applyNumberFormat="1" applyFont="1" applyFill="1" applyBorder="1"/>
    <xf numFmtId="0" fontId="13" fillId="0" borderId="0" xfId="0" applyFont="1" applyFill="1" applyBorder="1"/>
    <xf numFmtId="175" fontId="13" fillId="0" borderId="0" xfId="116" applyNumberFormat="1" applyFont="1" applyFill="1" applyBorder="1"/>
    <xf numFmtId="0" fontId="27" fillId="2" borderId="0" xfId="0" applyFont="1" applyFill="1" applyBorder="1" applyAlignment="1">
      <alignment vertical="center" wrapText="1"/>
    </xf>
    <xf numFmtId="175" fontId="27" fillId="2" borderId="0" xfId="116" applyNumberFormat="1" applyFont="1" applyFill="1" applyBorder="1" applyAlignment="1">
      <alignment vertical="center" wrapText="1"/>
    </xf>
    <xf numFmtId="0" fontId="11" fillId="0" borderId="0" xfId="0" applyFont="1" applyFill="1" applyBorder="1"/>
    <xf numFmtId="0" fontId="6" fillId="0" borderId="1" xfId="9" applyFont="1" applyFill="1" applyBorder="1"/>
    <xf numFmtId="17" fontId="12" fillId="0" borderId="1" xfId="9" applyNumberFormat="1" applyFont="1" applyFill="1" applyBorder="1"/>
    <xf numFmtId="169" fontId="12" fillId="0" borderId="1" xfId="9" applyNumberFormat="1" applyFont="1" applyFill="1" applyBorder="1" applyAlignment="1">
      <alignment horizontal="center"/>
    </xf>
    <xf numFmtId="0" fontId="12" fillId="2" borderId="1" xfId="9" applyFont="1" applyFill="1" applyBorder="1"/>
    <xf numFmtId="169" fontId="12" fillId="2" borderId="1" xfId="9" applyNumberFormat="1" applyFont="1" applyFill="1" applyBorder="1" applyAlignment="1">
      <alignment horizontal="center"/>
    </xf>
    <xf numFmtId="169" fontId="12" fillId="2" borderId="1" xfId="9" applyNumberFormat="1" applyFont="1" applyFill="1" applyBorder="1"/>
    <xf numFmtId="17" fontId="12" fillId="0" borderId="1" xfId="9" applyNumberFormat="1" applyFont="1" applyFill="1" applyBorder="1" applyAlignment="1"/>
    <xf numFmtId="169" fontId="12" fillId="2" borderId="1" xfId="9" applyNumberFormat="1" applyFont="1" applyFill="1" applyBorder="1" applyAlignment="1">
      <alignment horizontal="center" vertical="center"/>
    </xf>
    <xf numFmtId="169" fontId="12" fillId="2" borderId="18" xfId="9" applyNumberFormat="1" applyFont="1" applyFill="1" applyBorder="1" applyAlignment="1">
      <alignment horizontal="center" vertical="center"/>
    </xf>
    <xf numFmtId="169" fontId="12" fillId="2" borderId="19" xfId="9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17" fontId="12" fillId="2" borderId="1" xfId="0" applyNumberFormat="1" applyFont="1" applyFill="1" applyBorder="1"/>
    <xf numFmtId="169" fontId="12" fillId="2" borderId="1" xfId="0" applyNumberFormat="1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16" fillId="5" borderId="5" xfId="9" applyFont="1" applyFill="1" applyBorder="1" applyAlignment="1">
      <alignment horizontal="left" vertical="center" wrapText="1"/>
    </xf>
    <xf numFmtId="0" fontId="16" fillId="5" borderId="0" xfId="9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vertical="center"/>
    </xf>
    <xf numFmtId="0" fontId="29" fillId="0" borderId="0" xfId="0" applyFont="1" applyFill="1" applyBorder="1"/>
    <xf numFmtId="0" fontId="8" fillId="0" borderId="3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1" fontId="6" fillId="0" borderId="0" xfId="9" applyNumberFormat="1" applyFont="1" applyFill="1" applyBorder="1"/>
    <xf numFmtId="0" fontId="12" fillId="4" borderId="13" xfId="9" applyFont="1" applyFill="1" applyBorder="1"/>
    <xf numFmtId="0" fontId="12" fillId="2" borderId="5" xfId="9" applyFont="1" applyFill="1" applyBorder="1"/>
    <xf numFmtId="0" fontId="12" fillId="4" borderId="5" xfId="9" applyFont="1" applyFill="1" applyBorder="1"/>
    <xf numFmtId="0" fontId="12" fillId="2" borderId="18" xfId="9" applyFont="1" applyFill="1" applyBorder="1"/>
    <xf numFmtId="0" fontId="10" fillId="0" borderId="10" xfId="9" applyFont="1" applyFill="1" applyBorder="1" applyAlignment="1">
      <alignment horizontal="center" vertical="center" wrapText="1" shrinkToFit="1"/>
    </xf>
    <xf numFmtId="0" fontId="8" fillId="0" borderId="5" xfId="0" applyFont="1" applyFill="1" applyBorder="1" applyAlignment="1">
      <alignment horizontal="center" vertical="center" wrapText="1"/>
    </xf>
    <xf numFmtId="0" fontId="10" fillId="0" borderId="6" xfId="9" applyFont="1" applyFill="1" applyBorder="1" applyAlignment="1">
      <alignment horizontal="center" vertical="center" wrapText="1" shrinkToFit="1"/>
    </xf>
    <xf numFmtId="17" fontId="8" fillId="2" borderId="0" xfId="0" applyNumberFormat="1" applyFont="1" applyFill="1" applyAlignment="1">
      <alignment horizontal="left"/>
    </xf>
    <xf numFmtId="0" fontId="11" fillId="3" borderId="0" xfId="0" applyFont="1" applyFill="1" applyAlignment="1">
      <alignment vertical="center" wrapText="1"/>
    </xf>
    <xf numFmtId="49" fontId="10" fillId="0" borderId="0" xfId="0" applyNumberFormat="1" applyFont="1" applyFill="1" applyAlignment="1">
      <alignment horizontal="left"/>
    </xf>
    <xf numFmtId="0" fontId="16" fillId="5" borderId="7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8" fillId="6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center"/>
    </xf>
    <xf numFmtId="0" fontId="6" fillId="2" borderId="0" xfId="0" applyFont="1" applyFill="1" applyAlignment="1">
      <alignment horizontal="justify" vertical="center"/>
    </xf>
    <xf numFmtId="0" fontId="6" fillId="3" borderId="0" xfId="0" applyFont="1" applyFill="1" applyAlignment="1">
      <alignment horizontal="justify" vertical="center" wrapText="1"/>
    </xf>
    <xf numFmtId="0" fontId="6" fillId="3" borderId="0" xfId="0" applyFont="1" applyFill="1" applyAlignment="1">
      <alignment horizontal="justify" vertical="center"/>
    </xf>
    <xf numFmtId="0" fontId="16" fillId="5" borderId="5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" fontId="10" fillId="3" borderId="2" xfId="0" applyNumberFormat="1" applyFont="1" applyFill="1" applyBorder="1" applyAlignment="1">
      <alignment horizontal="left"/>
    </xf>
    <xf numFmtId="0" fontId="10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/>
    </xf>
    <xf numFmtId="17" fontId="8" fillId="2" borderId="0" xfId="0" applyNumberFormat="1" applyFont="1" applyFill="1" applyAlignment="1">
      <alignment horizontal="left"/>
    </xf>
    <xf numFmtId="0" fontId="8" fillId="2" borderId="0" xfId="0" applyNumberFormat="1" applyFont="1" applyFill="1" applyAlignment="1">
      <alignment horizontal="left"/>
    </xf>
    <xf numFmtId="0" fontId="10" fillId="2" borderId="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7" fontId="10" fillId="3" borderId="2" xfId="0" applyNumberFormat="1" applyFont="1" applyFill="1" applyBorder="1" applyAlignment="1">
      <alignment horizontal="center" vertical="center" wrapText="1"/>
    </xf>
    <xf numFmtId="17" fontId="10" fillId="3" borderId="2" xfId="0" applyNumberFormat="1" applyFont="1" applyFill="1" applyBorder="1" applyAlignment="1">
      <alignment horizontal="center" vertical="center"/>
    </xf>
    <xf numFmtId="17" fontId="10" fillId="3" borderId="1" xfId="0" applyNumberFormat="1" applyFont="1" applyFill="1" applyBorder="1" applyAlignment="1">
      <alignment horizontal="center" vertical="center"/>
    </xf>
    <xf numFmtId="17" fontId="11" fillId="2" borderId="2" xfId="0" applyNumberFormat="1" applyFont="1" applyFill="1" applyBorder="1" applyAlignment="1">
      <alignment horizontal="center" vertical="center" wrapText="1"/>
    </xf>
    <xf numFmtId="17" fontId="11" fillId="2" borderId="1" xfId="0" applyNumberFormat="1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indent="6"/>
    </xf>
    <xf numFmtId="0" fontId="10" fillId="2" borderId="1" xfId="0" applyFont="1" applyFill="1" applyBorder="1" applyAlignment="1">
      <alignment horizontal="left" indent="11"/>
    </xf>
    <xf numFmtId="17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7" fontId="8" fillId="2" borderId="0" xfId="0" applyNumberFormat="1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34" fillId="3" borderId="0" xfId="9" applyFont="1" applyFill="1" applyBorder="1" applyAlignment="1">
      <alignment horizontal="left" vertical="center" wrapText="1"/>
    </xf>
    <xf numFmtId="0" fontId="32" fillId="3" borderId="0" xfId="9" applyFont="1" applyFill="1" applyAlignment="1">
      <alignment horizontal="left" vertical="center" wrapText="1"/>
    </xf>
    <xf numFmtId="0" fontId="36" fillId="5" borderId="0" xfId="9" applyFont="1" applyFill="1" applyBorder="1" applyAlignment="1">
      <alignment horizontal="center" vertical="center" wrapText="1"/>
    </xf>
    <xf numFmtId="0" fontId="29" fillId="2" borderId="0" xfId="9" applyFont="1" applyFill="1" applyAlignment="1">
      <alignment horizontal="left"/>
    </xf>
    <xf numFmtId="0" fontId="31" fillId="2" borderId="2" xfId="9" applyFont="1" applyFill="1" applyBorder="1" applyAlignment="1">
      <alignment horizontal="center" vertical="center"/>
    </xf>
    <xf numFmtId="0" fontId="31" fillId="2" borderId="0" xfId="9" applyFont="1" applyFill="1" applyBorder="1" applyAlignment="1">
      <alignment horizontal="center" vertical="center"/>
    </xf>
    <xf numFmtId="0" fontId="31" fillId="2" borderId="1" xfId="9" applyFont="1" applyFill="1" applyBorder="1" applyAlignment="1">
      <alignment horizontal="center" vertical="center"/>
    </xf>
    <xf numFmtId="169" fontId="32" fillId="3" borderId="2" xfId="9" applyNumberFormat="1" applyFont="1" applyFill="1" applyBorder="1" applyAlignment="1">
      <alignment horizontal="center" vertical="center" wrapText="1"/>
    </xf>
    <xf numFmtId="169" fontId="32" fillId="3" borderId="1" xfId="9" applyNumberFormat="1" applyFont="1" applyFill="1" applyBorder="1" applyAlignment="1">
      <alignment horizontal="center" vertical="center"/>
    </xf>
    <xf numFmtId="0" fontId="31" fillId="2" borderId="2" xfId="9" applyFont="1" applyFill="1" applyBorder="1" applyAlignment="1">
      <alignment horizontal="center" vertical="center" wrapText="1"/>
    </xf>
    <xf numFmtId="0" fontId="31" fillId="2" borderId="0" xfId="9" applyFont="1" applyFill="1" applyBorder="1" applyAlignment="1">
      <alignment horizontal="center" vertical="center" wrapText="1"/>
    </xf>
    <xf numFmtId="0" fontId="31" fillId="2" borderId="1" xfId="9" applyFont="1" applyFill="1" applyBorder="1" applyAlignment="1">
      <alignment horizontal="center" vertical="center" wrapText="1"/>
    </xf>
    <xf numFmtId="169" fontId="31" fillId="2" borderId="0" xfId="9" applyNumberFormat="1" applyFont="1" applyFill="1" applyBorder="1" applyAlignment="1">
      <alignment horizontal="center" vertical="center"/>
    </xf>
    <xf numFmtId="169" fontId="31" fillId="2" borderId="1" xfId="9" applyNumberFormat="1" applyFont="1" applyFill="1" applyBorder="1" applyAlignment="1">
      <alignment horizontal="center" vertical="center"/>
    </xf>
    <xf numFmtId="17" fontId="29" fillId="2" borderId="0" xfId="9" applyNumberFormat="1" applyFont="1" applyFill="1" applyAlignment="1">
      <alignment horizontal="left"/>
    </xf>
    <xf numFmtId="49" fontId="29" fillId="2" borderId="0" xfId="9" applyNumberFormat="1" applyFont="1" applyFill="1" applyAlignment="1">
      <alignment horizontal="left"/>
    </xf>
    <xf numFmtId="0" fontId="29" fillId="2" borderId="0" xfId="9" applyFont="1" applyFill="1" applyAlignment="1">
      <alignment horizontal="center" vertical="center" wrapText="1"/>
    </xf>
    <xf numFmtId="0" fontId="36" fillId="5" borderId="5" xfId="9" applyFont="1" applyFill="1" applyBorder="1" applyAlignment="1">
      <alignment horizontal="left" vertical="center" wrapText="1"/>
    </xf>
    <xf numFmtId="0" fontId="36" fillId="5" borderId="0" xfId="9" applyFont="1" applyFill="1" applyBorder="1" applyAlignment="1">
      <alignment horizontal="left" vertical="center" wrapText="1"/>
    </xf>
    <xf numFmtId="0" fontId="32" fillId="2" borderId="0" xfId="9" applyFont="1" applyFill="1" applyAlignment="1">
      <alignment horizontal="left"/>
    </xf>
    <xf numFmtId="14" fontId="32" fillId="2" borderId="2" xfId="9" applyNumberFormat="1" applyFont="1" applyFill="1" applyBorder="1" applyAlignment="1">
      <alignment horizontal="center" vertical="center"/>
    </xf>
    <xf numFmtId="0" fontId="32" fillId="2" borderId="0" xfId="9" applyFont="1" applyFill="1" applyBorder="1" applyAlignment="1">
      <alignment horizontal="center" vertical="center"/>
    </xf>
    <xf numFmtId="0" fontId="32" fillId="2" borderId="1" xfId="9" applyFont="1" applyFill="1" applyBorder="1" applyAlignment="1">
      <alignment horizontal="center" vertical="center"/>
    </xf>
    <xf numFmtId="0" fontId="32" fillId="2" borderId="2" xfId="9" applyFont="1" applyFill="1" applyBorder="1" applyAlignment="1">
      <alignment horizontal="center" vertical="center" wrapText="1"/>
    </xf>
    <xf numFmtId="0" fontId="32" fillId="2" borderId="0" xfId="9" applyFont="1" applyFill="1" applyBorder="1" applyAlignment="1">
      <alignment horizontal="center" vertical="center" wrapText="1"/>
    </xf>
    <xf numFmtId="0" fontId="32" fillId="2" borderId="1" xfId="9" applyFont="1" applyFill="1" applyBorder="1" applyAlignment="1">
      <alignment horizontal="center" vertical="center" wrapText="1"/>
    </xf>
    <xf numFmtId="0" fontId="32" fillId="3" borderId="2" xfId="9" applyFont="1" applyFill="1" applyBorder="1" applyAlignment="1">
      <alignment horizontal="center"/>
    </xf>
    <xf numFmtId="0" fontId="32" fillId="3" borderId="0" xfId="9" applyFont="1" applyFill="1" applyAlignment="1">
      <alignment horizontal="center"/>
    </xf>
    <xf numFmtId="0" fontId="32" fillId="3" borderId="0" xfId="9" applyFont="1" applyFill="1" applyBorder="1" applyAlignment="1">
      <alignment horizontal="center"/>
    </xf>
    <xf numFmtId="0" fontId="32" fillId="3" borderId="0" xfId="9" applyFont="1" applyFill="1" applyAlignment="1">
      <alignment horizontal="center" vertical="center"/>
    </xf>
    <xf numFmtId="0" fontId="34" fillId="3" borderId="0" xfId="9" applyFont="1" applyFill="1" applyAlignment="1">
      <alignment horizontal="center" vertical="center"/>
    </xf>
    <xf numFmtId="0" fontId="16" fillId="5" borderId="5" xfId="9" applyFont="1" applyFill="1" applyBorder="1" applyAlignment="1">
      <alignment horizontal="left" vertical="center" wrapText="1"/>
    </xf>
    <xf numFmtId="0" fontId="16" fillId="5" borderId="0" xfId="9" applyFont="1" applyFill="1" applyBorder="1" applyAlignment="1">
      <alignment horizontal="left" vertical="center" wrapText="1"/>
    </xf>
    <xf numFmtId="0" fontId="12" fillId="3" borderId="0" xfId="0" applyFont="1" applyFill="1" applyAlignment="1">
      <alignment horizontal="justify" vertical="center"/>
    </xf>
    <xf numFmtId="0" fontId="27" fillId="2" borderId="0" xfId="9" applyFont="1" applyFill="1" applyBorder="1" applyAlignment="1">
      <alignment horizontal="justify" vertical="center" wrapText="1"/>
    </xf>
    <xf numFmtId="0" fontId="41" fillId="5" borderId="5" xfId="9" applyFont="1" applyFill="1" applyBorder="1" applyAlignment="1">
      <alignment horizontal="center" vertical="center" wrapText="1"/>
    </xf>
    <xf numFmtId="0" fontId="41" fillId="5" borderId="0" xfId="9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0" fontId="8" fillId="0" borderId="16" xfId="0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9" fontId="10" fillId="0" borderId="0" xfId="0" applyNumberFormat="1" applyFont="1" applyFill="1" applyAlignment="1">
      <alignment horizontal="left"/>
    </xf>
    <xf numFmtId="0" fontId="13" fillId="0" borderId="0" xfId="0" applyFont="1" applyFill="1" applyBorder="1" applyAlignment="1">
      <alignment horizontal="left" vertical="center" wrapText="1"/>
    </xf>
  </cellXfs>
  <cellStyles count="117">
    <cellStyle name="ENDARO" xfId="61"/>
    <cellStyle name="Euro" xfId="2"/>
    <cellStyle name="Euro 2" xfId="37"/>
    <cellStyle name="Hipervínculo" xfId="1" builtinId="8"/>
    <cellStyle name="JUJU" xfId="62"/>
    <cellStyle name="JUJU 2" xfId="63"/>
    <cellStyle name="Millares" xfId="58" builtinId="3"/>
    <cellStyle name="Millares 10" xfId="10"/>
    <cellStyle name="Millares 11" xfId="11"/>
    <cellStyle name="Millares 12" xfId="12"/>
    <cellStyle name="Millares 12 2" xfId="64"/>
    <cellStyle name="Millares 12 3" xfId="65"/>
    <cellStyle name="Millares 13" xfId="13"/>
    <cellStyle name="Millares 14" xfId="14"/>
    <cellStyle name="Millares 15" xfId="15"/>
    <cellStyle name="Millares 16" xfId="16"/>
    <cellStyle name="Millares 17" xfId="17"/>
    <cellStyle name="Millares 18" xfId="18"/>
    <cellStyle name="Millares 19" xfId="19"/>
    <cellStyle name="Millares 2" xfId="3"/>
    <cellStyle name="Millares 2 2" xfId="38"/>
    <cellStyle name="Millares 2 3" xfId="66"/>
    <cellStyle name="Millares 2 4" xfId="67"/>
    <cellStyle name="Millares 2 5" xfId="68"/>
    <cellStyle name="Millares 2 5 2" xfId="69"/>
    <cellStyle name="Millares 2 5 3" xfId="70"/>
    <cellStyle name="Millares 2 5 4" xfId="71"/>
    <cellStyle name="Millares 2 6" xfId="72"/>
    <cellStyle name="Millares 2 7" xfId="73"/>
    <cellStyle name="Millares 2 8" xfId="74"/>
    <cellStyle name="Millares 20" xfId="20"/>
    <cellStyle name="Millares 21" xfId="21"/>
    <cellStyle name="Millares 22" xfId="22"/>
    <cellStyle name="Millares 23" xfId="23"/>
    <cellStyle name="Millares 24" xfId="24"/>
    <cellStyle name="Millares 25" xfId="25"/>
    <cellStyle name="Millares 26" xfId="26"/>
    <cellStyle name="Millares 27" xfId="27"/>
    <cellStyle name="Millares 28" xfId="8"/>
    <cellStyle name="Millares 28 2" xfId="35"/>
    <cellStyle name="Millares 29" xfId="116"/>
    <cellStyle name="Millares 3" xfId="6"/>
    <cellStyle name="Millares 3 2" xfId="7"/>
    <cellStyle name="Millares 4" xfId="28"/>
    <cellStyle name="Millares 5" xfId="29"/>
    <cellStyle name="Millares 6" xfId="30"/>
    <cellStyle name="Millares 7" xfId="31"/>
    <cellStyle name="Millares 7 2" xfId="41"/>
    <cellStyle name="Millares 8" xfId="32"/>
    <cellStyle name="Millares 8 2" xfId="33"/>
    <cellStyle name="Millares 9" xfId="34"/>
    <cellStyle name="Moneda 2" xfId="114"/>
    <cellStyle name="Normal" xfId="0" builtinId="0"/>
    <cellStyle name="Normal 10" xfId="75"/>
    <cellStyle name="Normal 10 2" xfId="76"/>
    <cellStyle name="Normal 10 3" xfId="77"/>
    <cellStyle name="Normal 10 4" xfId="78"/>
    <cellStyle name="Normal 11" xfId="79"/>
    <cellStyle name="Normal 11 2" xfId="80"/>
    <cellStyle name="Normal 11 3" xfId="81"/>
    <cellStyle name="Normal 11 4" xfId="82"/>
    <cellStyle name="Normal 12" xfId="59"/>
    <cellStyle name="Normal 13" xfId="83"/>
    <cellStyle name="Normal 13 2" xfId="84"/>
    <cellStyle name="Normal 13 3" xfId="85"/>
    <cellStyle name="Normal 14" xfId="86"/>
    <cellStyle name="Normal 2" xfId="4"/>
    <cellStyle name="Normal 2 2" xfId="9"/>
    <cellStyle name="Normal 2 2 2" xfId="87"/>
    <cellStyle name="Normal 2 2 3" xfId="88"/>
    <cellStyle name="Normal 2 2 4" xfId="89"/>
    <cellStyle name="Normal 2 2 5" xfId="90"/>
    <cellStyle name="Normal 2 3" xfId="39"/>
    <cellStyle name="Normal 2 4" xfId="91"/>
    <cellStyle name="Normal 2 5" xfId="92"/>
    <cellStyle name="Normal 2 5 2" xfId="93"/>
    <cellStyle name="Normal 2 5 3" xfId="94"/>
    <cellStyle name="Normal 2 5 4" xfId="95"/>
    <cellStyle name="Normal 2 6" xfId="96"/>
    <cellStyle name="Normal 2 7" xfId="97"/>
    <cellStyle name="Normal 2 8" xfId="98"/>
    <cellStyle name="Normal 2 9" xfId="99"/>
    <cellStyle name="Normal 3" xfId="36"/>
    <cellStyle name="Normal 3 2" xfId="100"/>
    <cellStyle name="Normal 3 3" xfId="101"/>
    <cellStyle name="Normal 4" xfId="60"/>
    <cellStyle name="Normal 4 2" xfId="102"/>
    <cellStyle name="Normal 4 2 2" xfId="103"/>
    <cellStyle name="Normal 4 2 3" xfId="104"/>
    <cellStyle name="Normal 4 2 4" xfId="105"/>
    <cellStyle name="Normal 4 3" xfId="106"/>
    <cellStyle name="Normal 4 4" xfId="107"/>
    <cellStyle name="Normal 4 5" xfId="108"/>
    <cellStyle name="Normal 5" xfId="109"/>
    <cellStyle name="Normal 6" xfId="110"/>
    <cellStyle name="Normal 7" xfId="111"/>
    <cellStyle name="Normal 8" xfId="112"/>
    <cellStyle name="Normal 9" xfId="113"/>
    <cellStyle name="Porcentaje 10" xfId="42"/>
    <cellStyle name="Porcentaje 11" xfId="43"/>
    <cellStyle name="Porcentaje 12" xfId="44"/>
    <cellStyle name="Porcentaje 13" xfId="45"/>
    <cellStyle name="Porcentaje 14" xfId="46"/>
    <cellStyle name="Porcentaje 15" xfId="47"/>
    <cellStyle name="Porcentaje 16" xfId="48"/>
    <cellStyle name="Porcentaje 17" xfId="49"/>
    <cellStyle name="Porcentaje 17 2" xfId="50"/>
    <cellStyle name="Porcentaje 18" xfId="115"/>
    <cellStyle name="Porcentaje 2" xfId="5"/>
    <cellStyle name="Porcentaje 2 2" xfId="40"/>
    <cellStyle name="Porcentaje 3" xfId="51"/>
    <cellStyle name="Porcentaje 4" xfId="52"/>
    <cellStyle name="Porcentaje 5" xfId="53"/>
    <cellStyle name="Porcentaje 6" xfId="54"/>
    <cellStyle name="Porcentaje 7" xfId="55"/>
    <cellStyle name="Porcentaje 8" xfId="56"/>
    <cellStyle name="Porcentaje 9" xfId="57"/>
  </cellStyles>
  <dxfs count="3"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</font>
    </dxf>
  </dxfs>
  <tableStyles count="0" defaultTableStyle="TableStyleMedium2" defaultPivotStyle="PivotStyleLight16"/>
  <colors>
    <mruColors>
      <color rgb="FF0000CC"/>
      <color rgb="FFB428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497206</xdr:rowOff>
    </xdr:from>
    <xdr:to>
      <xdr:col>2</xdr:col>
      <xdr:colOff>9525</xdr:colOff>
      <xdr:row>3</xdr:row>
      <xdr:rowOff>542925</xdr:rowOff>
    </xdr:to>
    <xdr:pic>
      <xdr:nvPicPr>
        <xdr:cNvPr id="4" name="Imagen 2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400050" y="1011556"/>
          <a:ext cx="96202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105240</xdr:colOff>
      <xdr:row>1</xdr:row>
      <xdr:rowOff>104775</xdr:rowOff>
    </xdr:from>
    <xdr:to>
      <xdr:col>1</xdr:col>
      <xdr:colOff>1592069</xdr:colOff>
      <xdr:row>3</xdr:row>
      <xdr:rowOff>361950</xdr:rowOff>
    </xdr:to>
    <xdr:pic>
      <xdr:nvPicPr>
        <xdr:cNvPr id="5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240" y="266700"/>
          <a:ext cx="1486829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6646757</xdr:colOff>
      <xdr:row>1</xdr:row>
      <xdr:rowOff>66675</xdr:rowOff>
    </xdr:from>
    <xdr:to>
      <xdr:col>1</xdr:col>
      <xdr:colOff>9611572</xdr:colOff>
      <xdr:row>3</xdr:row>
      <xdr:rowOff>333375</xdr:rowOff>
    </xdr:to>
    <xdr:pic>
      <xdr:nvPicPr>
        <xdr:cNvPr id="6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7757" y="228600"/>
          <a:ext cx="296481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76200</xdr:rowOff>
    </xdr:from>
    <xdr:to>
      <xdr:col>8</xdr:col>
      <xdr:colOff>0</xdr:colOff>
      <xdr:row>2</xdr:row>
      <xdr:rowOff>28575</xdr:rowOff>
    </xdr:to>
    <xdr:pic>
      <xdr:nvPicPr>
        <xdr:cNvPr id="2" name="Imagen 2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714375"/>
          <a:ext cx="8029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0</xdr:row>
      <xdr:rowOff>38100</xdr:rowOff>
    </xdr:from>
    <xdr:to>
      <xdr:col>3</xdr:col>
      <xdr:colOff>104775</xdr:colOff>
      <xdr:row>1</xdr:row>
      <xdr:rowOff>9525</xdr:rowOff>
    </xdr:to>
    <xdr:pic>
      <xdr:nvPicPr>
        <xdr:cNvPr id="3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38100"/>
          <a:ext cx="1333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1031875</xdr:colOff>
      <xdr:row>0</xdr:row>
      <xdr:rowOff>47625</xdr:rowOff>
    </xdr:from>
    <xdr:to>
      <xdr:col>7</xdr:col>
      <xdr:colOff>1296988</xdr:colOff>
      <xdr:row>1</xdr:row>
      <xdr:rowOff>66675</xdr:rowOff>
    </xdr:to>
    <xdr:pic>
      <xdr:nvPicPr>
        <xdr:cNvPr id="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47625"/>
          <a:ext cx="2947988" cy="65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47625</xdr:rowOff>
    </xdr:from>
    <xdr:to>
      <xdr:col>7</xdr:col>
      <xdr:colOff>1314450</xdr:colOff>
      <xdr:row>1</xdr:row>
      <xdr:rowOff>85725</xdr:rowOff>
    </xdr:to>
    <xdr:pic>
      <xdr:nvPicPr>
        <xdr:cNvPr id="2" name="Imagen 2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771525"/>
          <a:ext cx="79819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0</xdr:row>
      <xdr:rowOff>47625</xdr:rowOff>
    </xdr:from>
    <xdr:to>
      <xdr:col>3</xdr:col>
      <xdr:colOff>247650</xdr:colOff>
      <xdr:row>0</xdr:row>
      <xdr:rowOff>723900</xdr:rowOff>
    </xdr:to>
    <xdr:pic>
      <xdr:nvPicPr>
        <xdr:cNvPr id="3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47625"/>
          <a:ext cx="14859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983316</xdr:colOff>
      <xdr:row>0</xdr:row>
      <xdr:rowOff>78441</xdr:rowOff>
    </xdr:from>
    <xdr:to>
      <xdr:col>7</xdr:col>
      <xdr:colOff>1251697</xdr:colOff>
      <xdr:row>1</xdr:row>
      <xdr:rowOff>7284</xdr:rowOff>
    </xdr:to>
    <xdr:pic>
      <xdr:nvPicPr>
        <xdr:cNvPr id="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7081" y="78441"/>
          <a:ext cx="2957792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1133475</xdr:rowOff>
    </xdr:from>
    <xdr:to>
      <xdr:col>9</xdr:col>
      <xdr:colOff>9525</xdr:colOff>
      <xdr:row>1</xdr:row>
      <xdr:rowOff>28575</xdr:rowOff>
    </xdr:to>
    <xdr:pic>
      <xdr:nvPicPr>
        <xdr:cNvPr id="2" name="Imagen 2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133475"/>
          <a:ext cx="8048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0</xdr:row>
      <xdr:rowOff>342900</xdr:rowOff>
    </xdr:from>
    <xdr:to>
      <xdr:col>2</xdr:col>
      <xdr:colOff>695325</xdr:colOff>
      <xdr:row>0</xdr:row>
      <xdr:rowOff>952500</xdr:rowOff>
    </xdr:to>
    <xdr:pic>
      <xdr:nvPicPr>
        <xdr:cNvPr id="3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42900"/>
          <a:ext cx="14859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1116806</xdr:colOff>
      <xdr:row>0</xdr:row>
      <xdr:rowOff>347662</xdr:rowOff>
    </xdr:from>
    <xdr:to>
      <xdr:col>8</xdr:col>
      <xdr:colOff>1326356</xdr:colOff>
      <xdr:row>0</xdr:row>
      <xdr:rowOff>1004887</xdr:rowOff>
    </xdr:to>
    <xdr:pic>
      <xdr:nvPicPr>
        <xdr:cNvPr id="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7931" y="347662"/>
          <a:ext cx="2959894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11919</xdr:colOff>
      <xdr:row>1</xdr:row>
      <xdr:rowOff>104775</xdr:rowOff>
    </xdr:from>
    <xdr:to>
      <xdr:col>17</xdr:col>
      <xdr:colOff>964406</xdr:colOff>
      <xdr:row>1</xdr:row>
      <xdr:rowOff>150494</xdr:rowOff>
    </xdr:to>
    <xdr:pic>
      <xdr:nvPicPr>
        <xdr:cNvPr id="2" name="Imagen 2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25" y="783431"/>
          <a:ext cx="17347394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97644</xdr:colOff>
      <xdr:row>0</xdr:row>
      <xdr:rowOff>38100</xdr:rowOff>
    </xdr:from>
    <xdr:to>
      <xdr:col>3</xdr:col>
      <xdr:colOff>64307</xdr:colOff>
      <xdr:row>0</xdr:row>
      <xdr:rowOff>647700</xdr:rowOff>
    </xdr:to>
    <xdr:pic>
      <xdr:nvPicPr>
        <xdr:cNvPr id="3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50" y="38100"/>
          <a:ext cx="1490663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211943</xdr:colOff>
      <xdr:row>0</xdr:row>
      <xdr:rowOff>59531</xdr:rowOff>
    </xdr:from>
    <xdr:to>
      <xdr:col>8</xdr:col>
      <xdr:colOff>1031093</xdr:colOff>
      <xdr:row>1</xdr:row>
      <xdr:rowOff>38100</xdr:rowOff>
    </xdr:to>
    <xdr:pic>
      <xdr:nvPicPr>
        <xdr:cNvPr id="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87" y="59531"/>
          <a:ext cx="29622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47625</xdr:rowOff>
    </xdr:from>
    <xdr:to>
      <xdr:col>3</xdr:col>
      <xdr:colOff>0</xdr:colOff>
      <xdr:row>1</xdr:row>
      <xdr:rowOff>85725</xdr:rowOff>
    </xdr:to>
    <xdr:pic>
      <xdr:nvPicPr>
        <xdr:cNvPr id="2" name="Imagen 2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66750"/>
          <a:ext cx="53149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28575</xdr:rowOff>
    </xdr:from>
    <xdr:to>
      <xdr:col>3</xdr:col>
      <xdr:colOff>0</xdr:colOff>
      <xdr:row>1</xdr:row>
      <xdr:rowOff>9525</xdr:rowOff>
    </xdr:to>
    <xdr:pic>
      <xdr:nvPicPr>
        <xdr:cNvPr id="3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8575"/>
          <a:ext cx="14859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198438</xdr:colOff>
      <xdr:row>0</xdr:row>
      <xdr:rowOff>63500</xdr:rowOff>
    </xdr:from>
    <xdr:to>
      <xdr:col>6</xdr:col>
      <xdr:colOff>714376</xdr:colOff>
      <xdr:row>1</xdr:row>
      <xdr:rowOff>101600</xdr:rowOff>
    </xdr:to>
    <xdr:pic>
      <xdr:nvPicPr>
        <xdr:cNvPr id="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1" y="63500"/>
          <a:ext cx="2801938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</xdr:row>
      <xdr:rowOff>66675</xdr:rowOff>
    </xdr:from>
    <xdr:to>
      <xdr:col>7</xdr:col>
      <xdr:colOff>733425</xdr:colOff>
      <xdr:row>1</xdr:row>
      <xdr:rowOff>114300</xdr:rowOff>
    </xdr:to>
    <xdr:pic>
      <xdr:nvPicPr>
        <xdr:cNvPr id="2" name="Imagen 2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733425"/>
          <a:ext cx="51244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0</xdr:row>
      <xdr:rowOff>47625</xdr:rowOff>
    </xdr:from>
    <xdr:to>
      <xdr:col>3</xdr:col>
      <xdr:colOff>533400</xdr:colOff>
      <xdr:row>1</xdr:row>
      <xdr:rowOff>38100</xdr:rowOff>
    </xdr:to>
    <xdr:pic>
      <xdr:nvPicPr>
        <xdr:cNvPr id="3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47625"/>
          <a:ext cx="16573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381000</xdr:colOff>
      <xdr:row>0</xdr:row>
      <xdr:rowOff>47625</xdr:rowOff>
    </xdr:from>
    <xdr:to>
      <xdr:col>7</xdr:col>
      <xdr:colOff>733425</xdr:colOff>
      <xdr:row>0</xdr:row>
      <xdr:rowOff>657225</xdr:rowOff>
    </xdr:to>
    <xdr:pic>
      <xdr:nvPicPr>
        <xdr:cNvPr id="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5" y="47625"/>
          <a:ext cx="27527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38100</xdr:rowOff>
    </xdr:from>
    <xdr:to>
      <xdr:col>13</xdr:col>
      <xdr:colOff>38100</xdr:colOff>
      <xdr:row>1</xdr:row>
      <xdr:rowOff>85725</xdr:rowOff>
    </xdr:to>
    <xdr:pic>
      <xdr:nvPicPr>
        <xdr:cNvPr id="2" name="Imagen 2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81050"/>
          <a:ext cx="8829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130970</xdr:colOff>
      <xdr:row>0</xdr:row>
      <xdr:rowOff>95249</xdr:rowOff>
    </xdr:from>
    <xdr:to>
      <xdr:col>6</xdr:col>
      <xdr:colOff>4764</xdr:colOff>
      <xdr:row>0</xdr:row>
      <xdr:rowOff>676274</xdr:rowOff>
    </xdr:to>
    <xdr:pic>
      <xdr:nvPicPr>
        <xdr:cNvPr id="3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970" y="95249"/>
          <a:ext cx="2778919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473869</xdr:colOff>
      <xdr:row>0</xdr:row>
      <xdr:rowOff>71438</xdr:rowOff>
    </xdr:from>
    <xdr:to>
      <xdr:col>13</xdr:col>
      <xdr:colOff>11906</xdr:colOff>
      <xdr:row>0</xdr:row>
      <xdr:rowOff>714376</xdr:rowOff>
    </xdr:to>
    <xdr:pic>
      <xdr:nvPicPr>
        <xdr:cNvPr id="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71438"/>
          <a:ext cx="2895600" cy="642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1000125</xdr:rowOff>
    </xdr:from>
    <xdr:to>
      <xdr:col>5</xdr:col>
      <xdr:colOff>1419225</xdr:colOff>
      <xdr:row>1</xdr:row>
      <xdr:rowOff>38100</xdr:rowOff>
    </xdr:to>
    <xdr:pic>
      <xdr:nvPicPr>
        <xdr:cNvPr id="2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00125"/>
          <a:ext cx="63246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419100</xdr:colOff>
      <xdr:row>0</xdr:row>
      <xdr:rowOff>247650</xdr:rowOff>
    </xdr:from>
    <xdr:to>
      <xdr:col>3</xdr:col>
      <xdr:colOff>933450</xdr:colOff>
      <xdr:row>0</xdr:row>
      <xdr:rowOff>723900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47650"/>
          <a:ext cx="19145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784411</xdr:colOff>
      <xdr:row>0</xdr:row>
      <xdr:rowOff>347383</xdr:rowOff>
    </xdr:from>
    <xdr:to>
      <xdr:col>6</xdr:col>
      <xdr:colOff>2240</xdr:colOff>
      <xdr:row>0</xdr:row>
      <xdr:rowOff>890308</xdr:rowOff>
    </xdr:to>
    <xdr:pic>
      <xdr:nvPicPr>
        <xdr:cNvPr id="4" name="Imagen 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4617" y="347383"/>
          <a:ext cx="2310653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23811</xdr:colOff>
      <xdr:row>1</xdr:row>
      <xdr:rowOff>549591</xdr:rowOff>
    </xdr:from>
    <xdr:to>
      <xdr:col>7</xdr:col>
      <xdr:colOff>47625</xdr:colOff>
      <xdr:row>1</xdr:row>
      <xdr:rowOff>619125</xdr:rowOff>
    </xdr:to>
    <xdr:pic>
      <xdr:nvPicPr>
        <xdr:cNvPr id="4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4" y="835341"/>
          <a:ext cx="13823157" cy="69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38365</xdr:colOff>
      <xdr:row>0</xdr:row>
      <xdr:rowOff>142874</xdr:rowOff>
    </xdr:from>
    <xdr:to>
      <xdr:col>0</xdr:col>
      <xdr:colOff>1639095</xdr:colOff>
      <xdr:row>1</xdr:row>
      <xdr:rowOff>511968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678" y="142874"/>
          <a:ext cx="1600730" cy="654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57150</xdr:colOff>
      <xdr:row>0</xdr:row>
      <xdr:rowOff>190499</xdr:rowOff>
    </xdr:from>
    <xdr:ext cx="2754074" cy="583407"/>
    <xdr:pic>
      <xdr:nvPicPr>
        <xdr:cNvPr id="7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190499"/>
          <a:ext cx="2754074" cy="583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874059</xdr:rowOff>
    </xdr:from>
    <xdr:to>
      <xdr:col>6</xdr:col>
      <xdr:colOff>0</xdr:colOff>
      <xdr:row>0</xdr:row>
      <xdr:rowOff>919778</xdr:rowOff>
    </xdr:to>
    <xdr:pic>
      <xdr:nvPicPr>
        <xdr:cNvPr id="4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" y="874059"/>
          <a:ext cx="11564471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11207</xdr:colOff>
      <xdr:row>0</xdr:row>
      <xdr:rowOff>145677</xdr:rowOff>
    </xdr:from>
    <xdr:to>
      <xdr:col>1</xdr:col>
      <xdr:colOff>1443849</xdr:colOff>
      <xdr:row>0</xdr:row>
      <xdr:rowOff>800521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5" y="145677"/>
          <a:ext cx="1600730" cy="654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470648</xdr:colOff>
      <xdr:row>0</xdr:row>
      <xdr:rowOff>224118</xdr:rowOff>
    </xdr:from>
    <xdr:ext cx="2754074" cy="583407"/>
    <xdr:pic>
      <xdr:nvPicPr>
        <xdr:cNvPr id="7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1530" y="224118"/>
          <a:ext cx="2754074" cy="583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733425</xdr:rowOff>
    </xdr:from>
    <xdr:to>
      <xdr:col>5</xdr:col>
      <xdr:colOff>0</xdr:colOff>
      <xdr:row>0</xdr:row>
      <xdr:rowOff>781050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733425"/>
          <a:ext cx="6448424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38100</xdr:rowOff>
    </xdr:from>
    <xdr:to>
      <xdr:col>0</xdr:col>
      <xdr:colOff>1619780</xdr:colOff>
      <xdr:row>0</xdr:row>
      <xdr:rowOff>692944</xdr:rowOff>
    </xdr:to>
    <xdr:pic>
      <xdr:nvPicPr>
        <xdr:cNvPr id="4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1600730" cy="654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821238</xdr:colOff>
      <xdr:row>0</xdr:row>
      <xdr:rowOff>105832</xdr:rowOff>
    </xdr:from>
    <xdr:to>
      <xdr:col>5</xdr:col>
      <xdr:colOff>1321</xdr:colOff>
      <xdr:row>0</xdr:row>
      <xdr:rowOff>689239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5905" y="105832"/>
          <a:ext cx="2757249" cy="583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802004</xdr:rowOff>
    </xdr:from>
    <xdr:to>
      <xdr:col>5</xdr:col>
      <xdr:colOff>0</xdr:colOff>
      <xdr:row>0</xdr:row>
      <xdr:rowOff>847723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02004"/>
          <a:ext cx="72009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0</xdr:row>
      <xdr:rowOff>95250</xdr:rowOff>
    </xdr:from>
    <xdr:to>
      <xdr:col>1</xdr:col>
      <xdr:colOff>1448330</xdr:colOff>
      <xdr:row>0</xdr:row>
      <xdr:rowOff>750094</xdr:rowOff>
    </xdr:to>
    <xdr:pic>
      <xdr:nvPicPr>
        <xdr:cNvPr id="4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95250"/>
          <a:ext cx="1600730" cy="654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377005</xdr:colOff>
      <xdr:row>0</xdr:row>
      <xdr:rowOff>149226</xdr:rowOff>
    </xdr:from>
    <xdr:to>
      <xdr:col>4</xdr:col>
      <xdr:colOff>953822</xdr:colOff>
      <xdr:row>0</xdr:row>
      <xdr:rowOff>732633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3318" y="149226"/>
          <a:ext cx="2743755" cy="583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1678</xdr:rowOff>
    </xdr:from>
    <xdr:to>
      <xdr:col>1</xdr:col>
      <xdr:colOff>1397182</xdr:colOff>
      <xdr:row>2</xdr:row>
      <xdr:rowOff>502021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428"/>
          <a:ext cx="1482907" cy="6622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409575</xdr:colOff>
      <xdr:row>0</xdr:row>
      <xdr:rowOff>228600</xdr:rowOff>
    </xdr:from>
    <xdr:to>
      <xdr:col>4</xdr:col>
      <xdr:colOff>3367667</xdr:colOff>
      <xdr:row>2</xdr:row>
      <xdr:rowOff>452718</xdr:rowOff>
    </xdr:to>
    <xdr:pic>
      <xdr:nvPicPr>
        <xdr:cNvPr id="5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228600"/>
          <a:ext cx="2958092" cy="671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145678</xdr:rowOff>
    </xdr:from>
    <xdr:to>
      <xdr:col>2</xdr:col>
      <xdr:colOff>1105829</xdr:colOff>
      <xdr:row>0</xdr:row>
      <xdr:rowOff>793378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5678"/>
          <a:ext cx="148682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145678</xdr:rowOff>
    </xdr:from>
    <xdr:to>
      <xdr:col>2</xdr:col>
      <xdr:colOff>1105829</xdr:colOff>
      <xdr:row>0</xdr:row>
      <xdr:rowOff>793378</xdr:rowOff>
    </xdr:to>
    <xdr:pic>
      <xdr:nvPicPr>
        <xdr:cNvPr id="4" name="Imagen 2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5678"/>
          <a:ext cx="148682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2061883</xdr:colOff>
      <xdr:row>0</xdr:row>
      <xdr:rowOff>89647</xdr:rowOff>
    </xdr:from>
    <xdr:to>
      <xdr:col>4</xdr:col>
      <xdr:colOff>2940502</xdr:colOff>
      <xdr:row>0</xdr:row>
      <xdr:rowOff>748072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57265" y="89647"/>
          <a:ext cx="2962913" cy="6584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</xdr:col>
      <xdr:colOff>1467779</xdr:colOff>
      <xdr:row>0</xdr:row>
      <xdr:rowOff>762000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148682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1619250</xdr:colOff>
      <xdr:row>0</xdr:row>
      <xdr:rowOff>85725</xdr:rowOff>
    </xdr:from>
    <xdr:to>
      <xdr:col>2</xdr:col>
      <xdr:colOff>1933574</xdr:colOff>
      <xdr:row>0</xdr:row>
      <xdr:rowOff>742950</xdr:rowOff>
    </xdr:to>
    <xdr:pic>
      <xdr:nvPicPr>
        <xdr:cNvPr id="5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85725"/>
          <a:ext cx="2495549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235326</xdr:rowOff>
    </xdr:from>
    <xdr:to>
      <xdr:col>3</xdr:col>
      <xdr:colOff>1128240</xdr:colOff>
      <xdr:row>0</xdr:row>
      <xdr:rowOff>883026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35326"/>
          <a:ext cx="149019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1792941</xdr:colOff>
      <xdr:row>0</xdr:row>
      <xdr:rowOff>168091</xdr:rowOff>
    </xdr:from>
    <xdr:to>
      <xdr:col>4</xdr:col>
      <xdr:colOff>2045932</xdr:colOff>
      <xdr:row>0</xdr:row>
      <xdr:rowOff>825316</xdr:rowOff>
    </xdr:to>
    <xdr:pic>
      <xdr:nvPicPr>
        <xdr:cNvPr id="3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4941" y="168091"/>
          <a:ext cx="296481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0" tint="-0.249977111117893"/>
  </sheetPr>
  <dimension ref="A1:T47"/>
  <sheetViews>
    <sheetView tabSelected="1" zoomScale="90" zoomScaleNormal="90" zoomScalePageLayoutView="70" workbookViewId="0">
      <pane ySplit="9" topLeftCell="A16" activePane="bottomLeft" state="frozen"/>
      <selection activeCell="D22" sqref="D22"/>
      <selection pane="bottomLeft" activeCell="B9" sqref="B9"/>
    </sheetView>
  </sheetViews>
  <sheetFormatPr baseColWidth="10" defaultColWidth="11.5703125" defaultRowHeight="14.25"/>
  <cols>
    <col min="1" max="1" width="5.7109375" style="27" customWidth="1"/>
    <col min="2" max="2" width="171" style="73" customWidth="1"/>
    <col min="3" max="3" width="48.28515625" style="27" customWidth="1"/>
    <col min="4" max="6" width="11.5703125" style="27"/>
    <col min="7" max="7" width="13.140625" style="27" bestFit="1" customWidth="1"/>
    <col min="8" max="256" width="11.5703125" style="27"/>
    <col min="257" max="257" width="2.140625" style="27" customWidth="1"/>
    <col min="258" max="258" width="144.42578125" style="27" customWidth="1"/>
    <col min="259" max="259" width="16" style="27" customWidth="1"/>
    <col min="260" max="512" width="11.5703125" style="27"/>
    <col min="513" max="513" width="2.140625" style="27" customWidth="1"/>
    <col min="514" max="514" width="144.42578125" style="27" customWidth="1"/>
    <col min="515" max="515" width="16" style="27" customWidth="1"/>
    <col min="516" max="768" width="11.5703125" style="27"/>
    <col min="769" max="769" width="2.140625" style="27" customWidth="1"/>
    <col min="770" max="770" width="144.42578125" style="27" customWidth="1"/>
    <col min="771" max="771" width="16" style="27" customWidth="1"/>
    <col min="772" max="1024" width="11.5703125" style="27"/>
    <col min="1025" max="1025" width="2.140625" style="27" customWidth="1"/>
    <col min="1026" max="1026" width="144.42578125" style="27" customWidth="1"/>
    <col min="1027" max="1027" width="16" style="27" customWidth="1"/>
    <col min="1028" max="1280" width="11.5703125" style="27"/>
    <col min="1281" max="1281" width="2.140625" style="27" customWidth="1"/>
    <col min="1282" max="1282" width="144.42578125" style="27" customWidth="1"/>
    <col min="1283" max="1283" width="16" style="27" customWidth="1"/>
    <col min="1284" max="1536" width="11.5703125" style="27"/>
    <col min="1537" max="1537" width="2.140625" style="27" customWidth="1"/>
    <col min="1538" max="1538" width="144.42578125" style="27" customWidth="1"/>
    <col min="1539" max="1539" width="16" style="27" customWidth="1"/>
    <col min="1540" max="1792" width="11.5703125" style="27"/>
    <col min="1793" max="1793" width="2.140625" style="27" customWidth="1"/>
    <col min="1794" max="1794" width="144.42578125" style="27" customWidth="1"/>
    <col min="1795" max="1795" width="16" style="27" customWidth="1"/>
    <col min="1796" max="2048" width="11.5703125" style="27"/>
    <col min="2049" max="2049" width="2.140625" style="27" customWidth="1"/>
    <col min="2050" max="2050" width="144.42578125" style="27" customWidth="1"/>
    <col min="2051" max="2051" width="16" style="27" customWidth="1"/>
    <col min="2052" max="2304" width="11.5703125" style="27"/>
    <col min="2305" max="2305" width="2.140625" style="27" customWidth="1"/>
    <col min="2306" max="2306" width="144.42578125" style="27" customWidth="1"/>
    <col min="2307" max="2307" width="16" style="27" customWidth="1"/>
    <col min="2308" max="2560" width="11.5703125" style="27"/>
    <col min="2561" max="2561" width="2.140625" style="27" customWidth="1"/>
    <col min="2562" max="2562" width="144.42578125" style="27" customWidth="1"/>
    <col min="2563" max="2563" width="16" style="27" customWidth="1"/>
    <col min="2564" max="2816" width="11.5703125" style="27"/>
    <col min="2817" max="2817" width="2.140625" style="27" customWidth="1"/>
    <col min="2818" max="2818" width="144.42578125" style="27" customWidth="1"/>
    <col min="2819" max="2819" width="16" style="27" customWidth="1"/>
    <col min="2820" max="3072" width="11.5703125" style="27"/>
    <col min="3073" max="3073" width="2.140625" style="27" customWidth="1"/>
    <col min="3074" max="3074" width="144.42578125" style="27" customWidth="1"/>
    <col min="3075" max="3075" width="16" style="27" customWidth="1"/>
    <col min="3076" max="3328" width="11.5703125" style="27"/>
    <col min="3329" max="3329" width="2.140625" style="27" customWidth="1"/>
    <col min="3330" max="3330" width="144.42578125" style="27" customWidth="1"/>
    <col min="3331" max="3331" width="16" style="27" customWidth="1"/>
    <col min="3332" max="3584" width="11.5703125" style="27"/>
    <col min="3585" max="3585" width="2.140625" style="27" customWidth="1"/>
    <col min="3586" max="3586" width="144.42578125" style="27" customWidth="1"/>
    <col min="3587" max="3587" width="16" style="27" customWidth="1"/>
    <col min="3588" max="3840" width="11.5703125" style="27"/>
    <col min="3841" max="3841" width="2.140625" style="27" customWidth="1"/>
    <col min="3842" max="3842" width="144.42578125" style="27" customWidth="1"/>
    <col min="3843" max="3843" width="16" style="27" customWidth="1"/>
    <col min="3844" max="4096" width="11.5703125" style="27"/>
    <col min="4097" max="4097" width="2.140625" style="27" customWidth="1"/>
    <col min="4098" max="4098" width="144.42578125" style="27" customWidth="1"/>
    <col min="4099" max="4099" width="16" style="27" customWidth="1"/>
    <col min="4100" max="4352" width="11.5703125" style="27"/>
    <col min="4353" max="4353" width="2.140625" style="27" customWidth="1"/>
    <col min="4354" max="4354" width="144.42578125" style="27" customWidth="1"/>
    <col min="4355" max="4355" width="16" style="27" customWidth="1"/>
    <col min="4356" max="4608" width="11.5703125" style="27"/>
    <col min="4609" max="4609" width="2.140625" style="27" customWidth="1"/>
    <col min="4610" max="4610" width="144.42578125" style="27" customWidth="1"/>
    <col min="4611" max="4611" width="16" style="27" customWidth="1"/>
    <col min="4612" max="4864" width="11.5703125" style="27"/>
    <col min="4865" max="4865" width="2.140625" style="27" customWidth="1"/>
    <col min="4866" max="4866" width="144.42578125" style="27" customWidth="1"/>
    <col min="4867" max="4867" width="16" style="27" customWidth="1"/>
    <col min="4868" max="5120" width="11.5703125" style="27"/>
    <col min="5121" max="5121" width="2.140625" style="27" customWidth="1"/>
    <col min="5122" max="5122" width="144.42578125" style="27" customWidth="1"/>
    <col min="5123" max="5123" width="16" style="27" customWidth="1"/>
    <col min="5124" max="5376" width="11.5703125" style="27"/>
    <col min="5377" max="5377" width="2.140625" style="27" customWidth="1"/>
    <col min="5378" max="5378" width="144.42578125" style="27" customWidth="1"/>
    <col min="5379" max="5379" width="16" style="27" customWidth="1"/>
    <col min="5380" max="5632" width="11.5703125" style="27"/>
    <col min="5633" max="5633" width="2.140625" style="27" customWidth="1"/>
    <col min="5634" max="5634" width="144.42578125" style="27" customWidth="1"/>
    <col min="5635" max="5635" width="16" style="27" customWidth="1"/>
    <col min="5636" max="5888" width="11.5703125" style="27"/>
    <col min="5889" max="5889" width="2.140625" style="27" customWidth="1"/>
    <col min="5890" max="5890" width="144.42578125" style="27" customWidth="1"/>
    <col min="5891" max="5891" width="16" style="27" customWidth="1"/>
    <col min="5892" max="6144" width="11.5703125" style="27"/>
    <col min="6145" max="6145" width="2.140625" style="27" customWidth="1"/>
    <col min="6146" max="6146" width="144.42578125" style="27" customWidth="1"/>
    <col min="6147" max="6147" width="16" style="27" customWidth="1"/>
    <col min="6148" max="6400" width="11.5703125" style="27"/>
    <col min="6401" max="6401" width="2.140625" style="27" customWidth="1"/>
    <col min="6402" max="6402" width="144.42578125" style="27" customWidth="1"/>
    <col min="6403" max="6403" width="16" style="27" customWidth="1"/>
    <col min="6404" max="6656" width="11.5703125" style="27"/>
    <col min="6657" max="6657" width="2.140625" style="27" customWidth="1"/>
    <col min="6658" max="6658" width="144.42578125" style="27" customWidth="1"/>
    <col min="6659" max="6659" width="16" style="27" customWidth="1"/>
    <col min="6660" max="6912" width="11.5703125" style="27"/>
    <col min="6913" max="6913" width="2.140625" style="27" customWidth="1"/>
    <col min="6914" max="6914" width="144.42578125" style="27" customWidth="1"/>
    <col min="6915" max="6915" width="16" style="27" customWidth="1"/>
    <col min="6916" max="7168" width="11.5703125" style="27"/>
    <col min="7169" max="7169" width="2.140625" style="27" customWidth="1"/>
    <col min="7170" max="7170" width="144.42578125" style="27" customWidth="1"/>
    <col min="7171" max="7171" width="16" style="27" customWidth="1"/>
    <col min="7172" max="7424" width="11.5703125" style="27"/>
    <col min="7425" max="7425" width="2.140625" style="27" customWidth="1"/>
    <col min="7426" max="7426" width="144.42578125" style="27" customWidth="1"/>
    <col min="7427" max="7427" width="16" style="27" customWidth="1"/>
    <col min="7428" max="7680" width="11.5703125" style="27"/>
    <col min="7681" max="7681" width="2.140625" style="27" customWidth="1"/>
    <col min="7682" max="7682" width="144.42578125" style="27" customWidth="1"/>
    <col min="7683" max="7683" width="16" style="27" customWidth="1"/>
    <col min="7684" max="7936" width="11.5703125" style="27"/>
    <col min="7937" max="7937" width="2.140625" style="27" customWidth="1"/>
    <col min="7938" max="7938" width="144.42578125" style="27" customWidth="1"/>
    <col min="7939" max="7939" width="16" style="27" customWidth="1"/>
    <col min="7940" max="8192" width="11.5703125" style="27"/>
    <col min="8193" max="8193" width="2.140625" style="27" customWidth="1"/>
    <col min="8194" max="8194" width="144.42578125" style="27" customWidth="1"/>
    <col min="8195" max="8195" width="16" style="27" customWidth="1"/>
    <col min="8196" max="8448" width="11.5703125" style="27"/>
    <col min="8449" max="8449" width="2.140625" style="27" customWidth="1"/>
    <col min="8450" max="8450" width="144.42578125" style="27" customWidth="1"/>
    <col min="8451" max="8451" width="16" style="27" customWidth="1"/>
    <col min="8452" max="8704" width="11.5703125" style="27"/>
    <col min="8705" max="8705" width="2.140625" style="27" customWidth="1"/>
    <col min="8706" max="8706" width="144.42578125" style="27" customWidth="1"/>
    <col min="8707" max="8707" width="16" style="27" customWidth="1"/>
    <col min="8708" max="8960" width="11.5703125" style="27"/>
    <col min="8961" max="8961" width="2.140625" style="27" customWidth="1"/>
    <col min="8962" max="8962" width="144.42578125" style="27" customWidth="1"/>
    <col min="8963" max="8963" width="16" style="27" customWidth="1"/>
    <col min="8964" max="9216" width="11.5703125" style="27"/>
    <col min="9217" max="9217" width="2.140625" style="27" customWidth="1"/>
    <col min="9218" max="9218" width="144.42578125" style="27" customWidth="1"/>
    <col min="9219" max="9219" width="16" style="27" customWidth="1"/>
    <col min="9220" max="9472" width="11.5703125" style="27"/>
    <col min="9473" max="9473" width="2.140625" style="27" customWidth="1"/>
    <col min="9474" max="9474" width="144.42578125" style="27" customWidth="1"/>
    <col min="9475" max="9475" width="16" style="27" customWidth="1"/>
    <col min="9476" max="9728" width="11.5703125" style="27"/>
    <col min="9729" max="9729" width="2.140625" style="27" customWidth="1"/>
    <col min="9730" max="9730" width="144.42578125" style="27" customWidth="1"/>
    <col min="9731" max="9731" width="16" style="27" customWidth="1"/>
    <col min="9732" max="9984" width="11.5703125" style="27"/>
    <col min="9985" max="9985" width="2.140625" style="27" customWidth="1"/>
    <col min="9986" max="9986" width="144.42578125" style="27" customWidth="1"/>
    <col min="9987" max="9987" width="16" style="27" customWidth="1"/>
    <col min="9988" max="10240" width="11.5703125" style="27"/>
    <col min="10241" max="10241" width="2.140625" style="27" customWidth="1"/>
    <col min="10242" max="10242" width="144.42578125" style="27" customWidth="1"/>
    <col min="10243" max="10243" width="16" style="27" customWidth="1"/>
    <col min="10244" max="10496" width="11.5703125" style="27"/>
    <col min="10497" max="10497" width="2.140625" style="27" customWidth="1"/>
    <col min="10498" max="10498" width="144.42578125" style="27" customWidth="1"/>
    <col min="10499" max="10499" width="16" style="27" customWidth="1"/>
    <col min="10500" max="10752" width="11.5703125" style="27"/>
    <col min="10753" max="10753" width="2.140625" style="27" customWidth="1"/>
    <col min="10754" max="10754" width="144.42578125" style="27" customWidth="1"/>
    <col min="10755" max="10755" width="16" style="27" customWidth="1"/>
    <col min="10756" max="11008" width="11.5703125" style="27"/>
    <col min="11009" max="11009" width="2.140625" style="27" customWidth="1"/>
    <col min="11010" max="11010" width="144.42578125" style="27" customWidth="1"/>
    <col min="11011" max="11011" width="16" style="27" customWidth="1"/>
    <col min="11012" max="11264" width="11.5703125" style="27"/>
    <col min="11265" max="11265" width="2.140625" style="27" customWidth="1"/>
    <col min="11266" max="11266" width="144.42578125" style="27" customWidth="1"/>
    <col min="11267" max="11267" width="16" style="27" customWidth="1"/>
    <col min="11268" max="11520" width="11.5703125" style="27"/>
    <col min="11521" max="11521" width="2.140625" style="27" customWidth="1"/>
    <col min="11522" max="11522" width="144.42578125" style="27" customWidth="1"/>
    <col min="11523" max="11523" width="16" style="27" customWidth="1"/>
    <col min="11524" max="11776" width="11.5703125" style="27"/>
    <col min="11777" max="11777" width="2.140625" style="27" customWidth="1"/>
    <col min="11778" max="11778" width="144.42578125" style="27" customWidth="1"/>
    <col min="11779" max="11779" width="16" style="27" customWidth="1"/>
    <col min="11780" max="12032" width="11.5703125" style="27"/>
    <col min="12033" max="12033" width="2.140625" style="27" customWidth="1"/>
    <col min="12034" max="12034" width="144.42578125" style="27" customWidth="1"/>
    <col min="12035" max="12035" width="16" style="27" customWidth="1"/>
    <col min="12036" max="12288" width="11.5703125" style="27"/>
    <col min="12289" max="12289" width="2.140625" style="27" customWidth="1"/>
    <col min="12290" max="12290" width="144.42578125" style="27" customWidth="1"/>
    <col min="12291" max="12291" width="16" style="27" customWidth="1"/>
    <col min="12292" max="12544" width="11.5703125" style="27"/>
    <col min="12545" max="12545" width="2.140625" style="27" customWidth="1"/>
    <col min="12546" max="12546" width="144.42578125" style="27" customWidth="1"/>
    <col min="12547" max="12547" width="16" style="27" customWidth="1"/>
    <col min="12548" max="12800" width="11.5703125" style="27"/>
    <col min="12801" max="12801" width="2.140625" style="27" customWidth="1"/>
    <col min="12802" max="12802" width="144.42578125" style="27" customWidth="1"/>
    <col min="12803" max="12803" width="16" style="27" customWidth="1"/>
    <col min="12804" max="13056" width="11.5703125" style="27"/>
    <col min="13057" max="13057" width="2.140625" style="27" customWidth="1"/>
    <col min="13058" max="13058" width="144.42578125" style="27" customWidth="1"/>
    <col min="13059" max="13059" width="16" style="27" customWidth="1"/>
    <col min="13060" max="13312" width="11.5703125" style="27"/>
    <col min="13313" max="13313" width="2.140625" style="27" customWidth="1"/>
    <col min="13314" max="13314" width="144.42578125" style="27" customWidth="1"/>
    <col min="13315" max="13315" width="16" style="27" customWidth="1"/>
    <col min="13316" max="13568" width="11.5703125" style="27"/>
    <col min="13569" max="13569" width="2.140625" style="27" customWidth="1"/>
    <col min="13570" max="13570" width="144.42578125" style="27" customWidth="1"/>
    <col min="13571" max="13571" width="16" style="27" customWidth="1"/>
    <col min="13572" max="13824" width="11.5703125" style="27"/>
    <col min="13825" max="13825" width="2.140625" style="27" customWidth="1"/>
    <col min="13826" max="13826" width="144.42578125" style="27" customWidth="1"/>
    <col min="13827" max="13827" width="16" style="27" customWidth="1"/>
    <col min="13828" max="14080" width="11.5703125" style="27"/>
    <col min="14081" max="14081" width="2.140625" style="27" customWidth="1"/>
    <col min="14082" max="14082" width="144.42578125" style="27" customWidth="1"/>
    <col min="14083" max="14083" width="16" style="27" customWidth="1"/>
    <col min="14084" max="14336" width="11.5703125" style="27"/>
    <col min="14337" max="14337" width="2.140625" style="27" customWidth="1"/>
    <col min="14338" max="14338" width="144.42578125" style="27" customWidth="1"/>
    <col min="14339" max="14339" width="16" style="27" customWidth="1"/>
    <col min="14340" max="14592" width="11.5703125" style="27"/>
    <col min="14593" max="14593" width="2.140625" style="27" customWidth="1"/>
    <col min="14594" max="14594" width="144.42578125" style="27" customWidth="1"/>
    <col min="14595" max="14595" width="16" style="27" customWidth="1"/>
    <col min="14596" max="14848" width="11.5703125" style="27"/>
    <col min="14849" max="14849" width="2.140625" style="27" customWidth="1"/>
    <col min="14850" max="14850" width="144.42578125" style="27" customWidth="1"/>
    <col min="14851" max="14851" width="16" style="27" customWidth="1"/>
    <col min="14852" max="15104" width="11.5703125" style="27"/>
    <col min="15105" max="15105" width="2.140625" style="27" customWidth="1"/>
    <col min="15106" max="15106" width="144.42578125" style="27" customWidth="1"/>
    <col min="15107" max="15107" width="16" style="27" customWidth="1"/>
    <col min="15108" max="15360" width="11.5703125" style="27"/>
    <col min="15361" max="15361" width="2.140625" style="27" customWidth="1"/>
    <col min="15362" max="15362" width="144.42578125" style="27" customWidth="1"/>
    <col min="15363" max="15363" width="16" style="27" customWidth="1"/>
    <col min="15364" max="15616" width="11.5703125" style="27"/>
    <col min="15617" max="15617" width="2.140625" style="27" customWidth="1"/>
    <col min="15618" max="15618" width="144.42578125" style="27" customWidth="1"/>
    <col min="15619" max="15619" width="16" style="27" customWidth="1"/>
    <col min="15620" max="15872" width="11.5703125" style="27"/>
    <col min="15873" max="15873" width="2.140625" style="27" customWidth="1"/>
    <col min="15874" max="15874" width="144.42578125" style="27" customWidth="1"/>
    <col min="15875" max="15875" width="16" style="27" customWidth="1"/>
    <col min="15876" max="16128" width="11.5703125" style="27"/>
    <col min="16129" max="16129" width="2.140625" style="27" customWidth="1"/>
    <col min="16130" max="16130" width="144.42578125" style="27" customWidth="1"/>
    <col min="16131" max="16131" width="16" style="27" customWidth="1"/>
    <col min="16132" max="16384" width="11.5703125" style="27"/>
  </cols>
  <sheetData>
    <row r="1" spans="1:20">
      <c r="B1" s="68"/>
    </row>
    <row r="2" spans="1:20">
      <c r="B2" s="69"/>
    </row>
    <row r="3" spans="1:20" ht="16.5">
      <c r="B3" s="70"/>
    </row>
    <row r="4" spans="1:20" ht="49.5" customHeight="1">
      <c r="B4" s="71"/>
      <c r="C4" s="391"/>
      <c r="D4" s="392"/>
      <c r="E4" s="392"/>
      <c r="F4" s="392"/>
      <c r="G4" s="392"/>
      <c r="H4" s="392"/>
      <c r="I4" s="392"/>
      <c r="J4" s="392"/>
    </row>
    <row r="5" spans="1:20" ht="22.5" customHeight="1">
      <c r="B5" s="387" t="s">
        <v>153</v>
      </c>
    </row>
    <row r="6" spans="1:20" ht="22.5" customHeight="1">
      <c r="B6" s="388"/>
      <c r="C6" s="72"/>
    </row>
    <row r="7" spans="1:20" ht="12" customHeight="1">
      <c r="B7" s="389" t="s">
        <v>47</v>
      </c>
    </row>
    <row r="8" spans="1:20" ht="12" customHeight="1">
      <c r="A8" s="27" t="s">
        <v>72</v>
      </c>
      <c r="B8" s="390"/>
    </row>
    <row r="9" spans="1:20" ht="15.75" customHeight="1">
      <c r="B9" s="151" t="s">
        <v>197</v>
      </c>
      <c r="C9" s="153"/>
    </row>
    <row r="10" spans="1:20" s="78" customFormat="1" ht="21.75" customHeight="1">
      <c r="B10" s="213" t="s">
        <v>4</v>
      </c>
      <c r="D10" s="74"/>
    </row>
    <row r="11" spans="1:20" s="78" customFormat="1" ht="21.75" customHeight="1">
      <c r="B11" s="271" t="s">
        <v>121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5"/>
      <c r="P11" s="76"/>
      <c r="Q11" s="77"/>
      <c r="S11" s="77"/>
    </row>
    <row r="12" spans="1:20" s="78" customFormat="1" ht="21.75" customHeight="1">
      <c r="B12" s="271" t="s">
        <v>122</v>
      </c>
      <c r="C12" s="243"/>
      <c r="D12" s="74"/>
      <c r="E12" s="74"/>
      <c r="F12" s="74"/>
      <c r="G12" s="214"/>
      <c r="H12" s="74"/>
      <c r="I12" s="74"/>
      <c r="J12" s="74"/>
      <c r="K12" s="74"/>
      <c r="L12" s="74"/>
      <c r="M12" s="75"/>
      <c r="O12" s="77"/>
    </row>
    <row r="13" spans="1:20" s="78" customFormat="1" ht="21.75" customHeight="1">
      <c r="B13" s="271" t="s">
        <v>67</v>
      </c>
      <c r="C13" s="74"/>
      <c r="D13" s="74"/>
      <c r="E13" s="74"/>
      <c r="F13" s="74"/>
      <c r="G13" s="214"/>
      <c r="H13" s="74"/>
      <c r="I13" s="74"/>
      <c r="J13" s="74"/>
      <c r="K13" s="74"/>
      <c r="L13" s="74"/>
      <c r="M13" s="75"/>
      <c r="O13" s="77"/>
    </row>
    <row r="14" spans="1:20" s="78" customFormat="1" ht="21.75" customHeight="1">
      <c r="B14" s="271" t="s">
        <v>147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5"/>
      <c r="Q14" s="76"/>
      <c r="R14" s="77"/>
      <c r="T14" s="77"/>
    </row>
    <row r="15" spans="1:20" s="78" customFormat="1" ht="21.75" customHeight="1">
      <c r="B15" s="239" t="s">
        <v>68</v>
      </c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5"/>
      <c r="Q15" s="76"/>
      <c r="R15" s="77"/>
      <c r="T15" s="77"/>
    </row>
    <row r="16" spans="1:20" s="78" customFormat="1" ht="21.75" customHeight="1">
      <c r="B16" s="239" t="s">
        <v>75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5"/>
      <c r="Q16" s="76"/>
      <c r="R16" s="77"/>
      <c r="T16" s="77"/>
    </row>
    <row r="17" spans="1:20" s="78" customFormat="1" ht="21.75" customHeight="1">
      <c r="A17" s="78" t="s">
        <v>74</v>
      </c>
      <c r="B17" s="239" t="s">
        <v>115</v>
      </c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5"/>
      <c r="Q17" s="76"/>
      <c r="R17" s="77"/>
      <c r="T17" s="77"/>
    </row>
    <row r="18" spans="1:20" s="78" customFormat="1" ht="21.75" customHeight="1">
      <c r="A18" s="78" t="s">
        <v>69</v>
      </c>
      <c r="B18" s="239" t="s">
        <v>116</v>
      </c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5"/>
      <c r="Q18" s="76"/>
      <c r="R18" s="77"/>
      <c r="T18" s="77"/>
    </row>
    <row r="19" spans="1:20" s="78" customFormat="1" ht="21.75" customHeight="1">
      <c r="B19" s="212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5"/>
      <c r="Q19" s="76"/>
      <c r="R19" s="77"/>
      <c r="T19" s="77"/>
    </row>
    <row r="20" spans="1:20" s="78" customFormat="1" ht="21.75" customHeight="1" thickBot="1">
      <c r="A20" s="78" t="s">
        <v>73</v>
      </c>
      <c r="B20" s="213" t="s">
        <v>102</v>
      </c>
      <c r="D20" s="74"/>
    </row>
    <row r="21" spans="1:20" s="158" customFormat="1" ht="21" customHeight="1">
      <c r="A21" s="158" t="s">
        <v>72</v>
      </c>
      <c r="B21" s="240" t="s">
        <v>103</v>
      </c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5"/>
      <c r="P21" s="156"/>
      <c r="Q21" s="157"/>
      <c r="S21" s="157"/>
    </row>
    <row r="22" spans="1:20" s="158" customFormat="1" ht="21" customHeight="1">
      <c r="B22" s="241" t="s">
        <v>104</v>
      </c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5"/>
      <c r="O22" s="157"/>
    </row>
    <row r="23" spans="1:20" s="158" customFormat="1" ht="21" customHeight="1">
      <c r="A23" s="158" t="s">
        <v>72</v>
      </c>
      <c r="B23" s="241" t="s">
        <v>109</v>
      </c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5"/>
      <c r="O23" s="157"/>
    </row>
    <row r="24" spans="1:20" s="158" customFormat="1" ht="21" customHeight="1">
      <c r="B24" s="241" t="s">
        <v>105</v>
      </c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5"/>
      <c r="Q24" s="156"/>
      <c r="R24" s="157"/>
      <c r="T24" s="157"/>
    </row>
    <row r="25" spans="1:20" s="158" customFormat="1" ht="21" customHeight="1">
      <c r="A25" s="158" t="s">
        <v>70</v>
      </c>
      <c r="B25" s="241" t="s">
        <v>106</v>
      </c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5"/>
      <c r="Q25" s="156"/>
      <c r="R25" s="157"/>
      <c r="T25" s="157"/>
    </row>
    <row r="26" spans="1:20" s="158" customFormat="1" ht="21" customHeight="1">
      <c r="A26" s="158" t="s">
        <v>71</v>
      </c>
      <c r="B26" s="241" t="s">
        <v>107</v>
      </c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5"/>
      <c r="Q26" s="156"/>
      <c r="R26" s="157"/>
      <c r="T26" s="157"/>
    </row>
    <row r="27" spans="1:20" s="158" customFormat="1" ht="21" customHeight="1">
      <c r="B27" s="241" t="s">
        <v>108</v>
      </c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5"/>
      <c r="Q27" s="156"/>
      <c r="R27" s="157"/>
      <c r="T27" s="157"/>
    </row>
    <row r="28" spans="1:20" s="78" customFormat="1" ht="21.75" customHeight="1">
      <c r="B28" s="213" t="s">
        <v>155</v>
      </c>
      <c r="D28" s="74"/>
    </row>
    <row r="29" spans="1:20" s="158" customFormat="1" ht="42" customHeight="1">
      <c r="B29" s="242" t="s">
        <v>146</v>
      </c>
      <c r="C29" s="222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5"/>
      <c r="Q29" s="156"/>
      <c r="R29" s="157"/>
      <c r="T29" s="157"/>
    </row>
    <row r="30" spans="1:20" s="158" customFormat="1" ht="21" customHeight="1">
      <c r="B30" s="210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5"/>
      <c r="Q30" s="156"/>
      <c r="R30" s="157"/>
      <c r="T30" s="157"/>
    </row>
    <row r="31" spans="1:20" s="158" customFormat="1" ht="21" customHeight="1">
      <c r="B31" s="210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5"/>
      <c r="Q31" s="156"/>
      <c r="R31" s="157"/>
      <c r="T31" s="157"/>
    </row>
    <row r="32" spans="1:20" s="158" customFormat="1" ht="21" customHeight="1">
      <c r="B32" s="210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5"/>
      <c r="Q32" s="156"/>
      <c r="R32" s="157"/>
      <c r="T32" s="157"/>
    </row>
    <row r="33" spans="2:20" s="158" customFormat="1" ht="21" customHeight="1">
      <c r="B33" s="210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5"/>
      <c r="Q33" s="156"/>
      <c r="R33" s="157"/>
      <c r="T33" s="157"/>
    </row>
    <row r="34" spans="2:20" s="158" customFormat="1" ht="21" customHeight="1">
      <c r="B34" s="210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5"/>
      <c r="Q34" s="156"/>
      <c r="R34" s="157"/>
      <c r="T34" s="157"/>
    </row>
    <row r="35" spans="2:20" s="78" customFormat="1" ht="5.25" customHeight="1">
      <c r="B35" s="211"/>
    </row>
    <row r="36" spans="2:20" s="78" customFormat="1" ht="5.25" customHeight="1">
      <c r="B36" s="211"/>
    </row>
    <row r="37" spans="2:20" s="163" customFormat="1" ht="80.25" customHeight="1">
      <c r="B37" s="219" t="s">
        <v>123</v>
      </c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60"/>
      <c r="Q37" s="161"/>
      <c r="R37" s="162"/>
      <c r="T37" s="162"/>
    </row>
    <row r="38" spans="2:20" s="163" customFormat="1" ht="60.75" customHeight="1">
      <c r="B38" s="220" t="s">
        <v>124</v>
      </c>
      <c r="C38" s="220"/>
      <c r="D38" s="220"/>
      <c r="E38" s="220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162"/>
    </row>
    <row r="39" spans="2:20" s="163" customFormat="1" ht="188.25" customHeight="1">
      <c r="B39" s="220" t="s">
        <v>178</v>
      </c>
      <c r="C39" s="221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60"/>
      <c r="Q39" s="161"/>
      <c r="R39" s="162"/>
      <c r="T39" s="162"/>
    </row>
    <row r="40" spans="2:20" s="168" customFormat="1" ht="18" customHeight="1">
      <c r="B40" s="215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5"/>
      <c r="Q40" s="166"/>
      <c r="R40" s="167"/>
      <c r="T40" s="167"/>
    </row>
    <row r="41" spans="2:20" s="168" customFormat="1" ht="35.25" customHeight="1">
      <c r="B41" s="393" t="s">
        <v>125</v>
      </c>
      <c r="C41" s="394"/>
      <c r="D41" s="394"/>
      <c r="E41" s="394"/>
      <c r="F41" s="394"/>
      <c r="G41" s="394"/>
      <c r="H41" s="394"/>
      <c r="I41" s="394"/>
      <c r="J41" s="394"/>
      <c r="K41" s="394"/>
      <c r="L41" s="394"/>
      <c r="M41" s="394"/>
      <c r="N41" s="394"/>
      <c r="O41" s="394"/>
      <c r="P41" s="394"/>
      <c r="Q41" s="394"/>
      <c r="R41" s="394"/>
      <c r="S41" s="394"/>
      <c r="T41" s="167"/>
    </row>
    <row r="42" spans="2:20" s="163" customFormat="1" ht="21.75" customHeight="1">
      <c r="B42" s="215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60"/>
      <c r="Q42" s="161"/>
      <c r="R42" s="162"/>
      <c r="T42" s="162"/>
    </row>
    <row r="43" spans="2:20">
      <c r="B43" s="215"/>
      <c r="C43" s="73"/>
    </row>
    <row r="45" spans="2:20" ht="21.75" customHeight="1">
      <c r="B45" s="215"/>
    </row>
    <row r="46" spans="2:20" ht="21.75" customHeight="1"/>
    <row r="47" spans="2:20" ht="21.75" customHeight="1"/>
  </sheetData>
  <mergeCells count="4">
    <mergeCell ref="B5:B6"/>
    <mergeCell ref="B7:B8"/>
    <mergeCell ref="C4:J4"/>
    <mergeCell ref="B41:S41"/>
  </mergeCells>
  <hyperlinks>
    <hyperlink ref="B12" location="'1.2'!A1" display="1.2 Variación porcentual de las ventas reales del comercio al por menor, según actividad comercial (CIIU Rev. 4) - Total nacional"/>
    <hyperlink ref="B11" location="'1.1'!A1" display="1.1 Variación porcentual de las ventas reales del comercio al por menor, según grupos de mercancías - Total nacional"/>
    <hyperlink ref="B13" location="'1.3'!A1" display="1.3 Variación porcentual del personal ocupado promedio en el comercio al por menor, según categorías de contratación - Total nacional"/>
    <hyperlink ref="B14" location="'1.4'!A1" display="1.4 Variación porcentual del personal ocupado promedio en el comercio al por menor, según actividad comercial  (CIIU Rev. 4) - Total nacional"/>
    <hyperlink ref="B22" location="'2.2'!A1" display="2.2 Índices de las ventas en valores reales según grupo de mercancía - Total nacional"/>
    <hyperlink ref="B21" location="'2.1'!A1" display="2.1 Índices de las ventas en valores nominales según grupo de mercancía - Total nacional"/>
    <hyperlink ref="B23" location="'2.3'!A1" display="2.3 Índices de las ventas en valores nominales según actividad CIIU - Total Nacional"/>
    <hyperlink ref="B24" location="'2.4'!A1" display="2.4 Índices de las ventas en valores reales según actividad CIIU - Total nacional"/>
    <hyperlink ref="B25" location="'2.5'!A1" display="2.5 Índices de los Sueldos y salarios per cápita - Total nacional"/>
    <hyperlink ref="B26" location="'2.6'!A1" display="2.6 Índices del personal ocupado según categorías de contratación - Total nacional"/>
    <hyperlink ref="B27" location="'2.7'!A1" display="2.7 Índices del personal ocupado según actividad CIIU rev. 4 a.c. - Total nacional"/>
    <hyperlink ref="B15" location="'1.1.1 CVs'!A1" display="1.1.1 Coeficientes de variación de la variación porcentual de las ventas del comercio al por menor, según grupos de mercancías - Total nacional"/>
    <hyperlink ref="B16" location="'1.2.1 CVs'!A1" display="1.2.1 Coeficientes de variación de la variación porcentual de las ventas del comercio al por menor, según actividad CIIU rev. 4 A.C. - Total nacional"/>
    <hyperlink ref="B17" location="'1.3.1 CVs'!A1" display="1.2.3 Coeficientes de variación de la variación porcentual del personal ocupado promedio en el comercio al por menor, según categorías de contratación - Total nacional"/>
    <hyperlink ref="B18" location="'1.4.1 Cvs'!A1" display="1.4.1 Coeficientes de variación de la variación porcentual del personal ocupado promedio en el comercio al por menor, según actividad comercial  (CIIU Rev. 4) - Total nacional"/>
    <hyperlink ref="B29" location="'3.1'!Títulos_a_imprimir" display="3.1. Series desestacionalizadas del Total comercio minorista,Total comercio minorista sin combustibles, Total comercio minorista sin combustibles ni vehículos y Total personal ocupado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6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0" tint="-0.14999847407452621"/>
  </sheetPr>
  <dimension ref="A1:HC267"/>
  <sheetViews>
    <sheetView showGridLines="0" zoomScale="120" zoomScaleNormal="120" zoomScaleSheetLayoutView="10" workbookViewId="0">
      <pane xSplit="3" ySplit="7" topLeftCell="D14" activePane="bottomRight" state="frozen"/>
      <selection pane="topRight" activeCell="D1" sqref="D1"/>
      <selection pane="bottomLeft" activeCell="A8" sqref="A8"/>
      <selection pane="bottomRight" activeCell="E20" sqref="E20"/>
    </sheetView>
  </sheetViews>
  <sheetFormatPr baseColWidth="10" defaultColWidth="15.42578125" defaultRowHeight="14.25"/>
  <cols>
    <col min="1" max="1" width="2" style="171" customWidth="1"/>
    <col min="2" max="2" width="10.85546875" style="171" customWidth="1"/>
    <col min="3" max="3" width="13.5703125" style="171" customWidth="1"/>
    <col min="4" max="5" width="20.140625" style="171" bestFit="1" customWidth="1"/>
    <col min="6" max="7" width="20.140625" style="171" customWidth="1"/>
    <col min="8" max="8" width="20.140625" style="171" bestFit="1" customWidth="1"/>
    <col min="9" max="9" width="23" style="171" bestFit="1" customWidth="1"/>
    <col min="10" max="13" width="20.140625" style="171" bestFit="1" customWidth="1"/>
    <col min="14" max="14" width="24.140625" style="171" customWidth="1"/>
    <col min="15" max="15" width="20.140625" style="171" bestFit="1" customWidth="1"/>
    <col min="16" max="16" width="20.28515625" style="171" bestFit="1" customWidth="1"/>
    <col min="17" max="17" width="21.42578125" style="171" customWidth="1"/>
    <col min="18" max="20" width="20.140625" style="171" bestFit="1" customWidth="1"/>
    <col min="21" max="21" width="18.7109375" style="171" bestFit="1" customWidth="1"/>
    <col min="22" max="22" width="20.140625" style="171" bestFit="1" customWidth="1"/>
    <col min="23" max="255" width="15.42578125" style="171"/>
    <col min="256" max="256" width="2" style="171" customWidth="1"/>
    <col min="257" max="257" width="6.140625" style="171" customWidth="1"/>
    <col min="258" max="258" width="13.5703125" style="171" customWidth="1"/>
    <col min="259" max="260" width="20.140625" style="171" bestFit="1" customWidth="1"/>
    <col min="261" max="262" width="20.140625" style="171" customWidth="1"/>
    <col min="263" max="263" width="20.140625" style="171" bestFit="1" customWidth="1"/>
    <col min="264" max="264" width="23" style="171" bestFit="1" customWidth="1"/>
    <col min="265" max="268" width="20.140625" style="171" bestFit="1" customWidth="1"/>
    <col min="269" max="269" width="24.140625" style="171" customWidth="1"/>
    <col min="270" max="270" width="20.140625" style="171" bestFit="1" customWidth="1"/>
    <col min="271" max="271" width="20.28515625" style="171" bestFit="1" customWidth="1"/>
    <col min="272" max="272" width="21.42578125" style="171" customWidth="1"/>
    <col min="273" max="275" width="20.140625" style="171" bestFit="1" customWidth="1"/>
    <col min="276" max="276" width="18.7109375" style="171" bestFit="1" customWidth="1"/>
    <col min="277" max="277" width="20.140625" style="171" bestFit="1" customWidth="1"/>
    <col min="278" max="511" width="15.42578125" style="171"/>
    <col min="512" max="512" width="2" style="171" customWidth="1"/>
    <col min="513" max="513" width="6.140625" style="171" customWidth="1"/>
    <col min="514" max="514" width="13.5703125" style="171" customWidth="1"/>
    <col min="515" max="516" width="20.140625" style="171" bestFit="1" customWidth="1"/>
    <col min="517" max="518" width="20.140625" style="171" customWidth="1"/>
    <col min="519" max="519" width="20.140625" style="171" bestFit="1" customWidth="1"/>
    <col min="520" max="520" width="23" style="171" bestFit="1" customWidth="1"/>
    <col min="521" max="524" width="20.140625" style="171" bestFit="1" customWidth="1"/>
    <col min="525" max="525" width="24.140625" style="171" customWidth="1"/>
    <col min="526" max="526" width="20.140625" style="171" bestFit="1" customWidth="1"/>
    <col min="527" max="527" width="20.28515625" style="171" bestFit="1" customWidth="1"/>
    <col min="528" max="528" width="21.42578125" style="171" customWidth="1"/>
    <col min="529" max="531" width="20.140625" style="171" bestFit="1" customWidth="1"/>
    <col min="532" max="532" width="18.7109375" style="171" bestFit="1" customWidth="1"/>
    <col min="533" max="533" width="20.140625" style="171" bestFit="1" customWidth="1"/>
    <col min="534" max="767" width="15.42578125" style="171"/>
    <col min="768" max="768" width="2" style="171" customWidth="1"/>
    <col min="769" max="769" width="6.140625" style="171" customWidth="1"/>
    <col min="770" max="770" width="13.5703125" style="171" customWidth="1"/>
    <col min="771" max="772" width="20.140625" style="171" bestFit="1" customWidth="1"/>
    <col min="773" max="774" width="20.140625" style="171" customWidth="1"/>
    <col min="775" max="775" width="20.140625" style="171" bestFit="1" customWidth="1"/>
    <col min="776" max="776" width="23" style="171" bestFit="1" customWidth="1"/>
    <col min="777" max="780" width="20.140625" style="171" bestFit="1" customWidth="1"/>
    <col min="781" max="781" width="24.140625" style="171" customWidth="1"/>
    <col min="782" max="782" width="20.140625" style="171" bestFit="1" customWidth="1"/>
    <col min="783" max="783" width="20.28515625" style="171" bestFit="1" customWidth="1"/>
    <col min="784" max="784" width="21.42578125" style="171" customWidth="1"/>
    <col min="785" max="787" width="20.140625" style="171" bestFit="1" customWidth="1"/>
    <col min="788" max="788" width="18.7109375" style="171" bestFit="1" customWidth="1"/>
    <col min="789" max="789" width="20.140625" style="171" bestFit="1" customWidth="1"/>
    <col min="790" max="1023" width="15.42578125" style="171"/>
    <col min="1024" max="1024" width="2" style="171" customWidth="1"/>
    <col min="1025" max="1025" width="6.140625" style="171" customWidth="1"/>
    <col min="1026" max="1026" width="13.5703125" style="171" customWidth="1"/>
    <col min="1027" max="1028" width="20.140625" style="171" bestFit="1" customWidth="1"/>
    <col min="1029" max="1030" width="20.140625" style="171" customWidth="1"/>
    <col min="1031" max="1031" width="20.140625" style="171" bestFit="1" customWidth="1"/>
    <col min="1032" max="1032" width="23" style="171" bestFit="1" customWidth="1"/>
    <col min="1033" max="1036" width="20.140625" style="171" bestFit="1" customWidth="1"/>
    <col min="1037" max="1037" width="24.140625" style="171" customWidth="1"/>
    <col min="1038" max="1038" width="20.140625" style="171" bestFit="1" customWidth="1"/>
    <col min="1039" max="1039" width="20.28515625" style="171" bestFit="1" customWidth="1"/>
    <col min="1040" max="1040" width="21.42578125" style="171" customWidth="1"/>
    <col min="1041" max="1043" width="20.140625" style="171" bestFit="1" customWidth="1"/>
    <col min="1044" max="1044" width="18.7109375" style="171" bestFit="1" customWidth="1"/>
    <col min="1045" max="1045" width="20.140625" style="171" bestFit="1" customWidth="1"/>
    <col min="1046" max="1279" width="15.42578125" style="171"/>
    <col min="1280" max="1280" width="2" style="171" customWidth="1"/>
    <col min="1281" max="1281" width="6.140625" style="171" customWidth="1"/>
    <col min="1282" max="1282" width="13.5703125" style="171" customWidth="1"/>
    <col min="1283" max="1284" width="20.140625" style="171" bestFit="1" customWidth="1"/>
    <col min="1285" max="1286" width="20.140625" style="171" customWidth="1"/>
    <col min="1287" max="1287" width="20.140625" style="171" bestFit="1" customWidth="1"/>
    <col min="1288" max="1288" width="23" style="171" bestFit="1" customWidth="1"/>
    <col min="1289" max="1292" width="20.140625" style="171" bestFit="1" customWidth="1"/>
    <col min="1293" max="1293" width="24.140625" style="171" customWidth="1"/>
    <col min="1294" max="1294" width="20.140625" style="171" bestFit="1" customWidth="1"/>
    <col min="1295" max="1295" width="20.28515625" style="171" bestFit="1" customWidth="1"/>
    <col min="1296" max="1296" width="21.42578125" style="171" customWidth="1"/>
    <col min="1297" max="1299" width="20.140625" style="171" bestFit="1" customWidth="1"/>
    <col min="1300" max="1300" width="18.7109375" style="171" bestFit="1" customWidth="1"/>
    <col min="1301" max="1301" width="20.140625" style="171" bestFit="1" customWidth="1"/>
    <col min="1302" max="1535" width="15.42578125" style="171"/>
    <col min="1536" max="1536" width="2" style="171" customWidth="1"/>
    <col min="1537" max="1537" width="6.140625" style="171" customWidth="1"/>
    <col min="1538" max="1538" width="13.5703125" style="171" customWidth="1"/>
    <col min="1539" max="1540" width="20.140625" style="171" bestFit="1" customWidth="1"/>
    <col min="1541" max="1542" width="20.140625" style="171" customWidth="1"/>
    <col min="1543" max="1543" width="20.140625" style="171" bestFit="1" customWidth="1"/>
    <col min="1544" max="1544" width="23" style="171" bestFit="1" customWidth="1"/>
    <col min="1545" max="1548" width="20.140625" style="171" bestFit="1" customWidth="1"/>
    <col min="1549" max="1549" width="24.140625" style="171" customWidth="1"/>
    <col min="1550" max="1550" width="20.140625" style="171" bestFit="1" customWidth="1"/>
    <col min="1551" max="1551" width="20.28515625" style="171" bestFit="1" customWidth="1"/>
    <col min="1552" max="1552" width="21.42578125" style="171" customWidth="1"/>
    <col min="1553" max="1555" width="20.140625" style="171" bestFit="1" customWidth="1"/>
    <col min="1556" max="1556" width="18.7109375" style="171" bestFit="1" customWidth="1"/>
    <col min="1557" max="1557" width="20.140625" style="171" bestFit="1" customWidth="1"/>
    <col min="1558" max="1791" width="15.42578125" style="171"/>
    <col min="1792" max="1792" width="2" style="171" customWidth="1"/>
    <col min="1793" max="1793" width="6.140625" style="171" customWidth="1"/>
    <col min="1794" max="1794" width="13.5703125" style="171" customWidth="1"/>
    <col min="1795" max="1796" width="20.140625" style="171" bestFit="1" customWidth="1"/>
    <col min="1797" max="1798" width="20.140625" style="171" customWidth="1"/>
    <col min="1799" max="1799" width="20.140625" style="171" bestFit="1" customWidth="1"/>
    <col min="1800" max="1800" width="23" style="171" bestFit="1" customWidth="1"/>
    <col min="1801" max="1804" width="20.140625" style="171" bestFit="1" customWidth="1"/>
    <col min="1805" max="1805" width="24.140625" style="171" customWidth="1"/>
    <col min="1806" max="1806" width="20.140625" style="171" bestFit="1" customWidth="1"/>
    <col min="1807" max="1807" width="20.28515625" style="171" bestFit="1" customWidth="1"/>
    <col min="1808" max="1808" width="21.42578125" style="171" customWidth="1"/>
    <col min="1809" max="1811" width="20.140625" style="171" bestFit="1" customWidth="1"/>
    <col min="1812" max="1812" width="18.7109375" style="171" bestFit="1" customWidth="1"/>
    <col min="1813" max="1813" width="20.140625" style="171" bestFit="1" customWidth="1"/>
    <col min="1814" max="2047" width="15.42578125" style="171"/>
    <col min="2048" max="2048" width="2" style="171" customWidth="1"/>
    <col min="2049" max="2049" width="6.140625" style="171" customWidth="1"/>
    <col min="2050" max="2050" width="13.5703125" style="171" customWidth="1"/>
    <col min="2051" max="2052" width="20.140625" style="171" bestFit="1" customWidth="1"/>
    <col min="2053" max="2054" width="20.140625" style="171" customWidth="1"/>
    <col min="2055" max="2055" width="20.140625" style="171" bestFit="1" customWidth="1"/>
    <col min="2056" max="2056" width="23" style="171" bestFit="1" customWidth="1"/>
    <col min="2057" max="2060" width="20.140625" style="171" bestFit="1" customWidth="1"/>
    <col min="2061" max="2061" width="24.140625" style="171" customWidth="1"/>
    <col min="2062" max="2062" width="20.140625" style="171" bestFit="1" customWidth="1"/>
    <col min="2063" max="2063" width="20.28515625" style="171" bestFit="1" customWidth="1"/>
    <col min="2064" max="2064" width="21.42578125" style="171" customWidth="1"/>
    <col min="2065" max="2067" width="20.140625" style="171" bestFit="1" customWidth="1"/>
    <col min="2068" max="2068" width="18.7109375" style="171" bestFit="1" customWidth="1"/>
    <col min="2069" max="2069" width="20.140625" style="171" bestFit="1" customWidth="1"/>
    <col min="2070" max="2303" width="15.42578125" style="171"/>
    <col min="2304" max="2304" width="2" style="171" customWidth="1"/>
    <col min="2305" max="2305" width="6.140625" style="171" customWidth="1"/>
    <col min="2306" max="2306" width="13.5703125" style="171" customWidth="1"/>
    <col min="2307" max="2308" width="20.140625" style="171" bestFit="1" customWidth="1"/>
    <col min="2309" max="2310" width="20.140625" style="171" customWidth="1"/>
    <col min="2311" max="2311" width="20.140625" style="171" bestFit="1" customWidth="1"/>
    <col min="2312" max="2312" width="23" style="171" bestFit="1" customWidth="1"/>
    <col min="2313" max="2316" width="20.140625" style="171" bestFit="1" customWidth="1"/>
    <col min="2317" max="2317" width="24.140625" style="171" customWidth="1"/>
    <col min="2318" max="2318" width="20.140625" style="171" bestFit="1" customWidth="1"/>
    <col min="2319" max="2319" width="20.28515625" style="171" bestFit="1" customWidth="1"/>
    <col min="2320" max="2320" width="21.42578125" style="171" customWidth="1"/>
    <col min="2321" max="2323" width="20.140625" style="171" bestFit="1" customWidth="1"/>
    <col min="2324" max="2324" width="18.7109375" style="171" bestFit="1" customWidth="1"/>
    <col min="2325" max="2325" width="20.140625" style="171" bestFit="1" customWidth="1"/>
    <col min="2326" max="2559" width="15.42578125" style="171"/>
    <col min="2560" max="2560" width="2" style="171" customWidth="1"/>
    <col min="2561" max="2561" width="6.140625" style="171" customWidth="1"/>
    <col min="2562" max="2562" width="13.5703125" style="171" customWidth="1"/>
    <col min="2563" max="2564" width="20.140625" style="171" bestFit="1" customWidth="1"/>
    <col min="2565" max="2566" width="20.140625" style="171" customWidth="1"/>
    <col min="2567" max="2567" width="20.140625" style="171" bestFit="1" customWidth="1"/>
    <col min="2568" max="2568" width="23" style="171" bestFit="1" customWidth="1"/>
    <col min="2569" max="2572" width="20.140625" style="171" bestFit="1" customWidth="1"/>
    <col min="2573" max="2573" width="24.140625" style="171" customWidth="1"/>
    <col min="2574" max="2574" width="20.140625" style="171" bestFit="1" customWidth="1"/>
    <col min="2575" max="2575" width="20.28515625" style="171" bestFit="1" customWidth="1"/>
    <col min="2576" max="2576" width="21.42578125" style="171" customWidth="1"/>
    <col min="2577" max="2579" width="20.140625" style="171" bestFit="1" customWidth="1"/>
    <col min="2580" max="2580" width="18.7109375" style="171" bestFit="1" customWidth="1"/>
    <col min="2581" max="2581" width="20.140625" style="171" bestFit="1" customWidth="1"/>
    <col min="2582" max="2815" width="15.42578125" style="171"/>
    <col min="2816" max="2816" width="2" style="171" customWidth="1"/>
    <col min="2817" max="2817" width="6.140625" style="171" customWidth="1"/>
    <col min="2818" max="2818" width="13.5703125" style="171" customWidth="1"/>
    <col min="2819" max="2820" width="20.140625" style="171" bestFit="1" customWidth="1"/>
    <col min="2821" max="2822" width="20.140625" style="171" customWidth="1"/>
    <col min="2823" max="2823" width="20.140625" style="171" bestFit="1" customWidth="1"/>
    <col min="2824" max="2824" width="23" style="171" bestFit="1" customWidth="1"/>
    <col min="2825" max="2828" width="20.140625" style="171" bestFit="1" customWidth="1"/>
    <col min="2829" max="2829" width="24.140625" style="171" customWidth="1"/>
    <col min="2830" max="2830" width="20.140625" style="171" bestFit="1" customWidth="1"/>
    <col min="2831" max="2831" width="20.28515625" style="171" bestFit="1" customWidth="1"/>
    <col min="2832" max="2832" width="21.42578125" style="171" customWidth="1"/>
    <col min="2833" max="2835" width="20.140625" style="171" bestFit="1" customWidth="1"/>
    <col min="2836" max="2836" width="18.7109375" style="171" bestFit="1" customWidth="1"/>
    <col min="2837" max="2837" width="20.140625" style="171" bestFit="1" customWidth="1"/>
    <col min="2838" max="3071" width="15.42578125" style="171"/>
    <col min="3072" max="3072" width="2" style="171" customWidth="1"/>
    <col min="3073" max="3073" width="6.140625" style="171" customWidth="1"/>
    <col min="3074" max="3074" width="13.5703125" style="171" customWidth="1"/>
    <col min="3075" max="3076" width="20.140625" style="171" bestFit="1" customWidth="1"/>
    <col min="3077" max="3078" width="20.140625" style="171" customWidth="1"/>
    <col min="3079" max="3079" width="20.140625" style="171" bestFit="1" customWidth="1"/>
    <col min="3080" max="3080" width="23" style="171" bestFit="1" customWidth="1"/>
    <col min="3081" max="3084" width="20.140625" style="171" bestFit="1" customWidth="1"/>
    <col min="3085" max="3085" width="24.140625" style="171" customWidth="1"/>
    <col min="3086" max="3086" width="20.140625" style="171" bestFit="1" customWidth="1"/>
    <col min="3087" max="3087" width="20.28515625" style="171" bestFit="1" customWidth="1"/>
    <col min="3088" max="3088" width="21.42578125" style="171" customWidth="1"/>
    <col min="3089" max="3091" width="20.140625" style="171" bestFit="1" customWidth="1"/>
    <col min="3092" max="3092" width="18.7109375" style="171" bestFit="1" customWidth="1"/>
    <col min="3093" max="3093" width="20.140625" style="171" bestFit="1" customWidth="1"/>
    <col min="3094" max="3327" width="15.42578125" style="171"/>
    <col min="3328" max="3328" width="2" style="171" customWidth="1"/>
    <col min="3329" max="3329" width="6.140625" style="171" customWidth="1"/>
    <col min="3330" max="3330" width="13.5703125" style="171" customWidth="1"/>
    <col min="3331" max="3332" width="20.140625" style="171" bestFit="1" customWidth="1"/>
    <col min="3333" max="3334" width="20.140625" style="171" customWidth="1"/>
    <col min="3335" max="3335" width="20.140625" style="171" bestFit="1" customWidth="1"/>
    <col min="3336" max="3336" width="23" style="171" bestFit="1" customWidth="1"/>
    <col min="3337" max="3340" width="20.140625" style="171" bestFit="1" customWidth="1"/>
    <col min="3341" max="3341" width="24.140625" style="171" customWidth="1"/>
    <col min="3342" max="3342" width="20.140625" style="171" bestFit="1" customWidth="1"/>
    <col min="3343" max="3343" width="20.28515625" style="171" bestFit="1" customWidth="1"/>
    <col min="3344" max="3344" width="21.42578125" style="171" customWidth="1"/>
    <col min="3345" max="3347" width="20.140625" style="171" bestFit="1" customWidth="1"/>
    <col min="3348" max="3348" width="18.7109375" style="171" bestFit="1" customWidth="1"/>
    <col min="3349" max="3349" width="20.140625" style="171" bestFit="1" customWidth="1"/>
    <col min="3350" max="3583" width="15.42578125" style="171"/>
    <col min="3584" max="3584" width="2" style="171" customWidth="1"/>
    <col min="3585" max="3585" width="6.140625" style="171" customWidth="1"/>
    <col min="3586" max="3586" width="13.5703125" style="171" customWidth="1"/>
    <col min="3587" max="3588" width="20.140625" style="171" bestFit="1" customWidth="1"/>
    <col min="3589" max="3590" width="20.140625" style="171" customWidth="1"/>
    <col min="3591" max="3591" width="20.140625" style="171" bestFit="1" customWidth="1"/>
    <col min="3592" max="3592" width="23" style="171" bestFit="1" customWidth="1"/>
    <col min="3593" max="3596" width="20.140625" style="171" bestFit="1" customWidth="1"/>
    <col min="3597" max="3597" width="24.140625" style="171" customWidth="1"/>
    <col min="3598" max="3598" width="20.140625" style="171" bestFit="1" customWidth="1"/>
    <col min="3599" max="3599" width="20.28515625" style="171" bestFit="1" customWidth="1"/>
    <col min="3600" max="3600" width="21.42578125" style="171" customWidth="1"/>
    <col min="3601" max="3603" width="20.140625" style="171" bestFit="1" customWidth="1"/>
    <col min="3604" max="3604" width="18.7109375" style="171" bestFit="1" customWidth="1"/>
    <col min="3605" max="3605" width="20.140625" style="171" bestFit="1" customWidth="1"/>
    <col min="3606" max="3839" width="15.42578125" style="171"/>
    <col min="3840" max="3840" width="2" style="171" customWidth="1"/>
    <col min="3841" max="3841" width="6.140625" style="171" customWidth="1"/>
    <col min="3842" max="3842" width="13.5703125" style="171" customWidth="1"/>
    <col min="3843" max="3844" width="20.140625" style="171" bestFit="1" customWidth="1"/>
    <col min="3845" max="3846" width="20.140625" style="171" customWidth="1"/>
    <col min="3847" max="3847" width="20.140625" style="171" bestFit="1" customWidth="1"/>
    <col min="3848" max="3848" width="23" style="171" bestFit="1" customWidth="1"/>
    <col min="3849" max="3852" width="20.140625" style="171" bestFit="1" customWidth="1"/>
    <col min="3853" max="3853" width="24.140625" style="171" customWidth="1"/>
    <col min="3854" max="3854" width="20.140625" style="171" bestFit="1" customWidth="1"/>
    <col min="3855" max="3855" width="20.28515625" style="171" bestFit="1" customWidth="1"/>
    <col min="3856" max="3856" width="21.42578125" style="171" customWidth="1"/>
    <col min="3857" max="3859" width="20.140625" style="171" bestFit="1" customWidth="1"/>
    <col min="3860" max="3860" width="18.7109375" style="171" bestFit="1" customWidth="1"/>
    <col min="3861" max="3861" width="20.140625" style="171" bestFit="1" customWidth="1"/>
    <col min="3862" max="4095" width="15.42578125" style="171"/>
    <col min="4096" max="4096" width="2" style="171" customWidth="1"/>
    <col min="4097" max="4097" width="6.140625" style="171" customWidth="1"/>
    <col min="4098" max="4098" width="13.5703125" style="171" customWidth="1"/>
    <col min="4099" max="4100" width="20.140625" style="171" bestFit="1" customWidth="1"/>
    <col min="4101" max="4102" width="20.140625" style="171" customWidth="1"/>
    <col min="4103" max="4103" width="20.140625" style="171" bestFit="1" customWidth="1"/>
    <col min="4104" max="4104" width="23" style="171" bestFit="1" customWidth="1"/>
    <col min="4105" max="4108" width="20.140625" style="171" bestFit="1" customWidth="1"/>
    <col min="4109" max="4109" width="24.140625" style="171" customWidth="1"/>
    <col min="4110" max="4110" width="20.140625" style="171" bestFit="1" customWidth="1"/>
    <col min="4111" max="4111" width="20.28515625" style="171" bestFit="1" customWidth="1"/>
    <col min="4112" max="4112" width="21.42578125" style="171" customWidth="1"/>
    <col min="4113" max="4115" width="20.140625" style="171" bestFit="1" customWidth="1"/>
    <col min="4116" max="4116" width="18.7109375" style="171" bestFit="1" customWidth="1"/>
    <col min="4117" max="4117" width="20.140625" style="171" bestFit="1" customWidth="1"/>
    <col min="4118" max="4351" width="15.42578125" style="171"/>
    <col min="4352" max="4352" width="2" style="171" customWidth="1"/>
    <col min="4353" max="4353" width="6.140625" style="171" customWidth="1"/>
    <col min="4354" max="4354" width="13.5703125" style="171" customWidth="1"/>
    <col min="4355" max="4356" width="20.140625" style="171" bestFit="1" customWidth="1"/>
    <col min="4357" max="4358" width="20.140625" style="171" customWidth="1"/>
    <col min="4359" max="4359" width="20.140625" style="171" bestFit="1" customWidth="1"/>
    <col min="4360" max="4360" width="23" style="171" bestFit="1" customWidth="1"/>
    <col min="4361" max="4364" width="20.140625" style="171" bestFit="1" customWidth="1"/>
    <col min="4365" max="4365" width="24.140625" style="171" customWidth="1"/>
    <col min="4366" max="4366" width="20.140625" style="171" bestFit="1" customWidth="1"/>
    <col min="4367" max="4367" width="20.28515625" style="171" bestFit="1" customWidth="1"/>
    <col min="4368" max="4368" width="21.42578125" style="171" customWidth="1"/>
    <col min="4369" max="4371" width="20.140625" style="171" bestFit="1" customWidth="1"/>
    <col min="4372" max="4372" width="18.7109375" style="171" bestFit="1" customWidth="1"/>
    <col min="4373" max="4373" width="20.140625" style="171" bestFit="1" customWidth="1"/>
    <col min="4374" max="4607" width="15.42578125" style="171"/>
    <col min="4608" max="4608" width="2" style="171" customWidth="1"/>
    <col min="4609" max="4609" width="6.140625" style="171" customWidth="1"/>
    <col min="4610" max="4610" width="13.5703125" style="171" customWidth="1"/>
    <col min="4611" max="4612" width="20.140625" style="171" bestFit="1" customWidth="1"/>
    <col min="4613" max="4614" width="20.140625" style="171" customWidth="1"/>
    <col min="4615" max="4615" width="20.140625" style="171" bestFit="1" customWidth="1"/>
    <col min="4616" max="4616" width="23" style="171" bestFit="1" customWidth="1"/>
    <col min="4617" max="4620" width="20.140625" style="171" bestFit="1" customWidth="1"/>
    <col min="4621" max="4621" width="24.140625" style="171" customWidth="1"/>
    <col min="4622" max="4622" width="20.140625" style="171" bestFit="1" customWidth="1"/>
    <col min="4623" max="4623" width="20.28515625" style="171" bestFit="1" customWidth="1"/>
    <col min="4624" max="4624" width="21.42578125" style="171" customWidth="1"/>
    <col min="4625" max="4627" width="20.140625" style="171" bestFit="1" customWidth="1"/>
    <col min="4628" max="4628" width="18.7109375" style="171" bestFit="1" customWidth="1"/>
    <col min="4629" max="4629" width="20.140625" style="171" bestFit="1" customWidth="1"/>
    <col min="4630" max="4863" width="15.42578125" style="171"/>
    <col min="4864" max="4864" width="2" style="171" customWidth="1"/>
    <col min="4865" max="4865" width="6.140625" style="171" customWidth="1"/>
    <col min="4866" max="4866" width="13.5703125" style="171" customWidth="1"/>
    <col min="4867" max="4868" width="20.140625" style="171" bestFit="1" customWidth="1"/>
    <col min="4869" max="4870" width="20.140625" style="171" customWidth="1"/>
    <col min="4871" max="4871" width="20.140625" style="171" bestFit="1" customWidth="1"/>
    <col min="4872" max="4872" width="23" style="171" bestFit="1" customWidth="1"/>
    <col min="4873" max="4876" width="20.140625" style="171" bestFit="1" customWidth="1"/>
    <col min="4877" max="4877" width="24.140625" style="171" customWidth="1"/>
    <col min="4878" max="4878" width="20.140625" style="171" bestFit="1" customWidth="1"/>
    <col min="4879" max="4879" width="20.28515625" style="171" bestFit="1" customWidth="1"/>
    <col min="4880" max="4880" width="21.42578125" style="171" customWidth="1"/>
    <col min="4881" max="4883" width="20.140625" style="171" bestFit="1" customWidth="1"/>
    <col min="4884" max="4884" width="18.7109375" style="171" bestFit="1" customWidth="1"/>
    <col min="4885" max="4885" width="20.140625" style="171" bestFit="1" customWidth="1"/>
    <col min="4886" max="5119" width="15.42578125" style="171"/>
    <col min="5120" max="5120" width="2" style="171" customWidth="1"/>
    <col min="5121" max="5121" width="6.140625" style="171" customWidth="1"/>
    <col min="5122" max="5122" width="13.5703125" style="171" customWidth="1"/>
    <col min="5123" max="5124" width="20.140625" style="171" bestFit="1" customWidth="1"/>
    <col min="5125" max="5126" width="20.140625" style="171" customWidth="1"/>
    <col min="5127" max="5127" width="20.140625" style="171" bestFit="1" customWidth="1"/>
    <col min="5128" max="5128" width="23" style="171" bestFit="1" customWidth="1"/>
    <col min="5129" max="5132" width="20.140625" style="171" bestFit="1" customWidth="1"/>
    <col min="5133" max="5133" width="24.140625" style="171" customWidth="1"/>
    <col min="5134" max="5134" width="20.140625" style="171" bestFit="1" customWidth="1"/>
    <col min="5135" max="5135" width="20.28515625" style="171" bestFit="1" customWidth="1"/>
    <col min="5136" max="5136" width="21.42578125" style="171" customWidth="1"/>
    <col min="5137" max="5139" width="20.140625" style="171" bestFit="1" customWidth="1"/>
    <col min="5140" max="5140" width="18.7109375" style="171" bestFit="1" customWidth="1"/>
    <col min="5141" max="5141" width="20.140625" style="171" bestFit="1" customWidth="1"/>
    <col min="5142" max="5375" width="15.42578125" style="171"/>
    <col min="5376" max="5376" width="2" style="171" customWidth="1"/>
    <col min="5377" max="5377" width="6.140625" style="171" customWidth="1"/>
    <col min="5378" max="5378" width="13.5703125" style="171" customWidth="1"/>
    <col min="5379" max="5380" width="20.140625" style="171" bestFit="1" customWidth="1"/>
    <col min="5381" max="5382" width="20.140625" style="171" customWidth="1"/>
    <col min="5383" max="5383" width="20.140625" style="171" bestFit="1" customWidth="1"/>
    <col min="5384" max="5384" width="23" style="171" bestFit="1" customWidth="1"/>
    <col min="5385" max="5388" width="20.140625" style="171" bestFit="1" customWidth="1"/>
    <col min="5389" max="5389" width="24.140625" style="171" customWidth="1"/>
    <col min="5390" max="5390" width="20.140625" style="171" bestFit="1" customWidth="1"/>
    <col min="5391" max="5391" width="20.28515625" style="171" bestFit="1" customWidth="1"/>
    <col min="5392" max="5392" width="21.42578125" style="171" customWidth="1"/>
    <col min="5393" max="5395" width="20.140625" style="171" bestFit="1" customWidth="1"/>
    <col min="5396" max="5396" width="18.7109375" style="171" bestFit="1" customWidth="1"/>
    <col min="5397" max="5397" width="20.140625" style="171" bestFit="1" customWidth="1"/>
    <col min="5398" max="5631" width="15.42578125" style="171"/>
    <col min="5632" max="5632" width="2" style="171" customWidth="1"/>
    <col min="5633" max="5633" width="6.140625" style="171" customWidth="1"/>
    <col min="5634" max="5634" width="13.5703125" style="171" customWidth="1"/>
    <col min="5635" max="5636" width="20.140625" style="171" bestFit="1" customWidth="1"/>
    <col min="5637" max="5638" width="20.140625" style="171" customWidth="1"/>
    <col min="5639" max="5639" width="20.140625" style="171" bestFit="1" customWidth="1"/>
    <col min="5640" max="5640" width="23" style="171" bestFit="1" customWidth="1"/>
    <col min="5641" max="5644" width="20.140625" style="171" bestFit="1" customWidth="1"/>
    <col min="5645" max="5645" width="24.140625" style="171" customWidth="1"/>
    <col min="5646" max="5646" width="20.140625" style="171" bestFit="1" customWidth="1"/>
    <col min="5647" max="5647" width="20.28515625" style="171" bestFit="1" customWidth="1"/>
    <col min="5648" max="5648" width="21.42578125" style="171" customWidth="1"/>
    <col min="5649" max="5651" width="20.140625" style="171" bestFit="1" customWidth="1"/>
    <col min="5652" max="5652" width="18.7109375" style="171" bestFit="1" customWidth="1"/>
    <col min="5653" max="5653" width="20.140625" style="171" bestFit="1" customWidth="1"/>
    <col min="5654" max="5887" width="15.42578125" style="171"/>
    <col min="5888" max="5888" width="2" style="171" customWidth="1"/>
    <col min="5889" max="5889" width="6.140625" style="171" customWidth="1"/>
    <col min="5890" max="5890" width="13.5703125" style="171" customWidth="1"/>
    <col min="5891" max="5892" width="20.140625" style="171" bestFit="1" customWidth="1"/>
    <col min="5893" max="5894" width="20.140625" style="171" customWidth="1"/>
    <col min="5895" max="5895" width="20.140625" style="171" bestFit="1" customWidth="1"/>
    <col min="5896" max="5896" width="23" style="171" bestFit="1" customWidth="1"/>
    <col min="5897" max="5900" width="20.140625" style="171" bestFit="1" customWidth="1"/>
    <col min="5901" max="5901" width="24.140625" style="171" customWidth="1"/>
    <col min="5902" max="5902" width="20.140625" style="171" bestFit="1" customWidth="1"/>
    <col min="5903" max="5903" width="20.28515625" style="171" bestFit="1" customWidth="1"/>
    <col min="5904" max="5904" width="21.42578125" style="171" customWidth="1"/>
    <col min="5905" max="5907" width="20.140625" style="171" bestFit="1" customWidth="1"/>
    <col min="5908" max="5908" width="18.7109375" style="171" bestFit="1" customWidth="1"/>
    <col min="5909" max="5909" width="20.140625" style="171" bestFit="1" customWidth="1"/>
    <col min="5910" max="6143" width="15.42578125" style="171"/>
    <col min="6144" max="6144" width="2" style="171" customWidth="1"/>
    <col min="6145" max="6145" width="6.140625" style="171" customWidth="1"/>
    <col min="6146" max="6146" width="13.5703125" style="171" customWidth="1"/>
    <col min="6147" max="6148" width="20.140625" style="171" bestFit="1" customWidth="1"/>
    <col min="6149" max="6150" width="20.140625" style="171" customWidth="1"/>
    <col min="6151" max="6151" width="20.140625" style="171" bestFit="1" customWidth="1"/>
    <col min="6152" max="6152" width="23" style="171" bestFit="1" customWidth="1"/>
    <col min="6153" max="6156" width="20.140625" style="171" bestFit="1" customWidth="1"/>
    <col min="6157" max="6157" width="24.140625" style="171" customWidth="1"/>
    <col min="6158" max="6158" width="20.140625" style="171" bestFit="1" customWidth="1"/>
    <col min="6159" max="6159" width="20.28515625" style="171" bestFit="1" customWidth="1"/>
    <col min="6160" max="6160" width="21.42578125" style="171" customWidth="1"/>
    <col min="6161" max="6163" width="20.140625" style="171" bestFit="1" customWidth="1"/>
    <col min="6164" max="6164" width="18.7109375" style="171" bestFit="1" customWidth="1"/>
    <col min="6165" max="6165" width="20.140625" style="171" bestFit="1" customWidth="1"/>
    <col min="6166" max="6399" width="15.42578125" style="171"/>
    <col min="6400" max="6400" width="2" style="171" customWidth="1"/>
    <col min="6401" max="6401" width="6.140625" style="171" customWidth="1"/>
    <col min="6402" max="6402" width="13.5703125" style="171" customWidth="1"/>
    <col min="6403" max="6404" width="20.140625" style="171" bestFit="1" customWidth="1"/>
    <col min="6405" max="6406" width="20.140625" style="171" customWidth="1"/>
    <col min="6407" max="6407" width="20.140625" style="171" bestFit="1" customWidth="1"/>
    <col min="6408" max="6408" width="23" style="171" bestFit="1" customWidth="1"/>
    <col min="6409" max="6412" width="20.140625" style="171" bestFit="1" customWidth="1"/>
    <col min="6413" max="6413" width="24.140625" style="171" customWidth="1"/>
    <col min="6414" max="6414" width="20.140625" style="171" bestFit="1" customWidth="1"/>
    <col min="6415" max="6415" width="20.28515625" style="171" bestFit="1" customWidth="1"/>
    <col min="6416" max="6416" width="21.42578125" style="171" customWidth="1"/>
    <col min="6417" max="6419" width="20.140625" style="171" bestFit="1" customWidth="1"/>
    <col min="6420" max="6420" width="18.7109375" style="171" bestFit="1" customWidth="1"/>
    <col min="6421" max="6421" width="20.140625" style="171" bestFit="1" customWidth="1"/>
    <col min="6422" max="6655" width="15.42578125" style="171"/>
    <col min="6656" max="6656" width="2" style="171" customWidth="1"/>
    <col min="6657" max="6657" width="6.140625" style="171" customWidth="1"/>
    <col min="6658" max="6658" width="13.5703125" style="171" customWidth="1"/>
    <col min="6659" max="6660" width="20.140625" style="171" bestFit="1" customWidth="1"/>
    <col min="6661" max="6662" width="20.140625" style="171" customWidth="1"/>
    <col min="6663" max="6663" width="20.140625" style="171" bestFit="1" customWidth="1"/>
    <col min="6664" max="6664" width="23" style="171" bestFit="1" customWidth="1"/>
    <col min="6665" max="6668" width="20.140625" style="171" bestFit="1" customWidth="1"/>
    <col min="6669" max="6669" width="24.140625" style="171" customWidth="1"/>
    <col min="6670" max="6670" width="20.140625" style="171" bestFit="1" customWidth="1"/>
    <col min="6671" max="6671" width="20.28515625" style="171" bestFit="1" customWidth="1"/>
    <col min="6672" max="6672" width="21.42578125" style="171" customWidth="1"/>
    <col min="6673" max="6675" width="20.140625" style="171" bestFit="1" customWidth="1"/>
    <col min="6676" max="6676" width="18.7109375" style="171" bestFit="1" customWidth="1"/>
    <col min="6677" max="6677" width="20.140625" style="171" bestFit="1" customWidth="1"/>
    <col min="6678" max="6911" width="15.42578125" style="171"/>
    <col min="6912" max="6912" width="2" style="171" customWidth="1"/>
    <col min="6913" max="6913" width="6.140625" style="171" customWidth="1"/>
    <col min="6914" max="6914" width="13.5703125" style="171" customWidth="1"/>
    <col min="6915" max="6916" width="20.140625" style="171" bestFit="1" customWidth="1"/>
    <col min="6917" max="6918" width="20.140625" style="171" customWidth="1"/>
    <col min="6919" max="6919" width="20.140625" style="171" bestFit="1" customWidth="1"/>
    <col min="6920" max="6920" width="23" style="171" bestFit="1" customWidth="1"/>
    <col min="6921" max="6924" width="20.140625" style="171" bestFit="1" customWidth="1"/>
    <col min="6925" max="6925" width="24.140625" style="171" customWidth="1"/>
    <col min="6926" max="6926" width="20.140625" style="171" bestFit="1" customWidth="1"/>
    <col min="6927" max="6927" width="20.28515625" style="171" bestFit="1" customWidth="1"/>
    <col min="6928" max="6928" width="21.42578125" style="171" customWidth="1"/>
    <col min="6929" max="6931" width="20.140625" style="171" bestFit="1" customWidth="1"/>
    <col min="6932" max="6932" width="18.7109375" style="171" bestFit="1" customWidth="1"/>
    <col min="6933" max="6933" width="20.140625" style="171" bestFit="1" customWidth="1"/>
    <col min="6934" max="7167" width="15.42578125" style="171"/>
    <col min="7168" max="7168" width="2" style="171" customWidth="1"/>
    <col min="7169" max="7169" width="6.140625" style="171" customWidth="1"/>
    <col min="7170" max="7170" width="13.5703125" style="171" customWidth="1"/>
    <col min="7171" max="7172" width="20.140625" style="171" bestFit="1" customWidth="1"/>
    <col min="7173" max="7174" width="20.140625" style="171" customWidth="1"/>
    <col min="7175" max="7175" width="20.140625" style="171" bestFit="1" customWidth="1"/>
    <col min="7176" max="7176" width="23" style="171" bestFit="1" customWidth="1"/>
    <col min="7177" max="7180" width="20.140625" style="171" bestFit="1" customWidth="1"/>
    <col min="7181" max="7181" width="24.140625" style="171" customWidth="1"/>
    <col min="7182" max="7182" width="20.140625" style="171" bestFit="1" customWidth="1"/>
    <col min="7183" max="7183" width="20.28515625" style="171" bestFit="1" customWidth="1"/>
    <col min="7184" max="7184" width="21.42578125" style="171" customWidth="1"/>
    <col min="7185" max="7187" width="20.140625" style="171" bestFit="1" customWidth="1"/>
    <col min="7188" max="7188" width="18.7109375" style="171" bestFit="1" customWidth="1"/>
    <col min="7189" max="7189" width="20.140625" style="171" bestFit="1" customWidth="1"/>
    <col min="7190" max="7423" width="15.42578125" style="171"/>
    <col min="7424" max="7424" width="2" style="171" customWidth="1"/>
    <col min="7425" max="7425" width="6.140625" style="171" customWidth="1"/>
    <col min="7426" max="7426" width="13.5703125" style="171" customWidth="1"/>
    <col min="7427" max="7428" width="20.140625" style="171" bestFit="1" customWidth="1"/>
    <col min="7429" max="7430" width="20.140625" style="171" customWidth="1"/>
    <col min="7431" max="7431" width="20.140625" style="171" bestFit="1" customWidth="1"/>
    <col min="7432" max="7432" width="23" style="171" bestFit="1" customWidth="1"/>
    <col min="7433" max="7436" width="20.140625" style="171" bestFit="1" customWidth="1"/>
    <col min="7437" max="7437" width="24.140625" style="171" customWidth="1"/>
    <col min="7438" max="7438" width="20.140625" style="171" bestFit="1" customWidth="1"/>
    <col min="7439" max="7439" width="20.28515625" style="171" bestFit="1" customWidth="1"/>
    <col min="7440" max="7440" width="21.42578125" style="171" customWidth="1"/>
    <col min="7441" max="7443" width="20.140625" style="171" bestFit="1" customWidth="1"/>
    <col min="7444" max="7444" width="18.7109375" style="171" bestFit="1" customWidth="1"/>
    <col min="7445" max="7445" width="20.140625" style="171" bestFit="1" customWidth="1"/>
    <col min="7446" max="7679" width="15.42578125" style="171"/>
    <col min="7680" max="7680" width="2" style="171" customWidth="1"/>
    <col min="7681" max="7681" width="6.140625" style="171" customWidth="1"/>
    <col min="7682" max="7682" width="13.5703125" style="171" customWidth="1"/>
    <col min="7683" max="7684" width="20.140625" style="171" bestFit="1" customWidth="1"/>
    <col min="7685" max="7686" width="20.140625" style="171" customWidth="1"/>
    <col min="7687" max="7687" width="20.140625" style="171" bestFit="1" customWidth="1"/>
    <col min="7688" max="7688" width="23" style="171" bestFit="1" customWidth="1"/>
    <col min="7689" max="7692" width="20.140625" style="171" bestFit="1" customWidth="1"/>
    <col min="7693" max="7693" width="24.140625" style="171" customWidth="1"/>
    <col min="7694" max="7694" width="20.140625" style="171" bestFit="1" customWidth="1"/>
    <col min="7695" max="7695" width="20.28515625" style="171" bestFit="1" customWidth="1"/>
    <col min="7696" max="7696" width="21.42578125" style="171" customWidth="1"/>
    <col min="7697" max="7699" width="20.140625" style="171" bestFit="1" customWidth="1"/>
    <col min="7700" max="7700" width="18.7109375" style="171" bestFit="1" customWidth="1"/>
    <col min="7701" max="7701" width="20.140625" style="171" bestFit="1" customWidth="1"/>
    <col min="7702" max="7935" width="15.42578125" style="171"/>
    <col min="7936" max="7936" width="2" style="171" customWidth="1"/>
    <col min="7937" max="7937" width="6.140625" style="171" customWidth="1"/>
    <col min="7938" max="7938" width="13.5703125" style="171" customWidth="1"/>
    <col min="7939" max="7940" width="20.140625" style="171" bestFit="1" customWidth="1"/>
    <col min="7941" max="7942" width="20.140625" style="171" customWidth="1"/>
    <col min="7943" max="7943" width="20.140625" style="171" bestFit="1" customWidth="1"/>
    <col min="7944" max="7944" width="23" style="171" bestFit="1" customWidth="1"/>
    <col min="7945" max="7948" width="20.140625" style="171" bestFit="1" customWidth="1"/>
    <col min="7949" max="7949" width="24.140625" style="171" customWidth="1"/>
    <col min="7950" max="7950" width="20.140625" style="171" bestFit="1" customWidth="1"/>
    <col min="7951" max="7951" width="20.28515625" style="171" bestFit="1" customWidth="1"/>
    <col min="7952" max="7952" width="21.42578125" style="171" customWidth="1"/>
    <col min="7953" max="7955" width="20.140625" style="171" bestFit="1" customWidth="1"/>
    <col min="7956" max="7956" width="18.7109375" style="171" bestFit="1" customWidth="1"/>
    <col min="7957" max="7957" width="20.140625" style="171" bestFit="1" customWidth="1"/>
    <col min="7958" max="8191" width="15.42578125" style="171"/>
    <col min="8192" max="8192" width="2" style="171" customWidth="1"/>
    <col min="8193" max="8193" width="6.140625" style="171" customWidth="1"/>
    <col min="8194" max="8194" width="13.5703125" style="171" customWidth="1"/>
    <col min="8195" max="8196" width="20.140625" style="171" bestFit="1" customWidth="1"/>
    <col min="8197" max="8198" width="20.140625" style="171" customWidth="1"/>
    <col min="8199" max="8199" width="20.140625" style="171" bestFit="1" customWidth="1"/>
    <col min="8200" max="8200" width="23" style="171" bestFit="1" customWidth="1"/>
    <col min="8201" max="8204" width="20.140625" style="171" bestFit="1" customWidth="1"/>
    <col min="8205" max="8205" width="24.140625" style="171" customWidth="1"/>
    <col min="8206" max="8206" width="20.140625" style="171" bestFit="1" customWidth="1"/>
    <col min="8207" max="8207" width="20.28515625" style="171" bestFit="1" customWidth="1"/>
    <col min="8208" max="8208" width="21.42578125" style="171" customWidth="1"/>
    <col min="8209" max="8211" width="20.140625" style="171" bestFit="1" customWidth="1"/>
    <col min="8212" max="8212" width="18.7109375" style="171" bestFit="1" customWidth="1"/>
    <col min="8213" max="8213" width="20.140625" style="171" bestFit="1" customWidth="1"/>
    <col min="8214" max="8447" width="15.42578125" style="171"/>
    <col min="8448" max="8448" width="2" style="171" customWidth="1"/>
    <col min="8449" max="8449" width="6.140625" style="171" customWidth="1"/>
    <col min="8450" max="8450" width="13.5703125" style="171" customWidth="1"/>
    <col min="8451" max="8452" width="20.140625" style="171" bestFit="1" customWidth="1"/>
    <col min="8453" max="8454" width="20.140625" style="171" customWidth="1"/>
    <col min="8455" max="8455" width="20.140625" style="171" bestFit="1" customWidth="1"/>
    <col min="8456" max="8456" width="23" style="171" bestFit="1" customWidth="1"/>
    <col min="8457" max="8460" width="20.140625" style="171" bestFit="1" customWidth="1"/>
    <col min="8461" max="8461" width="24.140625" style="171" customWidth="1"/>
    <col min="8462" max="8462" width="20.140625" style="171" bestFit="1" customWidth="1"/>
    <col min="8463" max="8463" width="20.28515625" style="171" bestFit="1" customWidth="1"/>
    <col min="8464" max="8464" width="21.42578125" style="171" customWidth="1"/>
    <col min="8465" max="8467" width="20.140625" style="171" bestFit="1" customWidth="1"/>
    <col min="8468" max="8468" width="18.7109375" style="171" bestFit="1" customWidth="1"/>
    <col min="8469" max="8469" width="20.140625" style="171" bestFit="1" customWidth="1"/>
    <col min="8470" max="8703" width="15.42578125" style="171"/>
    <col min="8704" max="8704" width="2" style="171" customWidth="1"/>
    <col min="8705" max="8705" width="6.140625" style="171" customWidth="1"/>
    <col min="8706" max="8706" width="13.5703125" style="171" customWidth="1"/>
    <col min="8707" max="8708" width="20.140625" style="171" bestFit="1" customWidth="1"/>
    <col min="8709" max="8710" width="20.140625" style="171" customWidth="1"/>
    <col min="8711" max="8711" width="20.140625" style="171" bestFit="1" customWidth="1"/>
    <col min="8712" max="8712" width="23" style="171" bestFit="1" customWidth="1"/>
    <col min="8713" max="8716" width="20.140625" style="171" bestFit="1" customWidth="1"/>
    <col min="8717" max="8717" width="24.140625" style="171" customWidth="1"/>
    <col min="8718" max="8718" width="20.140625" style="171" bestFit="1" customWidth="1"/>
    <col min="8719" max="8719" width="20.28515625" style="171" bestFit="1" customWidth="1"/>
    <col min="8720" max="8720" width="21.42578125" style="171" customWidth="1"/>
    <col min="8721" max="8723" width="20.140625" style="171" bestFit="1" customWidth="1"/>
    <col min="8724" max="8724" width="18.7109375" style="171" bestFit="1" customWidth="1"/>
    <col min="8725" max="8725" width="20.140625" style="171" bestFit="1" customWidth="1"/>
    <col min="8726" max="8959" width="15.42578125" style="171"/>
    <col min="8960" max="8960" width="2" style="171" customWidth="1"/>
    <col min="8961" max="8961" width="6.140625" style="171" customWidth="1"/>
    <col min="8962" max="8962" width="13.5703125" style="171" customWidth="1"/>
    <col min="8963" max="8964" width="20.140625" style="171" bestFit="1" customWidth="1"/>
    <col min="8965" max="8966" width="20.140625" style="171" customWidth="1"/>
    <col min="8967" max="8967" width="20.140625" style="171" bestFit="1" customWidth="1"/>
    <col min="8968" max="8968" width="23" style="171" bestFit="1" customWidth="1"/>
    <col min="8969" max="8972" width="20.140625" style="171" bestFit="1" customWidth="1"/>
    <col min="8973" max="8973" width="24.140625" style="171" customWidth="1"/>
    <col min="8974" max="8974" width="20.140625" style="171" bestFit="1" customWidth="1"/>
    <col min="8975" max="8975" width="20.28515625" style="171" bestFit="1" customWidth="1"/>
    <col min="8976" max="8976" width="21.42578125" style="171" customWidth="1"/>
    <col min="8977" max="8979" width="20.140625" style="171" bestFit="1" customWidth="1"/>
    <col min="8980" max="8980" width="18.7109375" style="171" bestFit="1" customWidth="1"/>
    <col min="8981" max="8981" width="20.140625" style="171" bestFit="1" customWidth="1"/>
    <col min="8982" max="9215" width="15.42578125" style="171"/>
    <col min="9216" max="9216" width="2" style="171" customWidth="1"/>
    <col min="9217" max="9217" width="6.140625" style="171" customWidth="1"/>
    <col min="9218" max="9218" width="13.5703125" style="171" customWidth="1"/>
    <col min="9219" max="9220" width="20.140625" style="171" bestFit="1" customWidth="1"/>
    <col min="9221" max="9222" width="20.140625" style="171" customWidth="1"/>
    <col min="9223" max="9223" width="20.140625" style="171" bestFit="1" customWidth="1"/>
    <col min="9224" max="9224" width="23" style="171" bestFit="1" customWidth="1"/>
    <col min="9225" max="9228" width="20.140625" style="171" bestFit="1" customWidth="1"/>
    <col min="9229" max="9229" width="24.140625" style="171" customWidth="1"/>
    <col min="9230" max="9230" width="20.140625" style="171" bestFit="1" customWidth="1"/>
    <col min="9231" max="9231" width="20.28515625" style="171" bestFit="1" customWidth="1"/>
    <col min="9232" max="9232" width="21.42578125" style="171" customWidth="1"/>
    <col min="9233" max="9235" width="20.140625" style="171" bestFit="1" customWidth="1"/>
    <col min="9236" max="9236" width="18.7109375" style="171" bestFit="1" customWidth="1"/>
    <col min="9237" max="9237" width="20.140625" style="171" bestFit="1" customWidth="1"/>
    <col min="9238" max="9471" width="15.42578125" style="171"/>
    <col min="9472" max="9472" width="2" style="171" customWidth="1"/>
    <col min="9473" max="9473" width="6.140625" style="171" customWidth="1"/>
    <col min="9474" max="9474" width="13.5703125" style="171" customWidth="1"/>
    <col min="9475" max="9476" width="20.140625" style="171" bestFit="1" customWidth="1"/>
    <col min="9477" max="9478" width="20.140625" style="171" customWidth="1"/>
    <col min="9479" max="9479" width="20.140625" style="171" bestFit="1" customWidth="1"/>
    <col min="9480" max="9480" width="23" style="171" bestFit="1" customWidth="1"/>
    <col min="9481" max="9484" width="20.140625" style="171" bestFit="1" customWidth="1"/>
    <col min="9485" max="9485" width="24.140625" style="171" customWidth="1"/>
    <col min="9486" max="9486" width="20.140625" style="171" bestFit="1" customWidth="1"/>
    <col min="9487" max="9487" width="20.28515625" style="171" bestFit="1" customWidth="1"/>
    <col min="9488" max="9488" width="21.42578125" style="171" customWidth="1"/>
    <col min="9489" max="9491" width="20.140625" style="171" bestFit="1" customWidth="1"/>
    <col min="9492" max="9492" width="18.7109375" style="171" bestFit="1" customWidth="1"/>
    <col min="9493" max="9493" width="20.140625" style="171" bestFit="1" customWidth="1"/>
    <col min="9494" max="9727" width="15.42578125" style="171"/>
    <col min="9728" max="9728" width="2" style="171" customWidth="1"/>
    <col min="9729" max="9729" width="6.140625" style="171" customWidth="1"/>
    <col min="9730" max="9730" width="13.5703125" style="171" customWidth="1"/>
    <col min="9731" max="9732" width="20.140625" style="171" bestFit="1" customWidth="1"/>
    <col min="9733" max="9734" width="20.140625" style="171" customWidth="1"/>
    <col min="9735" max="9735" width="20.140625" style="171" bestFit="1" customWidth="1"/>
    <col min="9736" max="9736" width="23" style="171" bestFit="1" customWidth="1"/>
    <col min="9737" max="9740" width="20.140625" style="171" bestFit="1" customWidth="1"/>
    <col min="9741" max="9741" width="24.140625" style="171" customWidth="1"/>
    <col min="9742" max="9742" width="20.140625" style="171" bestFit="1" customWidth="1"/>
    <col min="9743" max="9743" width="20.28515625" style="171" bestFit="1" customWidth="1"/>
    <col min="9744" max="9744" width="21.42578125" style="171" customWidth="1"/>
    <col min="9745" max="9747" width="20.140625" style="171" bestFit="1" customWidth="1"/>
    <col min="9748" max="9748" width="18.7109375" style="171" bestFit="1" customWidth="1"/>
    <col min="9749" max="9749" width="20.140625" style="171" bestFit="1" customWidth="1"/>
    <col min="9750" max="9983" width="15.42578125" style="171"/>
    <col min="9984" max="9984" width="2" style="171" customWidth="1"/>
    <col min="9985" max="9985" width="6.140625" style="171" customWidth="1"/>
    <col min="9986" max="9986" width="13.5703125" style="171" customWidth="1"/>
    <col min="9987" max="9988" width="20.140625" style="171" bestFit="1" customWidth="1"/>
    <col min="9989" max="9990" width="20.140625" style="171" customWidth="1"/>
    <col min="9991" max="9991" width="20.140625" style="171" bestFit="1" customWidth="1"/>
    <col min="9992" max="9992" width="23" style="171" bestFit="1" customWidth="1"/>
    <col min="9993" max="9996" width="20.140625" style="171" bestFit="1" customWidth="1"/>
    <col min="9997" max="9997" width="24.140625" style="171" customWidth="1"/>
    <col min="9998" max="9998" width="20.140625" style="171" bestFit="1" customWidth="1"/>
    <col min="9999" max="9999" width="20.28515625" style="171" bestFit="1" customWidth="1"/>
    <col min="10000" max="10000" width="21.42578125" style="171" customWidth="1"/>
    <col min="10001" max="10003" width="20.140625" style="171" bestFit="1" customWidth="1"/>
    <col min="10004" max="10004" width="18.7109375" style="171" bestFit="1" customWidth="1"/>
    <col min="10005" max="10005" width="20.140625" style="171" bestFit="1" customWidth="1"/>
    <col min="10006" max="10239" width="15.42578125" style="171"/>
    <col min="10240" max="10240" width="2" style="171" customWidth="1"/>
    <col min="10241" max="10241" width="6.140625" style="171" customWidth="1"/>
    <col min="10242" max="10242" width="13.5703125" style="171" customWidth="1"/>
    <col min="10243" max="10244" width="20.140625" style="171" bestFit="1" customWidth="1"/>
    <col min="10245" max="10246" width="20.140625" style="171" customWidth="1"/>
    <col min="10247" max="10247" width="20.140625" style="171" bestFit="1" customWidth="1"/>
    <col min="10248" max="10248" width="23" style="171" bestFit="1" customWidth="1"/>
    <col min="10249" max="10252" width="20.140625" style="171" bestFit="1" customWidth="1"/>
    <col min="10253" max="10253" width="24.140625" style="171" customWidth="1"/>
    <col min="10254" max="10254" width="20.140625" style="171" bestFit="1" customWidth="1"/>
    <col min="10255" max="10255" width="20.28515625" style="171" bestFit="1" customWidth="1"/>
    <col min="10256" max="10256" width="21.42578125" style="171" customWidth="1"/>
    <col min="10257" max="10259" width="20.140625" style="171" bestFit="1" customWidth="1"/>
    <col min="10260" max="10260" width="18.7109375" style="171" bestFit="1" customWidth="1"/>
    <col min="10261" max="10261" width="20.140625" style="171" bestFit="1" customWidth="1"/>
    <col min="10262" max="10495" width="15.42578125" style="171"/>
    <col min="10496" max="10496" width="2" style="171" customWidth="1"/>
    <col min="10497" max="10497" width="6.140625" style="171" customWidth="1"/>
    <col min="10498" max="10498" width="13.5703125" style="171" customWidth="1"/>
    <col min="10499" max="10500" width="20.140625" style="171" bestFit="1" customWidth="1"/>
    <col min="10501" max="10502" width="20.140625" style="171" customWidth="1"/>
    <col min="10503" max="10503" width="20.140625" style="171" bestFit="1" customWidth="1"/>
    <col min="10504" max="10504" width="23" style="171" bestFit="1" customWidth="1"/>
    <col min="10505" max="10508" width="20.140625" style="171" bestFit="1" customWidth="1"/>
    <col min="10509" max="10509" width="24.140625" style="171" customWidth="1"/>
    <col min="10510" max="10510" width="20.140625" style="171" bestFit="1" customWidth="1"/>
    <col min="10511" max="10511" width="20.28515625" style="171" bestFit="1" customWidth="1"/>
    <col min="10512" max="10512" width="21.42578125" style="171" customWidth="1"/>
    <col min="10513" max="10515" width="20.140625" style="171" bestFit="1" customWidth="1"/>
    <col min="10516" max="10516" width="18.7109375" style="171" bestFit="1" customWidth="1"/>
    <col min="10517" max="10517" width="20.140625" style="171" bestFit="1" customWidth="1"/>
    <col min="10518" max="10751" width="15.42578125" style="171"/>
    <col min="10752" max="10752" width="2" style="171" customWidth="1"/>
    <col min="10753" max="10753" width="6.140625" style="171" customWidth="1"/>
    <col min="10754" max="10754" width="13.5703125" style="171" customWidth="1"/>
    <col min="10755" max="10756" width="20.140625" style="171" bestFit="1" customWidth="1"/>
    <col min="10757" max="10758" width="20.140625" style="171" customWidth="1"/>
    <col min="10759" max="10759" width="20.140625" style="171" bestFit="1" customWidth="1"/>
    <col min="10760" max="10760" width="23" style="171" bestFit="1" customWidth="1"/>
    <col min="10761" max="10764" width="20.140625" style="171" bestFit="1" customWidth="1"/>
    <col min="10765" max="10765" width="24.140625" style="171" customWidth="1"/>
    <col min="10766" max="10766" width="20.140625" style="171" bestFit="1" customWidth="1"/>
    <col min="10767" max="10767" width="20.28515625" style="171" bestFit="1" customWidth="1"/>
    <col min="10768" max="10768" width="21.42578125" style="171" customWidth="1"/>
    <col min="10769" max="10771" width="20.140625" style="171" bestFit="1" customWidth="1"/>
    <col min="10772" max="10772" width="18.7109375" style="171" bestFit="1" customWidth="1"/>
    <col min="10773" max="10773" width="20.140625" style="171" bestFit="1" customWidth="1"/>
    <col min="10774" max="11007" width="15.42578125" style="171"/>
    <col min="11008" max="11008" width="2" style="171" customWidth="1"/>
    <col min="11009" max="11009" width="6.140625" style="171" customWidth="1"/>
    <col min="11010" max="11010" width="13.5703125" style="171" customWidth="1"/>
    <col min="11011" max="11012" width="20.140625" style="171" bestFit="1" customWidth="1"/>
    <col min="11013" max="11014" width="20.140625" style="171" customWidth="1"/>
    <col min="11015" max="11015" width="20.140625" style="171" bestFit="1" customWidth="1"/>
    <col min="11016" max="11016" width="23" style="171" bestFit="1" customWidth="1"/>
    <col min="11017" max="11020" width="20.140625" style="171" bestFit="1" customWidth="1"/>
    <col min="11021" max="11021" width="24.140625" style="171" customWidth="1"/>
    <col min="11022" max="11022" width="20.140625" style="171" bestFit="1" customWidth="1"/>
    <col min="11023" max="11023" width="20.28515625" style="171" bestFit="1" customWidth="1"/>
    <col min="11024" max="11024" width="21.42578125" style="171" customWidth="1"/>
    <col min="11025" max="11027" width="20.140625" style="171" bestFit="1" customWidth="1"/>
    <col min="11028" max="11028" width="18.7109375" style="171" bestFit="1" customWidth="1"/>
    <col min="11029" max="11029" width="20.140625" style="171" bestFit="1" customWidth="1"/>
    <col min="11030" max="11263" width="15.42578125" style="171"/>
    <col min="11264" max="11264" width="2" style="171" customWidth="1"/>
    <col min="11265" max="11265" width="6.140625" style="171" customWidth="1"/>
    <col min="11266" max="11266" width="13.5703125" style="171" customWidth="1"/>
    <col min="11267" max="11268" width="20.140625" style="171" bestFit="1" customWidth="1"/>
    <col min="11269" max="11270" width="20.140625" style="171" customWidth="1"/>
    <col min="11271" max="11271" width="20.140625" style="171" bestFit="1" customWidth="1"/>
    <col min="11272" max="11272" width="23" style="171" bestFit="1" customWidth="1"/>
    <col min="11273" max="11276" width="20.140625" style="171" bestFit="1" customWidth="1"/>
    <col min="11277" max="11277" width="24.140625" style="171" customWidth="1"/>
    <col min="11278" max="11278" width="20.140625" style="171" bestFit="1" customWidth="1"/>
    <col min="11279" max="11279" width="20.28515625" style="171" bestFit="1" customWidth="1"/>
    <col min="11280" max="11280" width="21.42578125" style="171" customWidth="1"/>
    <col min="11281" max="11283" width="20.140625" style="171" bestFit="1" customWidth="1"/>
    <col min="11284" max="11284" width="18.7109375" style="171" bestFit="1" customWidth="1"/>
    <col min="11285" max="11285" width="20.140625" style="171" bestFit="1" customWidth="1"/>
    <col min="11286" max="11519" width="15.42578125" style="171"/>
    <col min="11520" max="11520" width="2" style="171" customWidth="1"/>
    <col min="11521" max="11521" width="6.140625" style="171" customWidth="1"/>
    <col min="11522" max="11522" width="13.5703125" style="171" customWidth="1"/>
    <col min="11523" max="11524" width="20.140625" style="171" bestFit="1" customWidth="1"/>
    <col min="11525" max="11526" width="20.140625" style="171" customWidth="1"/>
    <col min="11527" max="11527" width="20.140625" style="171" bestFit="1" customWidth="1"/>
    <col min="11528" max="11528" width="23" style="171" bestFit="1" customWidth="1"/>
    <col min="11529" max="11532" width="20.140625" style="171" bestFit="1" customWidth="1"/>
    <col min="11533" max="11533" width="24.140625" style="171" customWidth="1"/>
    <col min="11534" max="11534" width="20.140625" style="171" bestFit="1" customWidth="1"/>
    <col min="11535" max="11535" width="20.28515625" style="171" bestFit="1" customWidth="1"/>
    <col min="11536" max="11536" width="21.42578125" style="171" customWidth="1"/>
    <col min="11537" max="11539" width="20.140625" style="171" bestFit="1" customWidth="1"/>
    <col min="11540" max="11540" width="18.7109375" style="171" bestFit="1" customWidth="1"/>
    <col min="11541" max="11541" width="20.140625" style="171" bestFit="1" customWidth="1"/>
    <col min="11542" max="11775" width="15.42578125" style="171"/>
    <col min="11776" max="11776" width="2" style="171" customWidth="1"/>
    <col min="11777" max="11777" width="6.140625" style="171" customWidth="1"/>
    <col min="11778" max="11778" width="13.5703125" style="171" customWidth="1"/>
    <col min="11779" max="11780" width="20.140625" style="171" bestFit="1" customWidth="1"/>
    <col min="11781" max="11782" width="20.140625" style="171" customWidth="1"/>
    <col min="11783" max="11783" width="20.140625" style="171" bestFit="1" customWidth="1"/>
    <col min="11784" max="11784" width="23" style="171" bestFit="1" customWidth="1"/>
    <col min="11785" max="11788" width="20.140625" style="171" bestFit="1" customWidth="1"/>
    <col min="11789" max="11789" width="24.140625" style="171" customWidth="1"/>
    <col min="11790" max="11790" width="20.140625" style="171" bestFit="1" customWidth="1"/>
    <col min="11791" max="11791" width="20.28515625" style="171" bestFit="1" customWidth="1"/>
    <col min="11792" max="11792" width="21.42578125" style="171" customWidth="1"/>
    <col min="11793" max="11795" width="20.140625" style="171" bestFit="1" customWidth="1"/>
    <col min="11796" max="11796" width="18.7109375" style="171" bestFit="1" customWidth="1"/>
    <col min="11797" max="11797" width="20.140625" style="171" bestFit="1" customWidth="1"/>
    <col min="11798" max="12031" width="15.42578125" style="171"/>
    <col min="12032" max="12032" width="2" style="171" customWidth="1"/>
    <col min="12033" max="12033" width="6.140625" style="171" customWidth="1"/>
    <col min="12034" max="12034" width="13.5703125" style="171" customWidth="1"/>
    <col min="12035" max="12036" width="20.140625" style="171" bestFit="1" customWidth="1"/>
    <col min="12037" max="12038" width="20.140625" style="171" customWidth="1"/>
    <col min="12039" max="12039" width="20.140625" style="171" bestFit="1" customWidth="1"/>
    <col min="12040" max="12040" width="23" style="171" bestFit="1" customWidth="1"/>
    <col min="12041" max="12044" width="20.140625" style="171" bestFit="1" customWidth="1"/>
    <col min="12045" max="12045" width="24.140625" style="171" customWidth="1"/>
    <col min="12046" max="12046" width="20.140625" style="171" bestFit="1" customWidth="1"/>
    <col min="12047" max="12047" width="20.28515625" style="171" bestFit="1" customWidth="1"/>
    <col min="12048" max="12048" width="21.42578125" style="171" customWidth="1"/>
    <col min="12049" max="12051" width="20.140625" style="171" bestFit="1" customWidth="1"/>
    <col min="12052" max="12052" width="18.7109375" style="171" bestFit="1" customWidth="1"/>
    <col min="12053" max="12053" width="20.140625" style="171" bestFit="1" customWidth="1"/>
    <col min="12054" max="12287" width="15.42578125" style="171"/>
    <col min="12288" max="12288" width="2" style="171" customWidth="1"/>
    <col min="12289" max="12289" width="6.140625" style="171" customWidth="1"/>
    <col min="12290" max="12290" width="13.5703125" style="171" customWidth="1"/>
    <col min="12291" max="12292" width="20.140625" style="171" bestFit="1" customWidth="1"/>
    <col min="12293" max="12294" width="20.140625" style="171" customWidth="1"/>
    <col min="12295" max="12295" width="20.140625" style="171" bestFit="1" customWidth="1"/>
    <col min="12296" max="12296" width="23" style="171" bestFit="1" customWidth="1"/>
    <col min="12297" max="12300" width="20.140625" style="171" bestFit="1" customWidth="1"/>
    <col min="12301" max="12301" width="24.140625" style="171" customWidth="1"/>
    <col min="12302" max="12302" width="20.140625" style="171" bestFit="1" customWidth="1"/>
    <col min="12303" max="12303" width="20.28515625" style="171" bestFit="1" customWidth="1"/>
    <col min="12304" max="12304" width="21.42578125" style="171" customWidth="1"/>
    <col min="12305" max="12307" width="20.140625" style="171" bestFit="1" customWidth="1"/>
    <col min="12308" max="12308" width="18.7109375" style="171" bestFit="1" customWidth="1"/>
    <col min="12309" max="12309" width="20.140625" style="171" bestFit="1" customWidth="1"/>
    <col min="12310" max="12543" width="15.42578125" style="171"/>
    <col min="12544" max="12544" width="2" style="171" customWidth="1"/>
    <col min="12545" max="12545" width="6.140625" style="171" customWidth="1"/>
    <col min="12546" max="12546" width="13.5703125" style="171" customWidth="1"/>
    <col min="12547" max="12548" width="20.140625" style="171" bestFit="1" customWidth="1"/>
    <col min="12549" max="12550" width="20.140625" style="171" customWidth="1"/>
    <col min="12551" max="12551" width="20.140625" style="171" bestFit="1" customWidth="1"/>
    <col min="12552" max="12552" width="23" style="171" bestFit="1" customWidth="1"/>
    <col min="12553" max="12556" width="20.140625" style="171" bestFit="1" customWidth="1"/>
    <col min="12557" max="12557" width="24.140625" style="171" customWidth="1"/>
    <col min="12558" max="12558" width="20.140625" style="171" bestFit="1" customWidth="1"/>
    <col min="12559" max="12559" width="20.28515625" style="171" bestFit="1" customWidth="1"/>
    <col min="12560" max="12560" width="21.42578125" style="171" customWidth="1"/>
    <col min="12561" max="12563" width="20.140625" style="171" bestFit="1" customWidth="1"/>
    <col min="12564" max="12564" width="18.7109375" style="171" bestFit="1" customWidth="1"/>
    <col min="12565" max="12565" width="20.140625" style="171" bestFit="1" customWidth="1"/>
    <col min="12566" max="12799" width="15.42578125" style="171"/>
    <col min="12800" max="12800" width="2" style="171" customWidth="1"/>
    <col min="12801" max="12801" width="6.140625" style="171" customWidth="1"/>
    <col min="12802" max="12802" width="13.5703125" style="171" customWidth="1"/>
    <col min="12803" max="12804" width="20.140625" style="171" bestFit="1" customWidth="1"/>
    <col min="12805" max="12806" width="20.140625" style="171" customWidth="1"/>
    <col min="12807" max="12807" width="20.140625" style="171" bestFit="1" customWidth="1"/>
    <col min="12808" max="12808" width="23" style="171" bestFit="1" customWidth="1"/>
    <col min="12809" max="12812" width="20.140625" style="171" bestFit="1" customWidth="1"/>
    <col min="12813" max="12813" width="24.140625" style="171" customWidth="1"/>
    <col min="12814" max="12814" width="20.140625" style="171" bestFit="1" customWidth="1"/>
    <col min="12815" max="12815" width="20.28515625" style="171" bestFit="1" customWidth="1"/>
    <col min="12816" max="12816" width="21.42578125" style="171" customWidth="1"/>
    <col min="12817" max="12819" width="20.140625" style="171" bestFit="1" customWidth="1"/>
    <col min="12820" max="12820" width="18.7109375" style="171" bestFit="1" customWidth="1"/>
    <col min="12821" max="12821" width="20.140625" style="171" bestFit="1" customWidth="1"/>
    <col min="12822" max="13055" width="15.42578125" style="171"/>
    <col min="13056" max="13056" width="2" style="171" customWidth="1"/>
    <col min="13057" max="13057" width="6.140625" style="171" customWidth="1"/>
    <col min="13058" max="13058" width="13.5703125" style="171" customWidth="1"/>
    <col min="13059" max="13060" width="20.140625" style="171" bestFit="1" customWidth="1"/>
    <col min="13061" max="13062" width="20.140625" style="171" customWidth="1"/>
    <col min="13063" max="13063" width="20.140625" style="171" bestFit="1" customWidth="1"/>
    <col min="13064" max="13064" width="23" style="171" bestFit="1" customWidth="1"/>
    <col min="13065" max="13068" width="20.140625" style="171" bestFit="1" customWidth="1"/>
    <col min="13069" max="13069" width="24.140625" style="171" customWidth="1"/>
    <col min="13070" max="13070" width="20.140625" style="171" bestFit="1" customWidth="1"/>
    <col min="13071" max="13071" width="20.28515625" style="171" bestFit="1" customWidth="1"/>
    <col min="13072" max="13072" width="21.42578125" style="171" customWidth="1"/>
    <col min="13073" max="13075" width="20.140625" style="171" bestFit="1" customWidth="1"/>
    <col min="13076" max="13076" width="18.7109375" style="171" bestFit="1" customWidth="1"/>
    <col min="13077" max="13077" width="20.140625" style="171" bestFit="1" customWidth="1"/>
    <col min="13078" max="13311" width="15.42578125" style="171"/>
    <col min="13312" max="13312" width="2" style="171" customWidth="1"/>
    <col min="13313" max="13313" width="6.140625" style="171" customWidth="1"/>
    <col min="13314" max="13314" width="13.5703125" style="171" customWidth="1"/>
    <col min="13315" max="13316" width="20.140625" style="171" bestFit="1" customWidth="1"/>
    <col min="13317" max="13318" width="20.140625" style="171" customWidth="1"/>
    <col min="13319" max="13319" width="20.140625" style="171" bestFit="1" customWidth="1"/>
    <col min="13320" max="13320" width="23" style="171" bestFit="1" customWidth="1"/>
    <col min="13321" max="13324" width="20.140625" style="171" bestFit="1" customWidth="1"/>
    <col min="13325" max="13325" width="24.140625" style="171" customWidth="1"/>
    <col min="13326" max="13326" width="20.140625" style="171" bestFit="1" customWidth="1"/>
    <col min="13327" max="13327" width="20.28515625" style="171" bestFit="1" customWidth="1"/>
    <col min="13328" max="13328" width="21.42578125" style="171" customWidth="1"/>
    <col min="13329" max="13331" width="20.140625" style="171" bestFit="1" customWidth="1"/>
    <col min="13332" max="13332" width="18.7109375" style="171" bestFit="1" customWidth="1"/>
    <col min="13333" max="13333" width="20.140625" style="171" bestFit="1" customWidth="1"/>
    <col min="13334" max="13567" width="15.42578125" style="171"/>
    <col min="13568" max="13568" width="2" style="171" customWidth="1"/>
    <col min="13569" max="13569" width="6.140625" style="171" customWidth="1"/>
    <col min="13570" max="13570" width="13.5703125" style="171" customWidth="1"/>
    <col min="13571" max="13572" width="20.140625" style="171" bestFit="1" customWidth="1"/>
    <col min="13573" max="13574" width="20.140625" style="171" customWidth="1"/>
    <col min="13575" max="13575" width="20.140625" style="171" bestFit="1" customWidth="1"/>
    <col min="13576" max="13576" width="23" style="171" bestFit="1" customWidth="1"/>
    <col min="13577" max="13580" width="20.140625" style="171" bestFit="1" customWidth="1"/>
    <col min="13581" max="13581" width="24.140625" style="171" customWidth="1"/>
    <col min="13582" max="13582" width="20.140625" style="171" bestFit="1" customWidth="1"/>
    <col min="13583" max="13583" width="20.28515625" style="171" bestFit="1" customWidth="1"/>
    <col min="13584" max="13584" width="21.42578125" style="171" customWidth="1"/>
    <col min="13585" max="13587" width="20.140625" style="171" bestFit="1" customWidth="1"/>
    <col min="13588" max="13588" width="18.7109375" style="171" bestFit="1" customWidth="1"/>
    <col min="13589" max="13589" width="20.140625" style="171" bestFit="1" customWidth="1"/>
    <col min="13590" max="13823" width="15.42578125" style="171"/>
    <col min="13824" max="13824" width="2" style="171" customWidth="1"/>
    <col min="13825" max="13825" width="6.140625" style="171" customWidth="1"/>
    <col min="13826" max="13826" width="13.5703125" style="171" customWidth="1"/>
    <col min="13827" max="13828" width="20.140625" style="171" bestFit="1" customWidth="1"/>
    <col min="13829" max="13830" width="20.140625" style="171" customWidth="1"/>
    <col min="13831" max="13831" width="20.140625" style="171" bestFit="1" customWidth="1"/>
    <col min="13832" max="13832" width="23" style="171" bestFit="1" customWidth="1"/>
    <col min="13833" max="13836" width="20.140625" style="171" bestFit="1" customWidth="1"/>
    <col min="13837" max="13837" width="24.140625" style="171" customWidth="1"/>
    <col min="13838" max="13838" width="20.140625" style="171" bestFit="1" customWidth="1"/>
    <col min="13839" max="13839" width="20.28515625" style="171" bestFit="1" customWidth="1"/>
    <col min="13840" max="13840" width="21.42578125" style="171" customWidth="1"/>
    <col min="13841" max="13843" width="20.140625" style="171" bestFit="1" customWidth="1"/>
    <col min="13844" max="13844" width="18.7109375" style="171" bestFit="1" customWidth="1"/>
    <col min="13845" max="13845" width="20.140625" style="171" bestFit="1" customWidth="1"/>
    <col min="13846" max="14079" width="15.42578125" style="171"/>
    <col min="14080" max="14080" width="2" style="171" customWidth="1"/>
    <col min="14081" max="14081" width="6.140625" style="171" customWidth="1"/>
    <col min="14082" max="14082" width="13.5703125" style="171" customWidth="1"/>
    <col min="14083" max="14084" width="20.140625" style="171" bestFit="1" customWidth="1"/>
    <col min="14085" max="14086" width="20.140625" style="171" customWidth="1"/>
    <col min="14087" max="14087" width="20.140625" style="171" bestFit="1" customWidth="1"/>
    <col min="14088" max="14088" width="23" style="171" bestFit="1" customWidth="1"/>
    <col min="14089" max="14092" width="20.140625" style="171" bestFit="1" customWidth="1"/>
    <col min="14093" max="14093" width="24.140625" style="171" customWidth="1"/>
    <col min="14094" max="14094" width="20.140625" style="171" bestFit="1" customWidth="1"/>
    <col min="14095" max="14095" width="20.28515625" style="171" bestFit="1" customWidth="1"/>
    <col min="14096" max="14096" width="21.42578125" style="171" customWidth="1"/>
    <col min="14097" max="14099" width="20.140625" style="171" bestFit="1" customWidth="1"/>
    <col min="14100" max="14100" width="18.7109375" style="171" bestFit="1" customWidth="1"/>
    <col min="14101" max="14101" width="20.140625" style="171" bestFit="1" customWidth="1"/>
    <col min="14102" max="14335" width="15.42578125" style="171"/>
    <col min="14336" max="14336" width="2" style="171" customWidth="1"/>
    <col min="14337" max="14337" width="6.140625" style="171" customWidth="1"/>
    <col min="14338" max="14338" width="13.5703125" style="171" customWidth="1"/>
    <col min="14339" max="14340" width="20.140625" style="171" bestFit="1" customWidth="1"/>
    <col min="14341" max="14342" width="20.140625" style="171" customWidth="1"/>
    <col min="14343" max="14343" width="20.140625" style="171" bestFit="1" customWidth="1"/>
    <col min="14344" max="14344" width="23" style="171" bestFit="1" customWidth="1"/>
    <col min="14345" max="14348" width="20.140625" style="171" bestFit="1" customWidth="1"/>
    <col min="14349" max="14349" width="24.140625" style="171" customWidth="1"/>
    <col min="14350" max="14350" width="20.140625" style="171" bestFit="1" customWidth="1"/>
    <col min="14351" max="14351" width="20.28515625" style="171" bestFit="1" customWidth="1"/>
    <col min="14352" max="14352" width="21.42578125" style="171" customWidth="1"/>
    <col min="14353" max="14355" width="20.140625" style="171" bestFit="1" customWidth="1"/>
    <col min="14356" max="14356" width="18.7109375" style="171" bestFit="1" customWidth="1"/>
    <col min="14357" max="14357" width="20.140625" style="171" bestFit="1" customWidth="1"/>
    <col min="14358" max="14591" width="15.42578125" style="171"/>
    <col min="14592" max="14592" width="2" style="171" customWidth="1"/>
    <col min="14593" max="14593" width="6.140625" style="171" customWidth="1"/>
    <col min="14594" max="14594" width="13.5703125" style="171" customWidth="1"/>
    <col min="14595" max="14596" width="20.140625" style="171" bestFit="1" customWidth="1"/>
    <col min="14597" max="14598" width="20.140625" style="171" customWidth="1"/>
    <col min="14599" max="14599" width="20.140625" style="171" bestFit="1" customWidth="1"/>
    <col min="14600" max="14600" width="23" style="171" bestFit="1" customWidth="1"/>
    <col min="14601" max="14604" width="20.140625" style="171" bestFit="1" customWidth="1"/>
    <col min="14605" max="14605" width="24.140625" style="171" customWidth="1"/>
    <col min="14606" max="14606" width="20.140625" style="171" bestFit="1" customWidth="1"/>
    <col min="14607" max="14607" width="20.28515625" style="171" bestFit="1" customWidth="1"/>
    <col min="14608" max="14608" width="21.42578125" style="171" customWidth="1"/>
    <col min="14609" max="14611" width="20.140625" style="171" bestFit="1" customWidth="1"/>
    <col min="14612" max="14612" width="18.7109375" style="171" bestFit="1" customWidth="1"/>
    <col min="14613" max="14613" width="20.140625" style="171" bestFit="1" customWidth="1"/>
    <col min="14614" max="14847" width="15.42578125" style="171"/>
    <col min="14848" max="14848" width="2" style="171" customWidth="1"/>
    <col min="14849" max="14849" width="6.140625" style="171" customWidth="1"/>
    <col min="14850" max="14850" width="13.5703125" style="171" customWidth="1"/>
    <col min="14851" max="14852" width="20.140625" style="171" bestFit="1" customWidth="1"/>
    <col min="14853" max="14854" width="20.140625" style="171" customWidth="1"/>
    <col min="14855" max="14855" width="20.140625" style="171" bestFit="1" customWidth="1"/>
    <col min="14856" max="14856" width="23" style="171" bestFit="1" customWidth="1"/>
    <col min="14857" max="14860" width="20.140625" style="171" bestFit="1" customWidth="1"/>
    <col min="14861" max="14861" width="24.140625" style="171" customWidth="1"/>
    <col min="14862" max="14862" width="20.140625" style="171" bestFit="1" customWidth="1"/>
    <col min="14863" max="14863" width="20.28515625" style="171" bestFit="1" customWidth="1"/>
    <col min="14864" max="14864" width="21.42578125" style="171" customWidth="1"/>
    <col min="14865" max="14867" width="20.140625" style="171" bestFit="1" customWidth="1"/>
    <col min="14868" max="14868" width="18.7109375" style="171" bestFit="1" customWidth="1"/>
    <col min="14869" max="14869" width="20.140625" style="171" bestFit="1" customWidth="1"/>
    <col min="14870" max="15103" width="15.42578125" style="171"/>
    <col min="15104" max="15104" width="2" style="171" customWidth="1"/>
    <col min="15105" max="15105" width="6.140625" style="171" customWidth="1"/>
    <col min="15106" max="15106" width="13.5703125" style="171" customWidth="1"/>
    <col min="15107" max="15108" width="20.140625" style="171" bestFit="1" customWidth="1"/>
    <col min="15109" max="15110" width="20.140625" style="171" customWidth="1"/>
    <col min="15111" max="15111" width="20.140625" style="171" bestFit="1" customWidth="1"/>
    <col min="15112" max="15112" width="23" style="171" bestFit="1" customWidth="1"/>
    <col min="15113" max="15116" width="20.140625" style="171" bestFit="1" customWidth="1"/>
    <col min="15117" max="15117" width="24.140625" style="171" customWidth="1"/>
    <col min="15118" max="15118" width="20.140625" style="171" bestFit="1" customWidth="1"/>
    <col min="15119" max="15119" width="20.28515625" style="171" bestFit="1" customWidth="1"/>
    <col min="15120" max="15120" width="21.42578125" style="171" customWidth="1"/>
    <col min="15121" max="15123" width="20.140625" style="171" bestFit="1" customWidth="1"/>
    <col min="15124" max="15124" width="18.7109375" style="171" bestFit="1" customWidth="1"/>
    <col min="15125" max="15125" width="20.140625" style="171" bestFit="1" customWidth="1"/>
    <col min="15126" max="15359" width="15.42578125" style="171"/>
    <col min="15360" max="15360" width="2" style="171" customWidth="1"/>
    <col min="15361" max="15361" width="6.140625" style="171" customWidth="1"/>
    <col min="15362" max="15362" width="13.5703125" style="171" customWidth="1"/>
    <col min="15363" max="15364" width="20.140625" style="171" bestFit="1" customWidth="1"/>
    <col min="15365" max="15366" width="20.140625" style="171" customWidth="1"/>
    <col min="15367" max="15367" width="20.140625" style="171" bestFit="1" customWidth="1"/>
    <col min="15368" max="15368" width="23" style="171" bestFit="1" customWidth="1"/>
    <col min="15369" max="15372" width="20.140625" style="171" bestFit="1" customWidth="1"/>
    <col min="15373" max="15373" width="24.140625" style="171" customWidth="1"/>
    <col min="15374" max="15374" width="20.140625" style="171" bestFit="1" customWidth="1"/>
    <col min="15375" max="15375" width="20.28515625" style="171" bestFit="1" customWidth="1"/>
    <col min="15376" max="15376" width="21.42578125" style="171" customWidth="1"/>
    <col min="15377" max="15379" width="20.140625" style="171" bestFit="1" customWidth="1"/>
    <col min="15380" max="15380" width="18.7109375" style="171" bestFit="1" customWidth="1"/>
    <col min="15381" max="15381" width="20.140625" style="171" bestFit="1" customWidth="1"/>
    <col min="15382" max="15615" width="15.42578125" style="171"/>
    <col min="15616" max="15616" width="2" style="171" customWidth="1"/>
    <col min="15617" max="15617" width="6.140625" style="171" customWidth="1"/>
    <col min="15618" max="15618" width="13.5703125" style="171" customWidth="1"/>
    <col min="15619" max="15620" width="20.140625" style="171" bestFit="1" customWidth="1"/>
    <col min="15621" max="15622" width="20.140625" style="171" customWidth="1"/>
    <col min="15623" max="15623" width="20.140625" style="171" bestFit="1" customWidth="1"/>
    <col min="15624" max="15624" width="23" style="171" bestFit="1" customWidth="1"/>
    <col min="15625" max="15628" width="20.140625" style="171" bestFit="1" customWidth="1"/>
    <col min="15629" max="15629" width="24.140625" style="171" customWidth="1"/>
    <col min="15630" max="15630" width="20.140625" style="171" bestFit="1" customWidth="1"/>
    <col min="15631" max="15631" width="20.28515625" style="171" bestFit="1" customWidth="1"/>
    <col min="15632" max="15632" width="21.42578125" style="171" customWidth="1"/>
    <col min="15633" max="15635" width="20.140625" style="171" bestFit="1" customWidth="1"/>
    <col min="15636" max="15636" width="18.7109375" style="171" bestFit="1" customWidth="1"/>
    <col min="15637" max="15637" width="20.140625" style="171" bestFit="1" customWidth="1"/>
    <col min="15638" max="15871" width="15.42578125" style="171"/>
    <col min="15872" max="15872" width="2" style="171" customWidth="1"/>
    <col min="15873" max="15873" width="6.140625" style="171" customWidth="1"/>
    <col min="15874" max="15874" width="13.5703125" style="171" customWidth="1"/>
    <col min="15875" max="15876" width="20.140625" style="171" bestFit="1" customWidth="1"/>
    <col min="15877" max="15878" width="20.140625" style="171" customWidth="1"/>
    <col min="15879" max="15879" width="20.140625" style="171" bestFit="1" customWidth="1"/>
    <col min="15880" max="15880" width="23" style="171" bestFit="1" customWidth="1"/>
    <col min="15881" max="15884" width="20.140625" style="171" bestFit="1" customWidth="1"/>
    <col min="15885" max="15885" width="24.140625" style="171" customWidth="1"/>
    <col min="15886" max="15886" width="20.140625" style="171" bestFit="1" customWidth="1"/>
    <col min="15887" max="15887" width="20.28515625" style="171" bestFit="1" customWidth="1"/>
    <col min="15888" max="15888" width="21.42578125" style="171" customWidth="1"/>
    <col min="15889" max="15891" width="20.140625" style="171" bestFit="1" customWidth="1"/>
    <col min="15892" max="15892" width="18.7109375" style="171" bestFit="1" customWidth="1"/>
    <col min="15893" max="15893" width="20.140625" style="171" bestFit="1" customWidth="1"/>
    <col min="15894" max="16127" width="15.42578125" style="171"/>
    <col min="16128" max="16128" width="2" style="171" customWidth="1"/>
    <col min="16129" max="16129" width="6.140625" style="171" customWidth="1"/>
    <col min="16130" max="16130" width="13.5703125" style="171" customWidth="1"/>
    <col min="16131" max="16132" width="20.140625" style="171" bestFit="1" customWidth="1"/>
    <col min="16133" max="16134" width="20.140625" style="171" customWidth="1"/>
    <col min="16135" max="16135" width="20.140625" style="171" bestFit="1" customWidth="1"/>
    <col min="16136" max="16136" width="23" style="171" bestFit="1" customWidth="1"/>
    <col min="16137" max="16140" width="20.140625" style="171" bestFit="1" customWidth="1"/>
    <col min="16141" max="16141" width="24.140625" style="171" customWidth="1"/>
    <col min="16142" max="16142" width="20.140625" style="171" bestFit="1" customWidth="1"/>
    <col min="16143" max="16143" width="20.28515625" style="171" bestFit="1" customWidth="1"/>
    <col min="16144" max="16144" width="21.42578125" style="171" customWidth="1"/>
    <col min="16145" max="16147" width="20.140625" style="171" bestFit="1" customWidth="1"/>
    <col min="16148" max="16148" width="18.7109375" style="171" bestFit="1" customWidth="1"/>
    <col min="16149" max="16149" width="20.140625" style="171" bestFit="1" customWidth="1"/>
    <col min="16150" max="16384" width="15.42578125" style="171"/>
  </cols>
  <sheetData>
    <row r="1" spans="1:211" ht="50.25" customHeight="1"/>
    <row r="2" spans="1:211" s="169" customFormat="1"/>
    <row r="3" spans="1:211" s="169" customFormat="1" ht="20.25">
      <c r="B3" s="459" t="str">
        <f>Contenido!B5</f>
        <v>Encuesta Mensual de Comercio  - EMC</v>
      </c>
      <c r="C3" s="460"/>
      <c r="D3" s="460"/>
      <c r="E3" s="460"/>
      <c r="F3" s="460"/>
      <c r="G3" s="460"/>
      <c r="H3" s="460"/>
    </row>
    <row r="4" spans="1:211" s="169" customFormat="1" ht="15.75">
      <c r="B4" s="172" t="s">
        <v>130</v>
      </c>
    </row>
    <row r="5" spans="1:211" s="169" customFormat="1">
      <c r="B5" s="173" t="s">
        <v>66</v>
      </c>
      <c r="C5" s="174"/>
      <c r="D5" s="174"/>
      <c r="E5" s="174"/>
      <c r="F5" s="174"/>
      <c r="G5" s="174"/>
    </row>
    <row r="6" spans="1:211" s="169" customFormat="1" ht="12.75" customHeight="1">
      <c r="B6" s="274" t="str">
        <f>Contenido!B9</f>
        <v>Abril 2020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</row>
    <row r="7" spans="1:211" s="176" customFormat="1" ht="100.5" customHeight="1" thickBot="1">
      <c r="B7" s="177" t="s">
        <v>48</v>
      </c>
      <c r="C7" s="177" t="s">
        <v>49</v>
      </c>
      <c r="D7" s="177" t="s">
        <v>148</v>
      </c>
      <c r="E7" s="177" t="s">
        <v>151</v>
      </c>
      <c r="F7" s="177" t="s">
        <v>150</v>
      </c>
      <c r="G7" s="177" t="s">
        <v>152</v>
      </c>
      <c r="H7" s="178" t="s">
        <v>76</v>
      </c>
      <c r="I7" s="178" t="s">
        <v>77</v>
      </c>
      <c r="J7" s="178" t="s">
        <v>78</v>
      </c>
      <c r="K7" s="178" t="s">
        <v>79</v>
      </c>
      <c r="L7" s="178" t="s">
        <v>80</v>
      </c>
      <c r="M7" s="178" t="s">
        <v>81</v>
      </c>
      <c r="N7" s="178" t="s">
        <v>82</v>
      </c>
      <c r="O7" s="178" t="s">
        <v>83</v>
      </c>
      <c r="P7" s="178" t="s">
        <v>84</v>
      </c>
      <c r="Q7" s="178" t="s">
        <v>85</v>
      </c>
      <c r="R7" s="178" t="s">
        <v>86</v>
      </c>
      <c r="S7" s="178" t="s">
        <v>87</v>
      </c>
      <c r="T7" s="178" t="s">
        <v>88</v>
      </c>
      <c r="U7" s="178" t="s">
        <v>89</v>
      </c>
      <c r="V7" s="178" t="s">
        <v>90</v>
      </c>
      <c r="W7" s="178" t="s">
        <v>117</v>
      </c>
      <c r="X7" s="178" t="s">
        <v>136</v>
      </c>
      <c r="Y7" s="178" t="s">
        <v>138</v>
      </c>
      <c r="Z7" s="178" t="str">
        <f>'1.1'!A36</f>
        <v>19. Otros vehículos automotores y motocicletas***</v>
      </c>
    </row>
    <row r="8" spans="1:211" s="59" customFormat="1">
      <c r="A8" s="171"/>
      <c r="B8" s="179">
        <v>2019</v>
      </c>
      <c r="C8" s="180" t="s">
        <v>50</v>
      </c>
      <c r="D8" s="181">
        <v>88.320792015139688</v>
      </c>
      <c r="E8" s="181">
        <v>91.305852609623557</v>
      </c>
      <c r="F8" s="181">
        <v>86.650028069463076</v>
      </c>
      <c r="G8" s="181">
        <v>90.130815264368664</v>
      </c>
      <c r="H8" s="181">
        <v>90.346282148101892</v>
      </c>
      <c r="I8" s="181">
        <v>90.72093135798751</v>
      </c>
      <c r="J8" s="181">
        <v>78.855479076146409</v>
      </c>
      <c r="K8" s="181">
        <v>76.502706289871028</v>
      </c>
      <c r="L8" s="181">
        <v>83.847179610326975</v>
      </c>
      <c r="M8" s="181">
        <v>97.101450009061494</v>
      </c>
      <c r="N8" s="181">
        <v>92.359643616514603</v>
      </c>
      <c r="O8" s="181">
        <v>89.887206044223177</v>
      </c>
      <c r="P8" s="181">
        <v>92.306096027166944</v>
      </c>
      <c r="Q8" s="181">
        <v>94.469244170445947</v>
      </c>
      <c r="R8" s="181">
        <v>81.26964779172539</v>
      </c>
      <c r="S8" s="181">
        <v>70.860026128822312</v>
      </c>
      <c r="T8" s="181">
        <v>219.83007368785138</v>
      </c>
      <c r="U8" s="181">
        <v>90.283093699383073</v>
      </c>
      <c r="V8" s="181">
        <v>83.219253851033599</v>
      </c>
      <c r="W8" s="181">
        <v>98.315982201887593</v>
      </c>
      <c r="X8" s="181">
        <v>95.001414059054881</v>
      </c>
      <c r="Y8" s="181">
        <v>83.167133277971743</v>
      </c>
      <c r="Z8" s="181">
        <v>62.556508463057405</v>
      </c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  <c r="AM8" s="171"/>
      <c r="AN8" s="171"/>
      <c r="AO8" s="171"/>
      <c r="AP8" s="171"/>
      <c r="AQ8" s="171"/>
      <c r="AR8" s="171"/>
      <c r="AS8" s="171"/>
      <c r="AT8" s="171"/>
      <c r="AU8" s="171"/>
      <c r="AV8" s="171"/>
      <c r="AW8" s="171"/>
      <c r="AX8" s="171"/>
      <c r="AY8" s="171"/>
      <c r="AZ8" s="171"/>
      <c r="BA8" s="171"/>
      <c r="BB8" s="171"/>
      <c r="BC8" s="171"/>
      <c r="BD8" s="171"/>
      <c r="BE8" s="171"/>
      <c r="BF8" s="171"/>
      <c r="BG8" s="171"/>
      <c r="BH8" s="171"/>
      <c r="BI8" s="171"/>
      <c r="BJ8" s="171"/>
      <c r="BK8" s="171"/>
      <c r="BL8" s="171"/>
      <c r="BM8" s="171"/>
      <c r="BN8" s="171"/>
      <c r="BO8" s="171"/>
      <c r="BP8" s="171"/>
      <c r="BQ8" s="171"/>
      <c r="BR8" s="171"/>
      <c r="BS8" s="171"/>
      <c r="BT8" s="171"/>
      <c r="BU8" s="171"/>
      <c r="BV8" s="171"/>
      <c r="BW8" s="171"/>
      <c r="BX8" s="171"/>
      <c r="BY8" s="171"/>
      <c r="BZ8" s="171"/>
      <c r="CA8" s="171"/>
      <c r="CB8" s="171"/>
      <c r="CC8" s="171"/>
      <c r="CD8" s="171"/>
      <c r="CE8" s="171"/>
      <c r="CF8" s="171"/>
      <c r="CG8" s="171"/>
      <c r="CH8" s="171"/>
      <c r="CI8" s="171"/>
      <c r="CJ8" s="171"/>
      <c r="CK8" s="171"/>
      <c r="CL8" s="171"/>
      <c r="CM8" s="171"/>
      <c r="CN8" s="171"/>
      <c r="CO8" s="171"/>
      <c r="CP8" s="171"/>
      <c r="CQ8" s="171"/>
      <c r="CR8" s="171"/>
      <c r="CS8" s="171"/>
      <c r="CT8" s="171"/>
      <c r="CU8" s="171"/>
      <c r="CV8" s="171"/>
      <c r="CW8" s="171"/>
      <c r="CX8" s="171"/>
      <c r="CY8" s="171"/>
      <c r="CZ8" s="171"/>
      <c r="DA8" s="171"/>
      <c r="DB8" s="171"/>
      <c r="DC8" s="171"/>
      <c r="DD8" s="171"/>
      <c r="DE8" s="171"/>
      <c r="DF8" s="171"/>
      <c r="DG8" s="171"/>
      <c r="DH8" s="171"/>
      <c r="DI8" s="171"/>
      <c r="DJ8" s="171"/>
      <c r="DK8" s="171"/>
      <c r="DL8" s="171"/>
      <c r="DM8" s="171"/>
      <c r="DN8" s="171"/>
      <c r="DO8" s="171"/>
      <c r="DP8" s="171"/>
      <c r="DQ8" s="171"/>
      <c r="DR8" s="171"/>
      <c r="DS8" s="171"/>
      <c r="DT8" s="171"/>
      <c r="DU8" s="171"/>
      <c r="DV8" s="171"/>
      <c r="DW8" s="171"/>
      <c r="DX8" s="171"/>
      <c r="DY8" s="171"/>
      <c r="DZ8" s="171"/>
      <c r="EA8" s="171"/>
      <c r="EB8" s="171"/>
      <c r="EC8" s="171"/>
      <c r="ED8" s="171"/>
      <c r="EE8" s="171"/>
      <c r="EF8" s="171"/>
      <c r="EG8" s="171"/>
      <c r="EH8" s="171"/>
      <c r="EI8" s="171"/>
      <c r="EJ8" s="171"/>
      <c r="EK8" s="171"/>
      <c r="EL8" s="171"/>
      <c r="EM8" s="171"/>
      <c r="EN8" s="171"/>
      <c r="EO8" s="171"/>
      <c r="EP8" s="171"/>
      <c r="EQ8" s="171"/>
      <c r="ER8" s="171"/>
      <c r="ES8" s="171"/>
      <c r="ET8" s="171"/>
      <c r="EU8" s="171"/>
      <c r="EV8" s="171"/>
      <c r="EW8" s="171"/>
      <c r="EX8" s="171"/>
      <c r="EY8" s="171"/>
      <c r="EZ8" s="171"/>
      <c r="FA8" s="171"/>
      <c r="FB8" s="171"/>
      <c r="FC8" s="171"/>
      <c r="FD8" s="171"/>
      <c r="FE8" s="171"/>
      <c r="FF8" s="171"/>
      <c r="FG8" s="171"/>
      <c r="FH8" s="171"/>
      <c r="FI8" s="171"/>
      <c r="FJ8" s="171"/>
      <c r="FK8" s="171"/>
      <c r="FL8" s="171"/>
      <c r="FM8" s="171"/>
      <c r="FN8" s="171"/>
      <c r="FO8" s="171"/>
      <c r="FP8" s="171"/>
      <c r="FQ8" s="171"/>
      <c r="FR8" s="171"/>
      <c r="FS8" s="171"/>
      <c r="FT8" s="171"/>
      <c r="FU8" s="171"/>
      <c r="FV8" s="171"/>
      <c r="FW8" s="171"/>
      <c r="FX8" s="171"/>
      <c r="FY8" s="171"/>
      <c r="FZ8" s="171"/>
      <c r="GA8" s="171"/>
      <c r="GB8" s="171"/>
      <c r="GC8" s="171"/>
      <c r="GD8" s="171"/>
      <c r="GE8" s="171"/>
      <c r="GF8" s="171"/>
      <c r="GG8" s="171"/>
      <c r="GH8" s="171"/>
      <c r="GI8" s="171"/>
      <c r="GJ8" s="171"/>
      <c r="GK8" s="171"/>
      <c r="GL8" s="171"/>
      <c r="GM8" s="171"/>
      <c r="GN8" s="171"/>
      <c r="GO8" s="171"/>
      <c r="GP8" s="171"/>
      <c r="GQ8" s="171"/>
      <c r="GR8" s="171"/>
      <c r="GS8" s="171"/>
      <c r="GT8" s="171"/>
      <c r="GU8" s="171"/>
      <c r="GV8" s="171"/>
      <c r="GW8" s="171"/>
      <c r="GX8" s="171"/>
      <c r="GY8" s="171"/>
      <c r="GZ8" s="171"/>
      <c r="HA8" s="171"/>
      <c r="HB8" s="171"/>
      <c r="HC8" s="171"/>
    </row>
    <row r="9" spans="1:211" s="59" customFormat="1">
      <c r="A9" s="169"/>
      <c r="B9" s="182"/>
      <c r="C9" s="183" t="s">
        <v>51</v>
      </c>
      <c r="D9" s="184">
        <v>85.733313038854519</v>
      </c>
      <c r="E9" s="184">
        <v>85.97467084568963</v>
      </c>
      <c r="F9" s="184">
        <v>84.791619576231099</v>
      </c>
      <c r="G9" s="184">
        <v>84.854168932156213</v>
      </c>
      <c r="H9" s="184">
        <v>87.60899455768795</v>
      </c>
      <c r="I9" s="184">
        <v>88.117229229354137</v>
      </c>
      <c r="J9" s="184">
        <v>69.830213578409584</v>
      </c>
      <c r="K9" s="184">
        <v>63.760857070769013</v>
      </c>
      <c r="L9" s="184">
        <v>68.238088170222724</v>
      </c>
      <c r="M9" s="184">
        <v>88.118188033190364</v>
      </c>
      <c r="N9" s="184">
        <v>88.619353217134204</v>
      </c>
      <c r="O9" s="184">
        <v>84.232744784959451</v>
      </c>
      <c r="P9" s="184">
        <v>83.88591538718201</v>
      </c>
      <c r="Q9" s="184">
        <v>89.15078164225929</v>
      </c>
      <c r="R9" s="184">
        <v>86.866250228442183</v>
      </c>
      <c r="S9" s="184">
        <v>80.220638179921181</v>
      </c>
      <c r="T9" s="184">
        <v>143.978353752929</v>
      </c>
      <c r="U9" s="184">
        <v>88.792391121230096</v>
      </c>
      <c r="V9" s="184">
        <v>77.219193031230574</v>
      </c>
      <c r="W9" s="184">
        <v>92.853980309830163</v>
      </c>
      <c r="X9" s="184">
        <v>89.498715160017184</v>
      </c>
      <c r="Y9" s="184">
        <v>86.429479029642806</v>
      </c>
      <c r="Z9" s="184">
        <v>82.308200110927615</v>
      </c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1"/>
      <c r="EJ9" s="171"/>
      <c r="EK9" s="171"/>
      <c r="EL9" s="171"/>
      <c r="EM9" s="171"/>
      <c r="EN9" s="171"/>
      <c r="EO9" s="171"/>
      <c r="EP9" s="171"/>
      <c r="EQ9" s="171"/>
      <c r="ER9" s="171"/>
      <c r="ES9" s="171"/>
      <c r="ET9" s="171"/>
      <c r="EU9" s="171"/>
      <c r="EV9" s="171"/>
      <c r="EW9" s="171"/>
      <c r="EX9" s="171"/>
      <c r="EY9" s="171"/>
      <c r="EZ9" s="171"/>
      <c r="FA9" s="171"/>
      <c r="FB9" s="171"/>
      <c r="FC9" s="171"/>
      <c r="FD9" s="171"/>
      <c r="FE9" s="171"/>
      <c r="FF9" s="171"/>
      <c r="FG9" s="171"/>
      <c r="FH9" s="171"/>
      <c r="FI9" s="171"/>
      <c r="FJ9" s="171"/>
      <c r="FK9" s="171"/>
      <c r="FL9" s="171"/>
      <c r="FM9" s="171"/>
      <c r="FN9" s="171"/>
      <c r="FO9" s="171"/>
      <c r="FP9" s="171"/>
      <c r="FQ9" s="171"/>
      <c r="FR9" s="171"/>
      <c r="FS9" s="171"/>
      <c r="FT9" s="171"/>
      <c r="FU9" s="171"/>
      <c r="FV9" s="171"/>
      <c r="FW9" s="171"/>
      <c r="FX9" s="171"/>
      <c r="FY9" s="171"/>
      <c r="FZ9" s="171"/>
      <c r="GA9" s="171"/>
      <c r="GB9" s="171"/>
      <c r="GC9" s="171"/>
      <c r="GD9" s="171"/>
      <c r="GE9" s="171"/>
      <c r="GF9" s="171"/>
      <c r="GG9" s="171"/>
      <c r="GH9" s="171"/>
      <c r="GI9" s="171"/>
      <c r="GJ9" s="171"/>
      <c r="GK9" s="171"/>
      <c r="GL9" s="171"/>
      <c r="GM9" s="171"/>
      <c r="GN9" s="171"/>
      <c r="GO9" s="171"/>
      <c r="GP9" s="171"/>
      <c r="GQ9" s="171"/>
      <c r="GR9" s="171"/>
      <c r="GS9" s="171"/>
      <c r="GT9" s="171"/>
      <c r="GU9" s="171"/>
      <c r="GV9" s="171"/>
      <c r="GW9" s="171"/>
      <c r="GX9" s="171"/>
      <c r="GY9" s="171"/>
      <c r="GZ9" s="171"/>
      <c r="HA9" s="171"/>
      <c r="HB9" s="171"/>
      <c r="HC9" s="171"/>
    </row>
    <row r="10" spans="1:211" s="59" customFormat="1">
      <c r="A10" s="171"/>
      <c r="B10" s="179"/>
      <c r="C10" s="180" t="s">
        <v>52</v>
      </c>
      <c r="D10" s="181">
        <v>94.518071418294483</v>
      </c>
      <c r="E10" s="181">
        <v>94.615264368293282</v>
      </c>
      <c r="F10" s="181">
        <v>94.496177620632039</v>
      </c>
      <c r="G10" s="181">
        <v>94.618332562586588</v>
      </c>
      <c r="H10" s="181">
        <v>100.49816172652767</v>
      </c>
      <c r="I10" s="181">
        <v>100.66609883263071</v>
      </c>
      <c r="J10" s="181">
        <v>80.71804225260702</v>
      </c>
      <c r="K10" s="181">
        <v>75.288050473908527</v>
      </c>
      <c r="L10" s="181">
        <v>78.592570284977228</v>
      </c>
      <c r="M10" s="181">
        <v>100.93750649053955</v>
      </c>
      <c r="N10" s="181">
        <v>100.60529034326744</v>
      </c>
      <c r="O10" s="181">
        <v>96.110666234602292</v>
      </c>
      <c r="P10" s="181">
        <v>95.937094113933071</v>
      </c>
      <c r="Q10" s="181">
        <v>100.37174265956482</v>
      </c>
      <c r="R10" s="181">
        <v>95.895564315280069</v>
      </c>
      <c r="S10" s="181">
        <v>94.601651313362098</v>
      </c>
      <c r="T10" s="181">
        <v>85.212745855476598</v>
      </c>
      <c r="U10" s="181">
        <v>96.52498986719533</v>
      </c>
      <c r="V10" s="181">
        <v>86.189904737590226</v>
      </c>
      <c r="W10" s="181">
        <v>94.146441748247952</v>
      </c>
      <c r="X10" s="181">
        <v>94.605614717075298</v>
      </c>
      <c r="Y10" s="181">
        <v>93.222758215136238</v>
      </c>
      <c r="Z10" s="181">
        <v>95.038786445702485</v>
      </c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71"/>
      <c r="AO10" s="171"/>
      <c r="AP10" s="171"/>
      <c r="AQ10" s="171"/>
      <c r="AR10" s="171"/>
      <c r="AS10" s="171"/>
      <c r="AT10" s="171"/>
      <c r="AU10" s="171"/>
      <c r="AV10" s="171"/>
      <c r="AW10" s="171"/>
      <c r="AX10" s="171"/>
      <c r="AY10" s="171"/>
      <c r="AZ10" s="171"/>
      <c r="BA10" s="171"/>
      <c r="BB10" s="171"/>
      <c r="BC10" s="171"/>
      <c r="BD10" s="171"/>
      <c r="BE10" s="171"/>
      <c r="BF10" s="171"/>
      <c r="BG10" s="171"/>
      <c r="BH10" s="171"/>
      <c r="BI10" s="171"/>
      <c r="BJ10" s="171"/>
      <c r="BK10" s="171"/>
      <c r="BL10" s="171"/>
      <c r="BM10" s="171"/>
      <c r="BN10" s="171"/>
      <c r="BO10" s="171"/>
      <c r="BP10" s="171"/>
      <c r="BQ10" s="171"/>
      <c r="BR10" s="171"/>
      <c r="BS10" s="171"/>
      <c r="BT10" s="171"/>
      <c r="BU10" s="171"/>
      <c r="BV10" s="171"/>
      <c r="BW10" s="171"/>
      <c r="BX10" s="171"/>
      <c r="BY10" s="171"/>
      <c r="BZ10" s="171"/>
      <c r="CA10" s="171"/>
      <c r="CB10" s="171"/>
      <c r="CC10" s="171"/>
      <c r="CD10" s="171"/>
      <c r="CE10" s="171"/>
      <c r="CF10" s="171"/>
      <c r="CG10" s="171"/>
      <c r="CH10" s="171"/>
      <c r="CI10" s="171"/>
      <c r="CJ10" s="171"/>
      <c r="CK10" s="171"/>
      <c r="CL10" s="171"/>
      <c r="CM10" s="171"/>
      <c r="CN10" s="171"/>
      <c r="CO10" s="171"/>
      <c r="CP10" s="171"/>
      <c r="CQ10" s="171"/>
      <c r="CR10" s="171"/>
      <c r="CS10" s="171"/>
      <c r="CT10" s="171"/>
      <c r="CU10" s="171"/>
      <c r="CV10" s="171"/>
      <c r="CW10" s="171"/>
      <c r="CX10" s="171"/>
      <c r="CY10" s="171"/>
      <c r="CZ10" s="171"/>
      <c r="DA10" s="171"/>
      <c r="DB10" s="171"/>
      <c r="DC10" s="171"/>
      <c r="DD10" s="171"/>
      <c r="DE10" s="171"/>
      <c r="DF10" s="171"/>
      <c r="DG10" s="171"/>
      <c r="DH10" s="171"/>
      <c r="DI10" s="171"/>
      <c r="DJ10" s="171"/>
      <c r="DK10" s="171"/>
      <c r="DL10" s="171"/>
      <c r="DM10" s="171"/>
      <c r="DN10" s="171"/>
      <c r="DO10" s="171"/>
      <c r="DP10" s="171"/>
      <c r="DQ10" s="171"/>
      <c r="DR10" s="171"/>
      <c r="DS10" s="171"/>
      <c r="DT10" s="171"/>
      <c r="DU10" s="171"/>
      <c r="DV10" s="171"/>
      <c r="DW10" s="171"/>
      <c r="DX10" s="171"/>
      <c r="DY10" s="171"/>
      <c r="DZ10" s="171"/>
      <c r="EA10" s="171"/>
      <c r="EB10" s="171"/>
      <c r="EC10" s="171"/>
      <c r="ED10" s="171"/>
      <c r="EE10" s="171"/>
      <c r="EF10" s="171"/>
      <c r="EG10" s="171"/>
      <c r="EH10" s="171"/>
      <c r="EI10" s="171"/>
      <c r="EJ10" s="171"/>
      <c r="EK10" s="171"/>
      <c r="EL10" s="171"/>
      <c r="EM10" s="171"/>
      <c r="EN10" s="171"/>
      <c r="EO10" s="171"/>
      <c r="EP10" s="171"/>
      <c r="EQ10" s="171"/>
      <c r="ER10" s="171"/>
      <c r="ES10" s="171"/>
      <c r="ET10" s="171"/>
      <c r="EU10" s="171"/>
      <c r="EV10" s="171"/>
      <c r="EW10" s="171"/>
      <c r="EX10" s="171"/>
      <c r="EY10" s="171"/>
      <c r="EZ10" s="171"/>
      <c r="FA10" s="171"/>
      <c r="FB10" s="171"/>
      <c r="FC10" s="171"/>
      <c r="FD10" s="171"/>
      <c r="FE10" s="171"/>
      <c r="FF10" s="171"/>
      <c r="FG10" s="171"/>
      <c r="FH10" s="171"/>
      <c r="FI10" s="171"/>
      <c r="FJ10" s="171"/>
      <c r="FK10" s="171"/>
      <c r="FL10" s="171"/>
      <c r="FM10" s="171"/>
      <c r="FN10" s="171"/>
      <c r="FO10" s="171"/>
      <c r="FP10" s="171"/>
      <c r="FQ10" s="171"/>
      <c r="FR10" s="171"/>
      <c r="FS10" s="171"/>
      <c r="FT10" s="171"/>
      <c r="FU10" s="171"/>
      <c r="FV10" s="171"/>
      <c r="FW10" s="171"/>
      <c r="FX10" s="171"/>
      <c r="FY10" s="171"/>
      <c r="FZ10" s="171"/>
      <c r="GA10" s="171"/>
      <c r="GB10" s="171"/>
      <c r="GC10" s="171"/>
      <c r="GD10" s="171"/>
      <c r="GE10" s="171"/>
      <c r="GF10" s="171"/>
      <c r="GG10" s="171"/>
      <c r="GH10" s="171"/>
      <c r="GI10" s="171"/>
      <c r="GJ10" s="171"/>
      <c r="GK10" s="171"/>
      <c r="GL10" s="171"/>
      <c r="GM10" s="171"/>
      <c r="GN10" s="171"/>
      <c r="GO10" s="171"/>
      <c r="GP10" s="171"/>
      <c r="GQ10" s="171"/>
      <c r="GR10" s="171"/>
      <c r="GS10" s="171"/>
      <c r="GT10" s="171"/>
      <c r="GU10" s="171"/>
      <c r="GV10" s="171"/>
      <c r="GW10" s="171"/>
      <c r="GX10" s="171"/>
      <c r="GY10" s="171"/>
      <c r="GZ10" s="171"/>
      <c r="HA10" s="171"/>
      <c r="HB10" s="171"/>
      <c r="HC10" s="171"/>
    </row>
    <row r="11" spans="1:211" s="59" customFormat="1">
      <c r="A11" s="169"/>
      <c r="B11" s="182"/>
      <c r="C11" s="183" t="s">
        <v>53</v>
      </c>
      <c r="D11" s="184">
        <v>90.882868885196729</v>
      </c>
      <c r="E11" s="184">
        <v>90.472441206489989</v>
      </c>
      <c r="F11" s="184">
        <v>89.53457574633569</v>
      </c>
      <c r="G11" s="184">
        <v>88.627758247512148</v>
      </c>
      <c r="H11" s="184">
        <v>95.112474169729211</v>
      </c>
      <c r="I11" s="184">
        <v>93.142807400281896</v>
      </c>
      <c r="J11" s="184">
        <v>76.241175453356774</v>
      </c>
      <c r="K11" s="184">
        <v>70.152908699831087</v>
      </c>
      <c r="L11" s="184">
        <v>73.451261630556075</v>
      </c>
      <c r="M11" s="184">
        <v>96.403974108757396</v>
      </c>
      <c r="N11" s="184">
        <v>89.807949492847527</v>
      </c>
      <c r="O11" s="184">
        <v>86.115795163813516</v>
      </c>
      <c r="P11" s="184">
        <v>82.759096171609585</v>
      </c>
      <c r="Q11" s="184">
        <v>92.236218953183695</v>
      </c>
      <c r="R11" s="184">
        <v>83.135266656231792</v>
      </c>
      <c r="S11" s="184">
        <v>80.444272753406409</v>
      </c>
      <c r="T11" s="184">
        <v>72.959710723342127</v>
      </c>
      <c r="U11" s="184">
        <v>90.82218318495292</v>
      </c>
      <c r="V11" s="184">
        <v>85.055863165825244</v>
      </c>
      <c r="W11" s="184">
        <v>94.862242171246052</v>
      </c>
      <c r="X11" s="184">
        <v>96.274077432905003</v>
      </c>
      <c r="Y11" s="184">
        <v>90.201194483298394</v>
      </c>
      <c r="Z11" s="184">
        <v>96.101741645110494</v>
      </c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171"/>
      <c r="AP11" s="171"/>
      <c r="AQ11" s="171"/>
      <c r="AR11" s="171"/>
      <c r="AS11" s="171"/>
      <c r="AT11" s="171"/>
      <c r="AU11" s="171"/>
      <c r="AV11" s="171"/>
      <c r="AW11" s="171"/>
      <c r="AX11" s="171"/>
      <c r="AY11" s="171"/>
      <c r="AZ11" s="171"/>
      <c r="BA11" s="171"/>
      <c r="BB11" s="171"/>
      <c r="BC11" s="171"/>
      <c r="BD11" s="171"/>
      <c r="BE11" s="171"/>
      <c r="BF11" s="171"/>
      <c r="BG11" s="171"/>
      <c r="BH11" s="171"/>
      <c r="BI11" s="171"/>
      <c r="BJ11" s="171"/>
      <c r="BK11" s="171"/>
      <c r="BL11" s="171"/>
      <c r="BM11" s="171"/>
      <c r="BN11" s="171"/>
      <c r="BO11" s="171"/>
      <c r="BP11" s="171"/>
      <c r="BQ11" s="171"/>
      <c r="BR11" s="171"/>
      <c r="BS11" s="171"/>
      <c r="BT11" s="171"/>
      <c r="BU11" s="171"/>
      <c r="BV11" s="171"/>
      <c r="BW11" s="171"/>
      <c r="BX11" s="171"/>
      <c r="BY11" s="171"/>
      <c r="BZ11" s="171"/>
      <c r="CA11" s="171"/>
      <c r="CB11" s="171"/>
      <c r="CC11" s="171"/>
      <c r="CD11" s="171"/>
      <c r="CE11" s="171"/>
      <c r="CF11" s="171"/>
      <c r="CG11" s="171"/>
      <c r="CH11" s="171"/>
      <c r="CI11" s="171"/>
      <c r="CJ11" s="171"/>
      <c r="CK11" s="171"/>
      <c r="CL11" s="171"/>
      <c r="CM11" s="171"/>
      <c r="CN11" s="171"/>
      <c r="CO11" s="171"/>
      <c r="CP11" s="171"/>
      <c r="CQ11" s="171"/>
      <c r="CR11" s="171"/>
      <c r="CS11" s="171"/>
      <c r="CT11" s="171"/>
      <c r="CU11" s="171"/>
      <c r="CV11" s="171"/>
      <c r="CW11" s="171"/>
      <c r="CX11" s="171"/>
      <c r="CY11" s="171"/>
      <c r="CZ11" s="171"/>
      <c r="DA11" s="171"/>
      <c r="DB11" s="171"/>
      <c r="DC11" s="171"/>
      <c r="DD11" s="171"/>
      <c r="DE11" s="171"/>
      <c r="DF11" s="171"/>
      <c r="DG11" s="171"/>
      <c r="DH11" s="171"/>
      <c r="DI11" s="171"/>
      <c r="DJ11" s="171"/>
      <c r="DK11" s="171"/>
      <c r="DL11" s="171"/>
      <c r="DM11" s="171"/>
      <c r="DN11" s="171"/>
      <c r="DO11" s="171"/>
      <c r="DP11" s="171"/>
      <c r="DQ11" s="171"/>
      <c r="DR11" s="171"/>
      <c r="DS11" s="171"/>
      <c r="DT11" s="171"/>
      <c r="DU11" s="171"/>
      <c r="DV11" s="171"/>
      <c r="DW11" s="171"/>
      <c r="DX11" s="171"/>
      <c r="DY11" s="171"/>
      <c r="DZ11" s="171"/>
      <c r="EA11" s="171"/>
      <c r="EB11" s="171"/>
      <c r="EC11" s="171"/>
      <c r="ED11" s="171"/>
      <c r="EE11" s="171"/>
      <c r="EF11" s="171"/>
      <c r="EG11" s="171"/>
      <c r="EH11" s="171"/>
      <c r="EI11" s="171"/>
      <c r="EJ11" s="171"/>
      <c r="EK11" s="171"/>
      <c r="EL11" s="171"/>
      <c r="EM11" s="171"/>
      <c r="EN11" s="171"/>
      <c r="EO11" s="171"/>
      <c r="EP11" s="171"/>
      <c r="EQ11" s="171"/>
      <c r="ER11" s="171"/>
      <c r="ES11" s="171"/>
      <c r="ET11" s="171"/>
      <c r="EU11" s="171"/>
      <c r="EV11" s="171"/>
      <c r="EW11" s="171"/>
      <c r="EX11" s="171"/>
      <c r="EY11" s="171"/>
      <c r="EZ11" s="171"/>
      <c r="FA11" s="171"/>
      <c r="FB11" s="171"/>
      <c r="FC11" s="171"/>
      <c r="FD11" s="171"/>
      <c r="FE11" s="171"/>
      <c r="FF11" s="171"/>
      <c r="FG11" s="171"/>
      <c r="FH11" s="171"/>
      <c r="FI11" s="171"/>
      <c r="FJ11" s="171"/>
      <c r="FK11" s="171"/>
      <c r="FL11" s="171"/>
      <c r="FM11" s="171"/>
      <c r="FN11" s="171"/>
      <c r="FO11" s="171"/>
      <c r="FP11" s="171"/>
      <c r="FQ11" s="171"/>
      <c r="FR11" s="171"/>
      <c r="FS11" s="171"/>
      <c r="FT11" s="171"/>
      <c r="FU11" s="171"/>
      <c r="FV11" s="171"/>
      <c r="FW11" s="171"/>
      <c r="FX11" s="171"/>
      <c r="FY11" s="171"/>
      <c r="FZ11" s="171"/>
      <c r="GA11" s="171"/>
      <c r="GB11" s="171"/>
      <c r="GC11" s="171"/>
      <c r="GD11" s="171"/>
      <c r="GE11" s="171"/>
      <c r="GF11" s="171"/>
      <c r="GG11" s="171"/>
      <c r="GH11" s="171"/>
      <c r="GI11" s="171"/>
      <c r="GJ11" s="171"/>
      <c r="GK11" s="171"/>
      <c r="GL11" s="171"/>
      <c r="GM11" s="171"/>
      <c r="GN11" s="171"/>
      <c r="GO11" s="171"/>
      <c r="GP11" s="171"/>
      <c r="GQ11" s="171"/>
      <c r="GR11" s="171"/>
      <c r="GS11" s="171"/>
      <c r="GT11" s="171"/>
      <c r="GU11" s="171"/>
      <c r="GV11" s="171"/>
      <c r="GW11" s="171"/>
      <c r="GX11" s="171"/>
      <c r="GY11" s="171"/>
      <c r="GZ11" s="171"/>
      <c r="HA11" s="171"/>
      <c r="HB11" s="171"/>
      <c r="HC11" s="171"/>
    </row>
    <row r="12" spans="1:211" s="59" customFormat="1">
      <c r="A12" s="171"/>
      <c r="B12" s="179"/>
      <c r="C12" s="180" t="s">
        <v>54</v>
      </c>
      <c r="D12" s="181">
        <v>97.251311138455804</v>
      </c>
      <c r="E12" s="181">
        <v>97.071585220163826</v>
      </c>
      <c r="F12" s="181">
        <v>96.412148854856525</v>
      </c>
      <c r="G12" s="181">
        <v>95.947551301883436</v>
      </c>
      <c r="H12" s="181">
        <v>98.616166066530369</v>
      </c>
      <c r="I12" s="181">
        <v>95.757214879682309</v>
      </c>
      <c r="J12" s="181">
        <v>78.920983400059441</v>
      </c>
      <c r="K12" s="181">
        <v>84.770853585571089</v>
      </c>
      <c r="L12" s="181">
        <v>87.367157451889156</v>
      </c>
      <c r="M12" s="181">
        <v>99.862426365342444</v>
      </c>
      <c r="N12" s="181">
        <v>99.034556069699875</v>
      </c>
      <c r="O12" s="181">
        <v>98.206355924912984</v>
      </c>
      <c r="P12" s="181">
        <v>87.018100799177773</v>
      </c>
      <c r="Q12" s="181">
        <v>97.609840281294993</v>
      </c>
      <c r="R12" s="181">
        <v>94.626763926440589</v>
      </c>
      <c r="S12" s="181">
        <v>96.190250776661216</v>
      </c>
      <c r="T12" s="181">
        <v>81.015244615613383</v>
      </c>
      <c r="U12" s="181">
        <v>99.630944807492469</v>
      </c>
      <c r="V12" s="181">
        <v>91.653806909937813</v>
      </c>
      <c r="W12" s="181">
        <v>103.00918805097677</v>
      </c>
      <c r="X12" s="181">
        <v>100.60673789682114</v>
      </c>
      <c r="Y12" s="181">
        <v>99.907878214125176</v>
      </c>
      <c r="Z12" s="181">
        <v>95.973315969254131</v>
      </c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  <c r="AM12" s="171"/>
      <c r="AN12" s="171"/>
      <c r="AO12" s="171"/>
      <c r="AP12" s="171"/>
      <c r="AQ12" s="171"/>
      <c r="AR12" s="171"/>
      <c r="AS12" s="171"/>
      <c r="AT12" s="171"/>
      <c r="AU12" s="171"/>
      <c r="AV12" s="171"/>
      <c r="AW12" s="171"/>
      <c r="AX12" s="171"/>
      <c r="AY12" s="171"/>
      <c r="AZ12" s="171"/>
      <c r="BA12" s="171"/>
      <c r="BB12" s="171"/>
      <c r="BC12" s="171"/>
      <c r="BD12" s="171"/>
      <c r="BE12" s="171"/>
      <c r="BF12" s="171"/>
      <c r="BG12" s="171"/>
      <c r="BH12" s="171"/>
      <c r="BI12" s="171"/>
      <c r="BJ12" s="171"/>
      <c r="BK12" s="171"/>
      <c r="BL12" s="171"/>
      <c r="BM12" s="171"/>
      <c r="BN12" s="171"/>
      <c r="BO12" s="171"/>
      <c r="BP12" s="171"/>
      <c r="BQ12" s="171"/>
      <c r="BR12" s="171"/>
      <c r="BS12" s="171"/>
      <c r="BT12" s="171"/>
      <c r="BU12" s="171"/>
      <c r="BV12" s="171"/>
      <c r="BW12" s="171"/>
      <c r="BX12" s="171"/>
      <c r="BY12" s="171"/>
      <c r="BZ12" s="171"/>
      <c r="CA12" s="171"/>
      <c r="CB12" s="171"/>
      <c r="CC12" s="171"/>
      <c r="CD12" s="171"/>
      <c r="CE12" s="171"/>
      <c r="CF12" s="171"/>
      <c r="CG12" s="171"/>
      <c r="CH12" s="171"/>
      <c r="CI12" s="171"/>
      <c r="CJ12" s="171"/>
      <c r="CK12" s="171"/>
      <c r="CL12" s="171"/>
      <c r="CM12" s="171"/>
      <c r="CN12" s="171"/>
      <c r="CO12" s="171"/>
      <c r="CP12" s="171"/>
      <c r="CQ12" s="171"/>
      <c r="CR12" s="171"/>
      <c r="CS12" s="171"/>
      <c r="CT12" s="171"/>
      <c r="CU12" s="171"/>
      <c r="CV12" s="171"/>
      <c r="CW12" s="171"/>
      <c r="CX12" s="171"/>
      <c r="CY12" s="171"/>
      <c r="CZ12" s="171"/>
      <c r="DA12" s="171"/>
      <c r="DB12" s="171"/>
      <c r="DC12" s="171"/>
      <c r="DD12" s="171"/>
      <c r="DE12" s="171"/>
      <c r="DF12" s="171"/>
      <c r="DG12" s="171"/>
      <c r="DH12" s="171"/>
      <c r="DI12" s="171"/>
      <c r="DJ12" s="171"/>
      <c r="DK12" s="171"/>
      <c r="DL12" s="171"/>
      <c r="DM12" s="171"/>
      <c r="DN12" s="171"/>
      <c r="DO12" s="171"/>
      <c r="DP12" s="171"/>
      <c r="DQ12" s="171"/>
      <c r="DR12" s="171"/>
      <c r="DS12" s="171"/>
      <c r="DT12" s="171"/>
      <c r="DU12" s="171"/>
      <c r="DV12" s="171"/>
      <c r="DW12" s="171"/>
      <c r="DX12" s="171"/>
      <c r="DY12" s="171"/>
      <c r="DZ12" s="171"/>
      <c r="EA12" s="171"/>
      <c r="EB12" s="171"/>
      <c r="EC12" s="171"/>
      <c r="ED12" s="171"/>
      <c r="EE12" s="171"/>
      <c r="EF12" s="171"/>
      <c r="EG12" s="171"/>
      <c r="EH12" s="171"/>
      <c r="EI12" s="171"/>
      <c r="EJ12" s="171"/>
      <c r="EK12" s="171"/>
      <c r="EL12" s="171"/>
      <c r="EM12" s="171"/>
      <c r="EN12" s="171"/>
      <c r="EO12" s="171"/>
      <c r="EP12" s="171"/>
      <c r="EQ12" s="171"/>
      <c r="ER12" s="171"/>
      <c r="ES12" s="171"/>
      <c r="ET12" s="171"/>
      <c r="EU12" s="171"/>
      <c r="EV12" s="171"/>
      <c r="EW12" s="171"/>
      <c r="EX12" s="171"/>
      <c r="EY12" s="171"/>
      <c r="EZ12" s="171"/>
      <c r="FA12" s="171"/>
      <c r="FB12" s="171"/>
      <c r="FC12" s="171"/>
      <c r="FD12" s="171"/>
      <c r="FE12" s="171"/>
      <c r="FF12" s="171"/>
      <c r="FG12" s="171"/>
      <c r="FH12" s="171"/>
      <c r="FI12" s="171"/>
      <c r="FJ12" s="171"/>
      <c r="FK12" s="171"/>
      <c r="FL12" s="171"/>
      <c r="FM12" s="171"/>
      <c r="FN12" s="171"/>
      <c r="FO12" s="171"/>
      <c r="FP12" s="171"/>
      <c r="FQ12" s="171"/>
      <c r="FR12" s="171"/>
      <c r="FS12" s="171"/>
      <c r="FT12" s="171"/>
      <c r="FU12" s="171"/>
      <c r="FV12" s="171"/>
      <c r="FW12" s="171"/>
      <c r="FX12" s="171"/>
      <c r="FY12" s="171"/>
      <c r="FZ12" s="171"/>
      <c r="GA12" s="171"/>
      <c r="GB12" s="171"/>
      <c r="GC12" s="171"/>
      <c r="GD12" s="171"/>
      <c r="GE12" s="171"/>
      <c r="GF12" s="171"/>
      <c r="GG12" s="171"/>
      <c r="GH12" s="171"/>
      <c r="GI12" s="171"/>
      <c r="GJ12" s="171"/>
      <c r="GK12" s="171"/>
      <c r="GL12" s="171"/>
      <c r="GM12" s="171"/>
      <c r="GN12" s="171"/>
      <c r="GO12" s="171"/>
      <c r="GP12" s="171"/>
      <c r="GQ12" s="171"/>
      <c r="GR12" s="171"/>
      <c r="GS12" s="171"/>
      <c r="GT12" s="171"/>
      <c r="GU12" s="171"/>
      <c r="GV12" s="171"/>
      <c r="GW12" s="171"/>
      <c r="GX12" s="171"/>
      <c r="GY12" s="171"/>
      <c r="GZ12" s="171"/>
      <c r="HA12" s="171"/>
      <c r="HB12" s="171"/>
      <c r="HC12" s="171"/>
    </row>
    <row r="13" spans="1:211" s="59" customFormat="1">
      <c r="A13" s="169"/>
      <c r="B13" s="182"/>
      <c r="C13" s="183" t="s">
        <v>55</v>
      </c>
      <c r="D13" s="184">
        <v>96.522021963642445</v>
      </c>
      <c r="E13" s="184">
        <v>97.330925439215036</v>
      </c>
      <c r="F13" s="184">
        <v>96.533863477398455</v>
      </c>
      <c r="G13" s="184">
        <v>97.603178633080731</v>
      </c>
      <c r="H13" s="184">
        <v>99.266473244497732</v>
      </c>
      <c r="I13" s="184">
        <v>99.119696365841918</v>
      </c>
      <c r="J13" s="184">
        <v>101.83554452460406</v>
      </c>
      <c r="K13" s="184">
        <v>98.948847727321038</v>
      </c>
      <c r="L13" s="184">
        <v>93.836914639913203</v>
      </c>
      <c r="M13" s="184">
        <v>102.75070294455666</v>
      </c>
      <c r="N13" s="184">
        <v>103.23697756419966</v>
      </c>
      <c r="O13" s="184">
        <v>98.263178857704531</v>
      </c>
      <c r="P13" s="184">
        <v>89.729569746799044</v>
      </c>
      <c r="Q13" s="184">
        <v>101.18206707207472</v>
      </c>
      <c r="R13" s="184">
        <v>90.377460155434292</v>
      </c>
      <c r="S13" s="184">
        <v>112.98080534354141</v>
      </c>
      <c r="T13" s="184">
        <v>65.977892954351773</v>
      </c>
      <c r="U13" s="184">
        <v>93.575712789058841</v>
      </c>
      <c r="V13" s="184">
        <v>92.148137087979833</v>
      </c>
      <c r="W13" s="184">
        <v>93.301910842305318</v>
      </c>
      <c r="X13" s="184">
        <v>96.474673157704402</v>
      </c>
      <c r="Y13" s="184">
        <v>87.36312583776288</v>
      </c>
      <c r="Z13" s="184">
        <v>98.900428982954708</v>
      </c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71"/>
      <c r="AM13" s="171"/>
      <c r="AN13" s="171"/>
      <c r="AO13" s="171"/>
      <c r="AP13" s="171"/>
      <c r="AQ13" s="171"/>
      <c r="AR13" s="171"/>
      <c r="AS13" s="171"/>
      <c r="AT13" s="171"/>
      <c r="AU13" s="171"/>
      <c r="AV13" s="171"/>
      <c r="AW13" s="171"/>
      <c r="AX13" s="171"/>
      <c r="AY13" s="171"/>
      <c r="AZ13" s="171"/>
      <c r="BA13" s="171"/>
      <c r="BB13" s="171"/>
      <c r="BC13" s="171"/>
      <c r="BD13" s="171"/>
      <c r="BE13" s="171"/>
      <c r="BF13" s="171"/>
      <c r="BG13" s="171"/>
      <c r="BH13" s="171"/>
      <c r="BI13" s="171"/>
      <c r="BJ13" s="171"/>
      <c r="BK13" s="171"/>
      <c r="BL13" s="171"/>
      <c r="BM13" s="171"/>
      <c r="BN13" s="171"/>
      <c r="BO13" s="171"/>
      <c r="BP13" s="171"/>
      <c r="BQ13" s="171"/>
      <c r="BR13" s="171"/>
      <c r="BS13" s="171"/>
      <c r="BT13" s="171"/>
      <c r="BU13" s="171"/>
      <c r="BV13" s="171"/>
      <c r="BW13" s="171"/>
      <c r="BX13" s="171"/>
      <c r="BY13" s="171"/>
      <c r="BZ13" s="171"/>
      <c r="CA13" s="171"/>
      <c r="CB13" s="171"/>
      <c r="CC13" s="171"/>
      <c r="CD13" s="171"/>
      <c r="CE13" s="171"/>
      <c r="CF13" s="171"/>
      <c r="CG13" s="171"/>
      <c r="CH13" s="171"/>
      <c r="CI13" s="171"/>
      <c r="CJ13" s="171"/>
      <c r="CK13" s="171"/>
      <c r="CL13" s="171"/>
      <c r="CM13" s="171"/>
      <c r="CN13" s="171"/>
      <c r="CO13" s="171"/>
      <c r="CP13" s="171"/>
      <c r="CQ13" s="171"/>
      <c r="CR13" s="171"/>
      <c r="CS13" s="171"/>
      <c r="CT13" s="171"/>
      <c r="CU13" s="171"/>
      <c r="CV13" s="171"/>
      <c r="CW13" s="171"/>
      <c r="CX13" s="171"/>
      <c r="CY13" s="171"/>
      <c r="CZ13" s="171"/>
      <c r="DA13" s="171"/>
      <c r="DB13" s="171"/>
      <c r="DC13" s="171"/>
      <c r="DD13" s="171"/>
      <c r="DE13" s="171"/>
      <c r="DF13" s="171"/>
      <c r="DG13" s="171"/>
      <c r="DH13" s="171"/>
      <c r="DI13" s="171"/>
      <c r="DJ13" s="171"/>
      <c r="DK13" s="171"/>
      <c r="DL13" s="171"/>
      <c r="DM13" s="171"/>
      <c r="DN13" s="171"/>
      <c r="DO13" s="171"/>
      <c r="DP13" s="171"/>
      <c r="DQ13" s="171"/>
      <c r="DR13" s="171"/>
      <c r="DS13" s="171"/>
      <c r="DT13" s="171"/>
      <c r="DU13" s="171"/>
      <c r="DV13" s="171"/>
      <c r="DW13" s="171"/>
      <c r="DX13" s="171"/>
      <c r="DY13" s="171"/>
      <c r="DZ13" s="171"/>
      <c r="EA13" s="171"/>
      <c r="EB13" s="171"/>
      <c r="EC13" s="171"/>
      <c r="ED13" s="171"/>
      <c r="EE13" s="171"/>
      <c r="EF13" s="171"/>
      <c r="EG13" s="171"/>
      <c r="EH13" s="171"/>
      <c r="EI13" s="171"/>
      <c r="EJ13" s="171"/>
      <c r="EK13" s="171"/>
      <c r="EL13" s="171"/>
      <c r="EM13" s="171"/>
      <c r="EN13" s="171"/>
      <c r="EO13" s="171"/>
      <c r="EP13" s="171"/>
      <c r="EQ13" s="171"/>
      <c r="ER13" s="171"/>
      <c r="ES13" s="171"/>
      <c r="ET13" s="171"/>
      <c r="EU13" s="171"/>
      <c r="EV13" s="171"/>
      <c r="EW13" s="171"/>
      <c r="EX13" s="171"/>
      <c r="EY13" s="171"/>
      <c r="EZ13" s="171"/>
      <c r="FA13" s="171"/>
      <c r="FB13" s="171"/>
      <c r="FC13" s="171"/>
      <c r="FD13" s="171"/>
      <c r="FE13" s="171"/>
      <c r="FF13" s="171"/>
      <c r="FG13" s="171"/>
      <c r="FH13" s="171"/>
      <c r="FI13" s="171"/>
      <c r="FJ13" s="171"/>
      <c r="FK13" s="171"/>
      <c r="FL13" s="171"/>
      <c r="FM13" s="171"/>
      <c r="FN13" s="171"/>
      <c r="FO13" s="171"/>
      <c r="FP13" s="171"/>
      <c r="FQ13" s="171"/>
      <c r="FR13" s="171"/>
      <c r="FS13" s="171"/>
      <c r="FT13" s="171"/>
      <c r="FU13" s="171"/>
      <c r="FV13" s="171"/>
      <c r="FW13" s="171"/>
      <c r="FX13" s="171"/>
      <c r="FY13" s="171"/>
      <c r="FZ13" s="171"/>
      <c r="GA13" s="171"/>
      <c r="GB13" s="171"/>
      <c r="GC13" s="171"/>
      <c r="GD13" s="171"/>
      <c r="GE13" s="171"/>
      <c r="GF13" s="171"/>
      <c r="GG13" s="171"/>
      <c r="GH13" s="171"/>
      <c r="GI13" s="171"/>
      <c r="GJ13" s="171"/>
      <c r="GK13" s="171"/>
      <c r="GL13" s="171"/>
      <c r="GM13" s="171"/>
      <c r="GN13" s="171"/>
      <c r="GO13" s="171"/>
      <c r="GP13" s="171"/>
      <c r="GQ13" s="171"/>
      <c r="GR13" s="171"/>
      <c r="GS13" s="171"/>
      <c r="GT13" s="171"/>
      <c r="GU13" s="171"/>
      <c r="GV13" s="171"/>
      <c r="GW13" s="171"/>
      <c r="GX13" s="171"/>
      <c r="GY13" s="171"/>
      <c r="GZ13" s="171"/>
      <c r="HA13" s="171"/>
      <c r="HB13" s="171"/>
      <c r="HC13" s="171"/>
    </row>
    <row r="14" spans="1:211" s="59" customFormat="1">
      <c r="A14" s="171"/>
      <c r="B14" s="179"/>
      <c r="C14" s="180" t="s">
        <v>56</v>
      </c>
      <c r="D14" s="181">
        <v>101.03543391565307</v>
      </c>
      <c r="E14" s="181">
        <v>100.41886950923167</v>
      </c>
      <c r="F14" s="181">
        <v>100.43320302024452</v>
      </c>
      <c r="G14" s="181">
        <v>99.457167038792875</v>
      </c>
      <c r="H14" s="181">
        <v>102.18608122201221</v>
      </c>
      <c r="I14" s="181">
        <v>101.45069321690929</v>
      </c>
      <c r="J14" s="181">
        <v>85.602126491495142</v>
      </c>
      <c r="K14" s="181">
        <v>90.404738426364773</v>
      </c>
      <c r="L14" s="181">
        <v>89.713951327014883</v>
      </c>
      <c r="M14" s="181">
        <v>105.62567069259842</v>
      </c>
      <c r="N14" s="181">
        <v>101.89659725959338</v>
      </c>
      <c r="O14" s="181">
        <v>104.36527708727635</v>
      </c>
      <c r="P14" s="181">
        <v>100.02595767402457</v>
      </c>
      <c r="Q14" s="181">
        <v>103.49775320839449</v>
      </c>
      <c r="R14" s="181">
        <v>93.21692210585168</v>
      </c>
      <c r="S14" s="181">
        <v>96.51007308256267</v>
      </c>
      <c r="T14" s="181">
        <v>85.167892025707118</v>
      </c>
      <c r="U14" s="181">
        <v>102.82065326089405</v>
      </c>
      <c r="V14" s="181">
        <v>90.960434605046785</v>
      </c>
      <c r="W14" s="181">
        <v>104.46838908646816</v>
      </c>
      <c r="X14" s="181">
        <v>103.44348025026765</v>
      </c>
      <c r="Y14" s="181">
        <v>104.15722294864365</v>
      </c>
      <c r="Z14" s="181">
        <v>103.87627863009573</v>
      </c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171"/>
      <c r="AT14" s="171"/>
      <c r="AU14" s="171"/>
      <c r="AV14" s="171"/>
      <c r="AW14" s="171"/>
      <c r="AX14" s="171"/>
      <c r="AY14" s="171"/>
      <c r="AZ14" s="171"/>
      <c r="BA14" s="171"/>
      <c r="BB14" s="171"/>
      <c r="BC14" s="171"/>
      <c r="BD14" s="171"/>
      <c r="BE14" s="171"/>
      <c r="BF14" s="171"/>
      <c r="BG14" s="171"/>
      <c r="BH14" s="171"/>
      <c r="BI14" s="171"/>
      <c r="BJ14" s="171"/>
      <c r="BK14" s="171"/>
      <c r="BL14" s="171"/>
      <c r="BM14" s="171"/>
      <c r="BN14" s="171"/>
      <c r="BO14" s="171"/>
      <c r="BP14" s="171"/>
      <c r="BQ14" s="171"/>
      <c r="BR14" s="171"/>
      <c r="BS14" s="171"/>
      <c r="BT14" s="171"/>
      <c r="BU14" s="171"/>
      <c r="BV14" s="171"/>
      <c r="BW14" s="171"/>
      <c r="BX14" s="171"/>
      <c r="BY14" s="171"/>
      <c r="BZ14" s="171"/>
      <c r="CA14" s="171"/>
      <c r="CB14" s="171"/>
      <c r="CC14" s="171"/>
      <c r="CD14" s="171"/>
      <c r="CE14" s="171"/>
      <c r="CF14" s="171"/>
      <c r="CG14" s="171"/>
      <c r="CH14" s="171"/>
      <c r="CI14" s="171"/>
      <c r="CJ14" s="171"/>
      <c r="CK14" s="171"/>
      <c r="CL14" s="171"/>
      <c r="CM14" s="171"/>
      <c r="CN14" s="171"/>
      <c r="CO14" s="171"/>
      <c r="CP14" s="171"/>
      <c r="CQ14" s="171"/>
      <c r="CR14" s="171"/>
      <c r="CS14" s="171"/>
      <c r="CT14" s="171"/>
      <c r="CU14" s="171"/>
      <c r="CV14" s="171"/>
      <c r="CW14" s="171"/>
      <c r="CX14" s="171"/>
      <c r="CY14" s="171"/>
      <c r="CZ14" s="171"/>
      <c r="DA14" s="171"/>
      <c r="DB14" s="171"/>
      <c r="DC14" s="171"/>
      <c r="DD14" s="171"/>
      <c r="DE14" s="171"/>
      <c r="DF14" s="171"/>
      <c r="DG14" s="171"/>
      <c r="DH14" s="171"/>
      <c r="DI14" s="171"/>
      <c r="DJ14" s="171"/>
      <c r="DK14" s="171"/>
      <c r="DL14" s="171"/>
      <c r="DM14" s="171"/>
      <c r="DN14" s="171"/>
      <c r="DO14" s="171"/>
      <c r="DP14" s="171"/>
      <c r="DQ14" s="171"/>
      <c r="DR14" s="171"/>
      <c r="DS14" s="171"/>
      <c r="DT14" s="171"/>
      <c r="DU14" s="171"/>
      <c r="DV14" s="171"/>
      <c r="DW14" s="171"/>
      <c r="DX14" s="171"/>
      <c r="DY14" s="171"/>
      <c r="DZ14" s="171"/>
      <c r="EA14" s="171"/>
      <c r="EB14" s="171"/>
      <c r="EC14" s="171"/>
      <c r="ED14" s="171"/>
      <c r="EE14" s="171"/>
      <c r="EF14" s="171"/>
      <c r="EG14" s="171"/>
      <c r="EH14" s="171"/>
      <c r="EI14" s="171"/>
      <c r="EJ14" s="171"/>
      <c r="EK14" s="171"/>
      <c r="EL14" s="171"/>
      <c r="EM14" s="171"/>
      <c r="EN14" s="171"/>
      <c r="EO14" s="171"/>
      <c r="EP14" s="171"/>
      <c r="EQ14" s="171"/>
      <c r="ER14" s="171"/>
      <c r="ES14" s="171"/>
      <c r="ET14" s="171"/>
      <c r="EU14" s="171"/>
      <c r="EV14" s="171"/>
      <c r="EW14" s="171"/>
      <c r="EX14" s="171"/>
      <c r="EY14" s="171"/>
      <c r="EZ14" s="171"/>
      <c r="FA14" s="171"/>
      <c r="FB14" s="171"/>
      <c r="FC14" s="171"/>
      <c r="FD14" s="171"/>
      <c r="FE14" s="171"/>
      <c r="FF14" s="171"/>
      <c r="FG14" s="171"/>
      <c r="FH14" s="171"/>
      <c r="FI14" s="171"/>
      <c r="FJ14" s="171"/>
      <c r="FK14" s="171"/>
      <c r="FL14" s="171"/>
      <c r="FM14" s="171"/>
      <c r="FN14" s="171"/>
      <c r="FO14" s="171"/>
      <c r="FP14" s="171"/>
      <c r="FQ14" s="171"/>
      <c r="FR14" s="171"/>
      <c r="FS14" s="171"/>
      <c r="FT14" s="171"/>
      <c r="FU14" s="171"/>
      <c r="FV14" s="171"/>
      <c r="FW14" s="171"/>
      <c r="FX14" s="171"/>
      <c r="FY14" s="171"/>
      <c r="FZ14" s="171"/>
      <c r="GA14" s="171"/>
      <c r="GB14" s="171"/>
      <c r="GC14" s="171"/>
      <c r="GD14" s="171"/>
      <c r="GE14" s="171"/>
      <c r="GF14" s="171"/>
      <c r="GG14" s="171"/>
      <c r="GH14" s="171"/>
      <c r="GI14" s="171"/>
      <c r="GJ14" s="171"/>
      <c r="GK14" s="171"/>
      <c r="GL14" s="171"/>
      <c r="GM14" s="171"/>
      <c r="GN14" s="171"/>
      <c r="GO14" s="171"/>
      <c r="GP14" s="171"/>
      <c r="GQ14" s="171"/>
      <c r="GR14" s="171"/>
      <c r="GS14" s="171"/>
      <c r="GT14" s="171"/>
      <c r="GU14" s="171"/>
      <c r="GV14" s="171"/>
      <c r="GW14" s="171"/>
      <c r="GX14" s="171"/>
      <c r="GY14" s="171"/>
      <c r="GZ14" s="171"/>
      <c r="HA14" s="171"/>
      <c r="HB14" s="171"/>
      <c r="HC14" s="171"/>
    </row>
    <row r="15" spans="1:211" s="59" customFormat="1">
      <c r="A15" s="169"/>
      <c r="B15" s="182"/>
      <c r="C15" s="183" t="s">
        <v>57</v>
      </c>
      <c r="D15" s="184">
        <v>103.87317322916995</v>
      </c>
      <c r="E15" s="184">
        <v>102.43377538216745</v>
      </c>
      <c r="F15" s="184">
        <v>103.29994085838467</v>
      </c>
      <c r="G15" s="184">
        <v>101.24731348877398</v>
      </c>
      <c r="H15" s="184">
        <v>103.25391445603549</v>
      </c>
      <c r="I15" s="184">
        <v>106.74011554099039</v>
      </c>
      <c r="J15" s="184">
        <v>94.266227820010585</v>
      </c>
      <c r="K15" s="184">
        <v>85.651061214829667</v>
      </c>
      <c r="L15" s="184">
        <v>88.289926101458818</v>
      </c>
      <c r="M15" s="184">
        <v>103.50288816519748</v>
      </c>
      <c r="N15" s="184">
        <v>100.62063699181614</v>
      </c>
      <c r="O15" s="184">
        <v>110.94129595369608</v>
      </c>
      <c r="P15" s="184">
        <v>101.64665115331542</v>
      </c>
      <c r="Q15" s="184">
        <v>103.14049716066091</v>
      </c>
      <c r="R15" s="184">
        <v>106.86181929721999</v>
      </c>
      <c r="S15" s="184">
        <v>103.56016331069667</v>
      </c>
      <c r="T15" s="184">
        <v>97.830481933633621</v>
      </c>
      <c r="U15" s="184">
        <v>105.42288027350594</v>
      </c>
      <c r="V15" s="184">
        <v>96.553749397653348</v>
      </c>
      <c r="W15" s="184">
        <v>103.39206952825269</v>
      </c>
      <c r="X15" s="184">
        <v>106.16526770634793</v>
      </c>
      <c r="Y15" s="184">
        <v>106.45664090153865</v>
      </c>
      <c r="Z15" s="184">
        <v>116.17810587617713</v>
      </c>
      <c r="AA15" s="171"/>
      <c r="AB15" s="171"/>
      <c r="AC15" s="171"/>
      <c r="AD15" s="171"/>
      <c r="AE15" s="171"/>
      <c r="AF15" s="171"/>
      <c r="AG15" s="171"/>
      <c r="AH15" s="171"/>
      <c r="AI15" s="171"/>
      <c r="AJ15" s="171"/>
      <c r="AK15" s="171"/>
      <c r="AL15" s="171"/>
      <c r="AM15" s="171"/>
      <c r="AN15" s="171"/>
      <c r="AO15" s="171"/>
      <c r="AP15" s="171"/>
      <c r="AQ15" s="171"/>
      <c r="AR15" s="171"/>
      <c r="AS15" s="171"/>
      <c r="AT15" s="171"/>
      <c r="AU15" s="171"/>
      <c r="AV15" s="171"/>
      <c r="AW15" s="171"/>
      <c r="AX15" s="171"/>
      <c r="AY15" s="171"/>
      <c r="AZ15" s="171"/>
      <c r="BA15" s="171"/>
      <c r="BB15" s="171"/>
      <c r="BC15" s="171"/>
      <c r="BD15" s="171"/>
      <c r="BE15" s="171"/>
      <c r="BF15" s="171"/>
      <c r="BG15" s="171"/>
      <c r="BH15" s="171"/>
      <c r="BI15" s="171"/>
      <c r="BJ15" s="171"/>
      <c r="BK15" s="171"/>
      <c r="BL15" s="171"/>
      <c r="BM15" s="171"/>
      <c r="BN15" s="171"/>
      <c r="BO15" s="171"/>
      <c r="BP15" s="171"/>
      <c r="BQ15" s="171"/>
      <c r="BR15" s="171"/>
      <c r="BS15" s="171"/>
      <c r="BT15" s="171"/>
      <c r="BU15" s="171"/>
      <c r="BV15" s="171"/>
      <c r="BW15" s="171"/>
      <c r="BX15" s="171"/>
      <c r="BY15" s="171"/>
      <c r="BZ15" s="171"/>
      <c r="CA15" s="171"/>
      <c r="CB15" s="171"/>
      <c r="CC15" s="171"/>
      <c r="CD15" s="171"/>
      <c r="CE15" s="171"/>
      <c r="CF15" s="171"/>
      <c r="CG15" s="171"/>
      <c r="CH15" s="171"/>
      <c r="CI15" s="171"/>
      <c r="CJ15" s="171"/>
      <c r="CK15" s="171"/>
      <c r="CL15" s="171"/>
      <c r="CM15" s="171"/>
      <c r="CN15" s="171"/>
      <c r="CO15" s="171"/>
      <c r="CP15" s="171"/>
      <c r="CQ15" s="171"/>
      <c r="CR15" s="171"/>
      <c r="CS15" s="171"/>
      <c r="CT15" s="171"/>
      <c r="CU15" s="171"/>
      <c r="CV15" s="171"/>
      <c r="CW15" s="171"/>
      <c r="CX15" s="171"/>
      <c r="CY15" s="171"/>
      <c r="CZ15" s="171"/>
      <c r="DA15" s="171"/>
      <c r="DB15" s="171"/>
      <c r="DC15" s="171"/>
      <c r="DD15" s="171"/>
      <c r="DE15" s="171"/>
      <c r="DF15" s="171"/>
      <c r="DG15" s="171"/>
      <c r="DH15" s="171"/>
      <c r="DI15" s="171"/>
      <c r="DJ15" s="171"/>
      <c r="DK15" s="171"/>
      <c r="DL15" s="171"/>
      <c r="DM15" s="171"/>
      <c r="DN15" s="171"/>
      <c r="DO15" s="171"/>
      <c r="DP15" s="171"/>
      <c r="DQ15" s="171"/>
      <c r="DR15" s="171"/>
      <c r="DS15" s="171"/>
      <c r="DT15" s="171"/>
      <c r="DU15" s="171"/>
      <c r="DV15" s="171"/>
      <c r="DW15" s="171"/>
      <c r="DX15" s="171"/>
      <c r="DY15" s="171"/>
      <c r="DZ15" s="171"/>
      <c r="EA15" s="171"/>
      <c r="EB15" s="171"/>
      <c r="EC15" s="171"/>
      <c r="ED15" s="171"/>
      <c r="EE15" s="171"/>
      <c r="EF15" s="171"/>
      <c r="EG15" s="171"/>
      <c r="EH15" s="171"/>
      <c r="EI15" s="171"/>
      <c r="EJ15" s="171"/>
      <c r="EK15" s="171"/>
      <c r="EL15" s="171"/>
      <c r="EM15" s="171"/>
      <c r="EN15" s="171"/>
      <c r="EO15" s="171"/>
      <c r="EP15" s="171"/>
      <c r="EQ15" s="171"/>
      <c r="ER15" s="171"/>
      <c r="ES15" s="171"/>
      <c r="ET15" s="171"/>
      <c r="EU15" s="171"/>
      <c r="EV15" s="171"/>
      <c r="EW15" s="171"/>
      <c r="EX15" s="171"/>
      <c r="EY15" s="171"/>
      <c r="EZ15" s="171"/>
      <c r="FA15" s="171"/>
      <c r="FB15" s="171"/>
      <c r="FC15" s="171"/>
      <c r="FD15" s="171"/>
      <c r="FE15" s="171"/>
      <c r="FF15" s="171"/>
      <c r="FG15" s="171"/>
      <c r="FH15" s="171"/>
      <c r="FI15" s="171"/>
      <c r="FJ15" s="171"/>
      <c r="FK15" s="171"/>
      <c r="FL15" s="171"/>
      <c r="FM15" s="171"/>
      <c r="FN15" s="171"/>
      <c r="FO15" s="171"/>
      <c r="FP15" s="171"/>
      <c r="FQ15" s="171"/>
      <c r="FR15" s="171"/>
      <c r="FS15" s="171"/>
      <c r="FT15" s="171"/>
      <c r="FU15" s="171"/>
      <c r="FV15" s="171"/>
      <c r="FW15" s="171"/>
      <c r="FX15" s="171"/>
      <c r="FY15" s="171"/>
      <c r="FZ15" s="171"/>
      <c r="GA15" s="171"/>
      <c r="GB15" s="171"/>
      <c r="GC15" s="171"/>
      <c r="GD15" s="171"/>
      <c r="GE15" s="171"/>
      <c r="GF15" s="171"/>
      <c r="GG15" s="171"/>
      <c r="GH15" s="171"/>
      <c r="GI15" s="171"/>
      <c r="GJ15" s="171"/>
      <c r="GK15" s="171"/>
      <c r="GL15" s="171"/>
      <c r="GM15" s="171"/>
      <c r="GN15" s="171"/>
      <c r="GO15" s="171"/>
      <c r="GP15" s="171"/>
      <c r="GQ15" s="171"/>
      <c r="GR15" s="171"/>
      <c r="GS15" s="171"/>
      <c r="GT15" s="171"/>
      <c r="GU15" s="171"/>
      <c r="GV15" s="171"/>
      <c r="GW15" s="171"/>
      <c r="GX15" s="171"/>
      <c r="GY15" s="171"/>
      <c r="GZ15" s="171"/>
      <c r="HA15" s="171"/>
      <c r="HB15" s="171"/>
      <c r="HC15" s="171"/>
    </row>
    <row r="16" spans="1:211" s="59" customFormat="1">
      <c r="A16" s="171"/>
      <c r="B16" s="179"/>
      <c r="C16" s="180" t="s">
        <v>58</v>
      </c>
      <c r="D16" s="181">
        <v>99.300395751495003</v>
      </c>
      <c r="E16" s="181">
        <v>98.358792671288626</v>
      </c>
      <c r="F16" s="181">
        <v>98.81380118269081</v>
      </c>
      <c r="G16" s="181">
        <v>97.44075812624358</v>
      </c>
      <c r="H16" s="181">
        <v>100.90016804530411</v>
      </c>
      <c r="I16" s="181">
        <v>104.20308910742358</v>
      </c>
      <c r="J16" s="181">
        <v>86.433342777331987</v>
      </c>
      <c r="K16" s="181">
        <v>86.480277252824152</v>
      </c>
      <c r="L16" s="181">
        <v>92.51065322660709</v>
      </c>
      <c r="M16" s="181">
        <v>97.293283398440096</v>
      </c>
      <c r="N16" s="181">
        <v>100.3455494325474</v>
      </c>
      <c r="O16" s="181">
        <v>97.837069485853831</v>
      </c>
      <c r="P16" s="181">
        <v>94.077027614085509</v>
      </c>
      <c r="Q16" s="181">
        <v>100.99303743473229</v>
      </c>
      <c r="R16" s="181">
        <v>89.537940137866499</v>
      </c>
      <c r="S16" s="181">
        <v>93.360417217276563</v>
      </c>
      <c r="T16" s="181">
        <v>78.922249474471684</v>
      </c>
      <c r="U16" s="181">
        <v>102.99111812173852</v>
      </c>
      <c r="V16" s="181">
        <v>92.463211040951009</v>
      </c>
      <c r="W16" s="181">
        <v>102.39625063536231</v>
      </c>
      <c r="X16" s="181">
        <v>101.24606522276542</v>
      </c>
      <c r="Y16" s="181">
        <v>102.69026637132674</v>
      </c>
      <c r="Z16" s="181">
        <v>105.30009551507953</v>
      </c>
      <c r="AA16" s="171"/>
      <c r="AB16" s="171"/>
      <c r="AC16" s="171"/>
      <c r="AD16" s="171"/>
      <c r="AE16" s="171"/>
      <c r="AF16" s="171"/>
      <c r="AG16" s="171"/>
      <c r="AH16" s="171"/>
      <c r="AI16" s="171"/>
      <c r="AJ16" s="171"/>
      <c r="AK16" s="171"/>
      <c r="AL16" s="171"/>
      <c r="AM16" s="171"/>
      <c r="AN16" s="171"/>
      <c r="AO16" s="171"/>
      <c r="AP16" s="171"/>
      <c r="AQ16" s="171"/>
      <c r="AR16" s="171"/>
      <c r="AS16" s="171"/>
      <c r="AT16" s="171"/>
      <c r="AU16" s="171"/>
      <c r="AV16" s="171"/>
      <c r="AW16" s="171"/>
      <c r="AX16" s="171"/>
      <c r="AY16" s="171"/>
      <c r="AZ16" s="171"/>
      <c r="BA16" s="171"/>
      <c r="BB16" s="171"/>
      <c r="BC16" s="171"/>
      <c r="BD16" s="171"/>
      <c r="BE16" s="171"/>
      <c r="BF16" s="171"/>
      <c r="BG16" s="171"/>
      <c r="BH16" s="171"/>
      <c r="BI16" s="171"/>
      <c r="BJ16" s="171"/>
      <c r="BK16" s="171"/>
      <c r="BL16" s="171"/>
      <c r="BM16" s="171"/>
      <c r="BN16" s="171"/>
      <c r="BO16" s="171"/>
      <c r="BP16" s="171"/>
      <c r="BQ16" s="171"/>
      <c r="BR16" s="171"/>
      <c r="BS16" s="171"/>
      <c r="BT16" s="171"/>
      <c r="BU16" s="171"/>
      <c r="BV16" s="171"/>
      <c r="BW16" s="171"/>
      <c r="BX16" s="171"/>
      <c r="BY16" s="171"/>
      <c r="BZ16" s="171"/>
      <c r="CA16" s="171"/>
      <c r="CB16" s="171"/>
      <c r="CC16" s="171"/>
      <c r="CD16" s="171"/>
      <c r="CE16" s="171"/>
      <c r="CF16" s="171"/>
      <c r="CG16" s="171"/>
      <c r="CH16" s="171"/>
      <c r="CI16" s="171"/>
      <c r="CJ16" s="171"/>
      <c r="CK16" s="171"/>
      <c r="CL16" s="171"/>
      <c r="CM16" s="171"/>
      <c r="CN16" s="171"/>
      <c r="CO16" s="171"/>
      <c r="CP16" s="171"/>
      <c r="CQ16" s="171"/>
      <c r="CR16" s="171"/>
      <c r="CS16" s="171"/>
      <c r="CT16" s="171"/>
      <c r="CU16" s="171"/>
      <c r="CV16" s="171"/>
      <c r="CW16" s="171"/>
      <c r="CX16" s="171"/>
      <c r="CY16" s="171"/>
      <c r="CZ16" s="171"/>
      <c r="DA16" s="171"/>
      <c r="DB16" s="171"/>
      <c r="DC16" s="171"/>
      <c r="DD16" s="171"/>
      <c r="DE16" s="171"/>
      <c r="DF16" s="171"/>
      <c r="DG16" s="171"/>
      <c r="DH16" s="171"/>
      <c r="DI16" s="171"/>
      <c r="DJ16" s="171"/>
      <c r="DK16" s="171"/>
      <c r="DL16" s="171"/>
      <c r="DM16" s="171"/>
      <c r="DN16" s="171"/>
      <c r="DO16" s="171"/>
      <c r="DP16" s="171"/>
      <c r="DQ16" s="171"/>
      <c r="DR16" s="171"/>
      <c r="DS16" s="171"/>
      <c r="DT16" s="171"/>
      <c r="DU16" s="171"/>
      <c r="DV16" s="171"/>
      <c r="DW16" s="171"/>
      <c r="DX16" s="171"/>
      <c r="DY16" s="171"/>
      <c r="DZ16" s="171"/>
      <c r="EA16" s="171"/>
      <c r="EB16" s="171"/>
      <c r="EC16" s="171"/>
      <c r="ED16" s="171"/>
      <c r="EE16" s="171"/>
      <c r="EF16" s="171"/>
      <c r="EG16" s="171"/>
      <c r="EH16" s="171"/>
      <c r="EI16" s="171"/>
      <c r="EJ16" s="171"/>
      <c r="EK16" s="171"/>
      <c r="EL16" s="171"/>
      <c r="EM16" s="171"/>
      <c r="EN16" s="171"/>
      <c r="EO16" s="171"/>
      <c r="EP16" s="171"/>
      <c r="EQ16" s="171"/>
      <c r="ER16" s="171"/>
      <c r="ES16" s="171"/>
      <c r="ET16" s="171"/>
      <c r="EU16" s="171"/>
      <c r="EV16" s="171"/>
      <c r="EW16" s="171"/>
      <c r="EX16" s="171"/>
      <c r="EY16" s="171"/>
      <c r="EZ16" s="171"/>
      <c r="FA16" s="171"/>
      <c r="FB16" s="171"/>
      <c r="FC16" s="171"/>
      <c r="FD16" s="171"/>
      <c r="FE16" s="171"/>
      <c r="FF16" s="171"/>
      <c r="FG16" s="171"/>
      <c r="FH16" s="171"/>
      <c r="FI16" s="171"/>
      <c r="FJ16" s="171"/>
      <c r="FK16" s="171"/>
      <c r="FL16" s="171"/>
      <c r="FM16" s="171"/>
      <c r="FN16" s="171"/>
      <c r="FO16" s="171"/>
      <c r="FP16" s="171"/>
      <c r="FQ16" s="171"/>
      <c r="FR16" s="171"/>
      <c r="FS16" s="171"/>
      <c r="FT16" s="171"/>
      <c r="FU16" s="171"/>
      <c r="FV16" s="171"/>
      <c r="FW16" s="171"/>
      <c r="FX16" s="171"/>
      <c r="FY16" s="171"/>
      <c r="FZ16" s="171"/>
      <c r="GA16" s="171"/>
      <c r="GB16" s="171"/>
      <c r="GC16" s="171"/>
      <c r="GD16" s="171"/>
      <c r="GE16" s="171"/>
      <c r="GF16" s="171"/>
      <c r="GG16" s="171"/>
      <c r="GH16" s="171"/>
      <c r="GI16" s="171"/>
      <c r="GJ16" s="171"/>
      <c r="GK16" s="171"/>
      <c r="GL16" s="171"/>
      <c r="GM16" s="171"/>
      <c r="GN16" s="171"/>
      <c r="GO16" s="171"/>
      <c r="GP16" s="171"/>
      <c r="GQ16" s="171"/>
      <c r="GR16" s="171"/>
      <c r="GS16" s="171"/>
      <c r="GT16" s="171"/>
      <c r="GU16" s="171"/>
      <c r="GV16" s="171"/>
      <c r="GW16" s="171"/>
      <c r="GX16" s="171"/>
      <c r="GY16" s="171"/>
      <c r="GZ16" s="171"/>
      <c r="HA16" s="171"/>
      <c r="HB16" s="171"/>
      <c r="HC16" s="171"/>
    </row>
    <row r="17" spans="1:211" s="59" customFormat="1">
      <c r="A17" s="169"/>
      <c r="B17" s="182"/>
      <c r="C17" s="183" t="s">
        <v>59</v>
      </c>
      <c r="D17" s="184">
        <v>102.52995057923414</v>
      </c>
      <c r="E17" s="184">
        <v>100.95027874039201</v>
      </c>
      <c r="F17" s="184">
        <v>101.81843128015693</v>
      </c>
      <c r="G17" s="184">
        <v>99.543401163446518</v>
      </c>
      <c r="H17" s="184">
        <v>101.66205713647112</v>
      </c>
      <c r="I17" s="184">
        <v>99.358710334831343</v>
      </c>
      <c r="J17" s="184">
        <v>86.472857966190318</v>
      </c>
      <c r="K17" s="184">
        <v>89.95398983547399</v>
      </c>
      <c r="L17" s="184">
        <v>92.074832484359291</v>
      </c>
      <c r="M17" s="184">
        <v>102.36041550526285</v>
      </c>
      <c r="N17" s="184">
        <v>98.127195003934773</v>
      </c>
      <c r="O17" s="184">
        <v>96.952878042413715</v>
      </c>
      <c r="P17" s="184">
        <v>105.84111540389902</v>
      </c>
      <c r="Q17" s="184">
        <v>100.43015167784239</v>
      </c>
      <c r="R17" s="184">
        <v>96.075927900262258</v>
      </c>
      <c r="S17" s="184">
        <v>91.669082501665045</v>
      </c>
      <c r="T17" s="184">
        <v>75.697916637564489</v>
      </c>
      <c r="U17" s="184">
        <v>108.24218866339665</v>
      </c>
      <c r="V17" s="184">
        <v>100.87160474577693</v>
      </c>
      <c r="W17" s="184">
        <v>106.55157270831242</v>
      </c>
      <c r="X17" s="184">
        <v>105.37499133222984</v>
      </c>
      <c r="Y17" s="184">
        <v>107.91656317320363</v>
      </c>
      <c r="Z17" s="184">
        <v>112.95749318706103</v>
      </c>
      <c r="AA17" s="171"/>
      <c r="AB17" s="171"/>
      <c r="AC17" s="171"/>
      <c r="AD17" s="171"/>
      <c r="AE17" s="171"/>
      <c r="AF17" s="171"/>
      <c r="AG17" s="171"/>
      <c r="AH17" s="171"/>
      <c r="AI17" s="171"/>
      <c r="AJ17" s="171"/>
      <c r="AK17" s="171"/>
      <c r="AL17" s="171"/>
      <c r="AM17" s="171"/>
      <c r="AN17" s="171"/>
      <c r="AO17" s="171"/>
      <c r="AP17" s="171"/>
      <c r="AQ17" s="171"/>
      <c r="AR17" s="171"/>
      <c r="AS17" s="171"/>
      <c r="AT17" s="171"/>
      <c r="AU17" s="171"/>
      <c r="AV17" s="171"/>
      <c r="AW17" s="171"/>
      <c r="AX17" s="171"/>
      <c r="AY17" s="171"/>
      <c r="AZ17" s="171"/>
      <c r="BA17" s="171"/>
      <c r="BB17" s="171"/>
      <c r="BC17" s="171"/>
      <c r="BD17" s="171"/>
      <c r="BE17" s="171"/>
      <c r="BF17" s="171"/>
      <c r="BG17" s="171"/>
      <c r="BH17" s="171"/>
      <c r="BI17" s="171"/>
      <c r="BJ17" s="171"/>
      <c r="BK17" s="171"/>
      <c r="BL17" s="171"/>
      <c r="BM17" s="171"/>
      <c r="BN17" s="171"/>
      <c r="BO17" s="171"/>
      <c r="BP17" s="171"/>
      <c r="BQ17" s="171"/>
      <c r="BR17" s="171"/>
      <c r="BS17" s="171"/>
      <c r="BT17" s="171"/>
      <c r="BU17" s="171"/>
      <c r="BV17" s="171"/>
      <c r="BW17" s="171"/>
      <c r="BX17" s="171"/>
      <c r="BY17" s="171"/>
      <c r="BZ17" s="171"/>
      <c r="CA17" s="171"/>
      <c r="CB17" s="171"/>
      <c r="CC17" s="171"/>
      <c r="CD17" s="171"/>
      <c r="CE17" s="171"/>
      <c r="CF17" s="171"/>
      <c r="CG17" s="171"/>
      <c r="CH17" s="171"/>
      <c r="CI17" s="171"/>
      <c r="CJ17" s="171"/>
      <c r="CK17" s="171"/>
      <c r="CL17" s="171"/>
      <c r="CM17" s="171"/>
      <c r="CN17" s="171"/>
      <c r="CO17" s="171"/>
      <c r="CP17" s="171"/>
      <c r="CQ17" s="171"/>
      <c r="CR17" s="171"/>
      <c r="CS17" s="171"/>
      <c r="CT17" s="171"/>
      <c r="CU17" s="171"/>
      <c r="CV17" s="171"/>
      <c r="CW17" s="171"/>
      <c r="CX17" s="171"/>
      <c r="CY17" s="171"/>
      <c r="CZ17" s="171"/>
      <c r="DA17" s="171"/>
      <c r="DB17" s="171"/>
      <c r="DC17" s="171"/>
      <c r="DD17" s="171"/>
      <c r="DE17" s="171"/>
      <c r="DF17" s="171"/>
      <c r="DG17" s="171"/>
      <c r="DH17" s="171"/>
      <c r="DI17" s="171"/>
      <c r="DJ17" s="171"/>
      <c r="DK17" s="171"/>
      <c r="DL17" s="171"/>
      <c r="DM17" s="171"/>
      <c r="DN17" s="171"/>
      <c r="DO17" s="171"/>
      <c r="DP17" s="171"/>
      <c r="DQ17" s="171"/>
      <c r="DR17" s="171"/>
      <c r="DS17" s="171"/>
      <c r="DT17" s="171"/>
      <c r="DU17" s="171"/>
      <c r="DV17" s="171"/>
      <c r="DW17" s="171"/>
      <c r="DX17" s="171"/>
      <c r="DY17" s="171"/>
      <c r="DZ17" s="171"/>
      <c r="EA17" s="171"/>
      <c r="EB17" s="171"/>
      <c r="EC17" s="171"/>
      <c r="ED17" s="171"/>
      <c r="EE17" s="171"/>
      <c r="EF17" s="171"/>
      <c r="EG17" s="171"/>
      <c r="EH17" s="171"/>
      <c r="EI17" s="171"/>
      <c r="EJ17" s="171"/>
      <c r="EK17" s="171"/>
      <c r="EL17" s="171"/>
      <c r="EM17" s="171"/>
      <c r="EN17" s="171"/>
      <c r="EO17" s="171"/>
      <c r="EP17" s="171"/>
      <c r="EQ17" s="171"/>
      <c r="ER17" s="171"/>
      <c r="ES17" s="171"/>
      <c r="ET17" s="171"/>
      <c r="EU17" s="171"/>
      <c r="EV17" s="171"/>
      <c r="EW17" s="171"/>
      <c r="EX17" s="171"/>
      <c r="EY17" s="171"/>
      <c r="EZ17" s="171"/>
      <c r="FA17" s="171"/>
      <c r="FB17" s="171"/>
      <c r="FC17" s="171"/>
      <c r="FD17" s="171"/>
      <c r="FE17" s="171"/>
      <c r="FF17" s="171"/>
      <c r="FG17" s="171"/>
      <c r="FH17" s="171"/>
      <c r="FI17" s="171"/>
      <c r="FJ17" s="171"/>
      <c r="FK17" s="171"/>
      <c r="FL17" s="171"/>
      <c r="FM17" s="171"/>
      <c r="FN17" s="171"/>
      <c r="FO17" s="171"/>
      <c r="FP17" s="171"/>
      <c r="FQ17" s="171"/>
      <c r="FR17" s="171"/>
      <c r="FS17" s="171"/>
      <c r="FT17" s="171"/>
      <c r="FU17" s="171"/>
      <c r="FV17" s="171"/>
      <c r="FW17" s="171"/>
      <c r="FX17" s="171"/>
      <c r="FY17" s="171"/>
      <c r="FZ17" s="171"/>
      <c r="GA17" s="171"/>
      <c r="GB17" s="171"/>
      <c r="GC17" s="171"/>
      <c r="GD17" s="171"/>
      <c r="GE17" s="171"/>
      <c r="GF17" s="171"/>
      <c r="GG17" s="171"/>
      <c r="GH17" s="171"/>
      <c r="GI17" s="171"/>
      <c r="GJ17" s="171"/>
      <c r="GK17" s="171"/>
      <c r="GL17" s="171"/>
      <c r="GM17" s="171"/>
      <c r="GN17" s="171"/>
      <c r="GO17" s="171"/>
      <c r="GP17" s="171"/>
      <c r="GQ17" s="171"/>
      <c r="GR17" s="171"/>
      <c r="GS17" s="171"/>
      <c r="GT17" s="171"/>
      <c r="GU17" s="171"/>
      <c r="GV17" s="171"/>
      <c r="GW17" s="171"/>
      <c r="GX17" s="171"/>
      <c r="GY17" s="171"/>
      <c r="GZ17" s="171"/>
      <c r="HA17" s="171"/>
      <c r="HB17" s="171"/>
      <c r="HC17" s="171"/>
    </row>
    <row r="18" spans="1:211" s="59" customFormat="1">
      <c r="A18" s="171"/>
      <c r="B18" s="179"/>
      <c r="C18" s="180" t="s">
        <v>60</v>
      </c>
      <c r="D18" s="181">
        <v>107.87234249338336</v>
      </c>
      <c r="E18" s="181">
        <v>106.58945314534658</v>
      </c>
      <c r="F18" s="181">
        <v>109.26830071309708</v>
      </c>
      <c r="G18" s="181">
        <v>107.95633067400493</v>
      </c>
      <c r="H18" s="181">
        <v>100.63714515766536</v>
      </c>
      <c r="I18" s="181">
        <v>97.971590667481422</v>
      </c>
      <c r="J18" s="181">
        <v>114.06067319058008</v>
      </c>
      <c r="K18" s="181">
        <v>117.84820979410505</v>
      </c>
      <c r="L18" s="181">
        <v>119.00665768891261</v>
      </c>
      <c r="M18" s="181">
        <v>98.519573317010583</v>
      </c>
      <c r="N18" s="181">
        <v>100.4818871610243</v>
      </c>
      <c r="O18" s="181">
        <v>116.41870330238396</v>
      </c>
      <c r="P18" s="181">
        <v>118.398417334806</v>
      </c>
      <c r="Q18" s="181">
        <v>101.90024351950301</v>
      </c>
      <c r="R18" s="181">
        <v>123.61489521868242</v>
      </c>
      <c r="S18" s="181">
        <v>136.89931584629946</v>
      </c>
      <c r="T18" s="181">
        <v>75.781222946660463</v>
      </c>
      <c r="U18" s="181">
        <v>112.17702366913453</v>
      </c>
      <c r="V18" s="181">
        <v>127.90587826162421</v>
      </c>
      <c r="W18" s="181">
        <v>99.483755420497801</v>
      </c>
      <c r="X18" s="181">
        <v>102.29054305418849</v>
      </c>
      <c r="Y18" s="181">
        <v>114.71095248554821</v>
      </c>
      <c r="Z18" s="181">
        <v>113.36960169176018</v>
      </c>
      <c r="AA18" s="171"/>
      <c r="AB18" s="171"/>
      <c r="AC18" s="171"/>
      <c r="AD18" s="171"/>
      <c r="AE18" s="171"/>
      <c r="AF18" s="171"/>
      <c r="AG18" s="171"/>
      <c r="AH18" s="171"/>
      <c r="AI18" s="171"/>
      <c r="AJ18" s="171"/>
      <c r="AK18" s="171"/>
      <c r="AL18" s="171"/>
      <c r="AM18" s="171"/>
      <c r="AN18" s="171"/>
      <c r="AO18" s="171"/>
      <c r="AP18" s="171"/>
      <c r="AQ18" s="171"/>
      <c r="AR18" s="171"/>
      <c r="AS18" s="171"/>
      <c r="AT18" s="171"/>
      <c r="AU18" s="171"/>
      <c r="AV18" s="171"/>
      <c r="AW18" s="171"/>
      <c r="AX18" s="171"/>
      <c r="AY18" s="171"/>
      <c r="AZ18" s="171"/>
      <c r="BA18" s="171"/>
      <c r="BB18" s="171"/>
      <c r="BC18" s="171"/>
      <c r="BD18" s="171"/>
      <c r="BE18" s="171"/>
      <c r="BF18" s="171"/>
      <c r="BG18" s="171"/>
      <c r="BH18" s="171"/>
      <c r="BI18" s="171"/>
      <c r="BJ18" s="171"/>
      <c r="BK18" s="171"/>
      <c r="BL18" s="171"/>
      <c r="BM18" s="171"/>
      <c r="BN18" s="171"/>
      <c r="BO18" s="171"/>
      <c r="BP18" s="171"/>
      <c r="BQ18" s="171"/>
      <c r="BR18" s="171"/>
      <c r="BS18" s="171"/>
      <c r="BT18" s="171"/>
      <c r="BU18" s="171"/>
      <c r="BV18" s="171"/>
      <c r="BW18" s="171"/>
      <c r="BX18" s="171"/>
      <c r="BY18" s="171"/>
      <c r="BZ18" s="171"/>
      <c r="CA18" s="171"/>
      <c r="CB18" s="171"/>
      <c r="CC18" s="171"/>
      <c r="CD18" s="171"/>
      <c r="CE18" s="171"/>
      <c r="CF18" s="171"/>
      <c r="CG18" s="171"/>
      <c r="CH18" s="171"/>
      <c r="CI18" s="171"/>
      <c r="CJ18" s="171"/>
      <c r="CK18" s="171"/>
      <c r="CL18" s="171"/>
      <c r="CM18" s="171"/>
      <c r="CN18" s="171"/>
      <c r="CO18" s="171"/>
      <c r="CP18" s="171"/>
      <c r="CQ18" s="171"/>
      <c r="CR18" s="171"/>
      <c r="CS18" s="171"/>
      <c r="CT18" s="171"/>
      <c r="CU18" s="171"/>
      <c r="CV18" s="171"/>
      <c r="CW18" s="171"/>
      <c r="CX18" s="171"/>
      <c r="CY18" s="171"/>
      <c r="CZ18" s="171"/>
      <c r="DA18" s="171"/>
      <c r="DB18" s="171"/>
      <c r="DC18" s="171"/>
      <c r="DD18" s="171"/>
      <c r="DE18" s="171"/>
      <c r="DF18" s="171"/>
      <c r="DG18" s="171"/>
      <c r="DH18" s="171"/>
      <c r="DI18" s="171"/>
      <c r="DJ18" s="171"/>
      <c r="DK18" s="171"/>
      <c r="DL18" s="171"/>
      <c r="DM18" s="171"/>
      <c r="DN18" s="171"/>
      <c r="DO18" s="171"/>
      <c r="DP18" s="171"/>
      <c r="DQ18" s="171"/>
      <c r="DR18" s="171"/>
      <c r="DS18" s="171"/>
      <c r="DT18" s="171"/>
      <c r="DU18" s="171"/>
      <c r="DV18" s="171"/>
      <c r="DW18" s="171"/>
      <c r="DX18" s="171"/>
      <c r="DY18" s="171"/>
      <c r="DZ18" s="171"/>
      <c r="EA18" s="171"/>
      <c r="EB18" s="171"/>
      <c r="EC18" s="171"/>
      <c r="ED18" s="171"/>
      <c r="EE18" s="171"/>
      <c r="EF18" s="171"/>
      <c r="EG18" s="171"/>
      <c r="EH18" s="171"/>
      <c r="EI18" s="171"/>
      <c r="EJ18" s="171"/>
      <c r="EK18" s="171"/>
      <c r="EL18" s="171"/>
      <c r="EM18" s="171"/>
      <c r="EN18" s="171"/>
      <c r="EO18" s="171"/>
      <c r="EP18" s="171"/>
      <c r="EQ18" s="171"/>
      <c r="ER18" s="171"/>
      <c r="ES18" s="171"/>
      <c r="ET18" s="171"/>
      <c r="EU18" s="171"/>
      <c r="EV18" s="171"/>
      <c r="EW18" s="171"/>
      <c r="EX18" s="171"/>
      <c r="EY18" s="171"/>
      <c r="EZ18" s="171"/>
      <c r="FA18" s="171"/>
      <c r="FB18" s="171"/>
      <c r="FC18" s="171"/>
      <c r="FD18" s="171"/>
      <c r="FE18" s="171"/>
      <c r="FF18" s="171"/>
      <c r="FG18" s="171"/>
      <c r="FH18" s="171"/>
      <c r="FI18" s="171"/>
      <c r="FJ18" s="171"/>
      <c r="FK18" s="171"/>
      <c r="FL18" s="171"/>
      <c r="FM18" s="171"/>
      <c r="FN18" s="171"/>
      <c r="FO18" s="171"/>
      <c r="FP18" s="171"/>
      <c r="FQ18" s="171"/>
      <c r="FR18" s="171"/>
      <c r="FS18" s="171"/>
      <c r="FT18" s="171"/>
      <c r="FU18" s="171"/>
      <c r="FV18" s="171"/>
      <c r="FW18" s="171"/>
      <c r="FX18" s="171"/>
      <c r="FY18" s="171"/>
      <c r="FZ18" s="171"/>
      <c r="GA18" s="171"/>
      <c r="GB18" s="171"/>
      <c r="GC18" s="171"/>
      <c r="GD18" s="171"/>
      <c r="GE18" s="171"/>
      <c r="GF18" s="171"/>
      <c r="GG18" s="171"/>
      <c r="GH18" s="171"/>
      <c r="GI18" s="171"/>
      <c r="GJ18" s="171"/>
      <c r="GK18" s="171"/>
      <c r="GL18" s="171"/>
      <c r="GM18" s="171"/>
      <c r="GN18" s="171"/>
      <c r="GO18" s="171"/>
      <c r="GP18" s="171"/>
      <c r="GQ18" s="171"/>
      <c r="GR18" s="171"/>
      <c r="GS18" s="171"/>
      <c r="GT18" s="171"/>
      <c r="GU18" s="171"/>
      <c r="GV18" s="171"/>
      <c r="GW18" s="171"/>
      <c r="GX18" s="171"/>
      <c r="GY18" s="171"/>
      <c r="GZ18" s="171"/>
      <c r="HA18" s="171"/>
      <c r="HB18" s="171"/>
      <c r="HC18" s="171"/>
    </row>
    <row r="19" spans="1:211" s="59" customFormat="1">
      <c r="A19" s="169"/>
      <c r="B19" s="182"/>
      <c r="C19" s="183" t="s">
        <v>61</v>
      </c>
      <c r="D19" s="184">
        <v>132.16032557148114</v>
      </c>
      <c r="E19" s="184">
        <v>134.4780908620985</v>
      </c>
      <c r="F19" s="184">
        <v>137.94790960050889</v>
      </c>
      <c r="G19" s="184">
        <v>142.57322456715022</v>
      </c>
      <c r="H19" s="184">
        <v>119.91208206943703</v>
      </c>
      <c r="I19" s="184">
        <v>122.75182306658589</v>
      </c>
      <c r="J19" s="184">
        <v>246.76333346920853</v>
      </c>
      <c r="K19" s="184">
        <v>260.23749962913092</v>
      </c>
      <c r="L19" s="184">
        <v>233.07080738376209</v>
      </c>
      <c r="M19" s="184">
        <v>107.52392097004278</v>
      </c>
      <c r="N19" s="184">
        <v>124.86436384742024</v>
      </c>
      <c r="O19" s="184">
        <v>120.66882911816026</v>
      </c>
      <c r="P19" s="184">
        <v>148.37495857400123</v>
      </c>
      <c r="Q19" s="184">
        <v>115.01842222004348</v>
      </c>
      <c r="R19" s="184">
        <v>158.52154226656273</v>
      </c>
      <c r="S19" s="184">
        <v>142.70330354578459</v>
      </c>
      <c r="T19" s="184">
        <v>117.62621539239835</v>
      </c>
      <c r="U19" s="184">
        <v>108.71682054201769</v>
      </c>
      <c r="V19" s="184">
        <v>175.75896316535011</v>
      </c>
      <c r="W19" s="184">
        <v>107.21821729661268</v>
      </c>
      <c r="X19" s="184">
        <v>109.01842001062265</v>
      </c>
      <c r="Y19" s="184">
        <v>123.77678506180197</v>
      </c>
      <c r="Z19" s="184">
        <v>117.43944348281927</v>
      </c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  <c r="AM19" s="171"/>
      <c r="AN19" s="171"/>
      <c r="AO19" s="171"/>
      <c r="AP19" s="171"/>
      <c r="AQ19" s="171"/>
      <c r="AR19" s="171"/>
      <c r="AS19" s="171"/>
      <c r="AT19" s="171"/>
      <c r="AU19" s="171"/>
      <c r="AV19" s="171"/>
      <c r="AW19" s="171"/>
      <c r="AX19" s="171"/>
      <c r="AY19" s="171"/>
      <c r="AZ19" s="171"/>
      <c r="BA19" s="171"/>
      <c r="BB19" s="171"/>
      <c r="BC19" s="171"/>
      <c r="BD19" s="171"/>
      <c r="BE19" s="171"/>
      <c r="BF19" s="171"/>
      <c r="BG19" s="171"/>
      <c r="BH19" s="171"/>
      <c r="BI19" s="171"/>
      <c r="BJ19" s="171"/>
      <c r="BK19" s="171"/>
      <c r="BL19" s="171"/>
      <c r="BM19" s="171"/>
      <c r="BN19" s="171"/>
      <c r="BO19" s="171"/>
      <c r="BP19" s="171"/>
      <c r="BQ19" s="171"/>
      <c r="BR19" s="171"/>
      <c r="BS19" s="171"/>
      <c r="BT19" s="171"/>
      <c r="BU19" s="171"/>
      <c r="BV19" s="171"/>
      <c r="BW19" s="171"/>
      <c r="BX19" s="171"/>
      <c r="BY19" s="171"/>
      <c r="BZ19" s="171"/>
      <c r="CA19" s="171"/>
      <c r="CB19" s="171"/>
      <c r="CC19" s="171"/>
      <c r="CD19" s="171"/>
      <c r="CE19" s="171"/>
      <c r="CF19" s="171"/>
      <c r="CG19" s="171"/>
      <c r="CH19" s="171"/>
      <c r="CI19" s="171"/>
      <c r="CJ19" s="171"/>
      <c r="CK19" s="171"/>
      <c r="CL19" s="171"/>
      <c r="CM19" s="171"/>
      <c r="CN19" s="171"/>
      <c r="CO19" s="171"/>
      <c r="CP19" s="171"/>
      <c r="CQ19" s="171"/>
      <c r="CR19" s="171"/>
      <c r="CS19" s="171"/>
      <c r="CT19" s="171"/>
      <c r="CU19" s="171"/>
      <c r="CV19" s="171"/>
      <c r="CW19" s="171"/>
      <c r="CX19" s="171"/>
      <c r="CY19" s="171"/>
      <c r="CZ19" s="171"/>
      <c r="DA19" s="171"/>
      <c r="DB19" s="171"/>
      <c r="DC19" s="171"/>
      <c r="DD19" s="171"/>
      <c r="DE19" s="171"/>
      <c r="DF19" s="171"/>
      <c r="DG19" s="171"/>
      <c r="DH19" s="171"/>
      <c r="DI19" s="171"/>
      <c r="DJ19" s="171"/>
      <c r="DK19" s="171"/>
      <c r="DL19" s="171"/>
      <c r="DM19" s="171"/>
      <c r="DN19" s="171"/>
      <c r="DO19" s="171"/>
      <c r="DP19" s="171"/>
      <c r="DQ19" s="171"/>
      <c r="DR19" s="171"/>
      <c r="DS19" s="171"/>
      <c r="DT19" s="171"/>
      <c r="DU19" s="171"/>
      <c r="DV19" s="171"/>
      <c r="DW19" s="171"/>
      <c r="DX19" s="171"/>
      <c r="DY19" s="171"/>
      <c r="DZ19" s="171"/>
      <c r="EA19" s="171"/>
      <c r="EB19" s="171"/>
      <c r="EC19" s="171"/>
      <c r="ED19" s="171"/>
      <c r="EE19" s="171"/>
      <c r="EF19" s="171"/>
      <c r="EG19" s="171"/>
      <c r="EH19" s="171"/>
      <c r="EI19" s="171"/>
      <c r="EJ19" s="171"/>
      <c r="EK19" s="171"/>
      <c r="EL19" s="171"/>
      <c r="EM19" s="171"/>
      <c r="EN19" s="171"/>
      <c r="EO19" s="171"/>
      <c r="EP19" s="171"/>
      <c r="EQ19" s="171"/>
      <c r="ER19" s="171"/>
      <c r="ES19" s="171"/>
      <c r="ET19" s="171"/>
      <c r="EU19" s="171"/>
      <c r="EV19" s="171"/>
      <c r="EW19" s="171"/>
      <c r="EX19" s="171"/>
      <c r="EY19" s="171"/>
      <c r="EZ19" s="171"/>
      <c r="FA19" s="171"/>
      <c r="FB19" s="171"/>
      <c r="FC19" s="171"/>
      <c r="FD19" s="171"/>
      <c r="FE19" s="171"/>
      <c r="FF19" s="171"/>
      <c r="FG19" s="171"/>
      <c r="FH19" s="171"/>
      <c r="FI19" s="171"/>
      <c r="FJ19" s="171"/>
      <c r="FK19" s="171"/>
      <c r="FL19" s="171"/>
      <c r="FM19" s="171"/>
      <c r="FN19" s="171"/>
      <c r="FO19" s="171"/>
      <c r="FP19" s="171"/>
      <c r="FQ19" s="171"/>
      <c r="FR19" s="171"/>
      <c r="FS19" s="171"/>
      <c r="FT19" s="171"/>
      <c r="FU19" s="171"/>
      <c r="FV19" s="171"/>
      <c r="FW19" s="171"/>
      <c r="FX19" s="171"/>
      <c r="FY19" s="171"/>
      <c r="FZ19" s="171"/>
      <c r="GA19" s="171"/>
      <c r="GB19" s="171"/>
      <c r="GC19" s="171"/>
      <c r="GD19" s="171"/>
      <c r="GE19" s="171"/>
      <c r="GF19" s="171"/>
      <c r="GG19" s="171"/>
      <c r="GH19" s="171"/>
      <c r="GI19" s="171"/>
      <c r="GJ19" s="171"/>
      <c r="GK19" s="171"/>
      <c r="GL19" s="171"/>
      <c r="GM19" s="171"/>
      <c r="GN19" s="171"/>
      <c r="GO19" s="171"/>
      <c r="GP19" s="171"/>
      <c r="GQ19" s="171"/>
      <c r="GR19" s="171"/>
      <c r="GS19" s="171"/>
      <c r="GT19" s="171"/>
      <c r="GU19" s="171"/>
      <c r="GV19" s="171"/>
      <c r="GW19" s="171"/>
      <c r="GX19" s="171"/>
      <c r="GY19" s="171"/>
      <c r="GZ19" s="171"/>
      <c r="HA19" s="171"/>
      <c r="HB19" s="171"/>
      <c r="HC19" s="171"/>
    </row>
    <row r="20" spans="1:211" s="59" customFormat="1">
      <c r="A20" s="171"/>
      <c r="B20" s="179">
        <v>2020</v>
      </c>
      <c r="C20" s="180" t="s">
        <v>50</v>
      </c>
      <c r="D20" s="181">
        <v>98.232825454402047</v>
      </c>
      <c r="E20" s="181">
        <v>100.31090560612654</v>
      </c>
      <c r="F20" s="181">
        <v>97.103781918916681</v>
      </c>
      <c r="G20" s="181">
        <v>99.536214393101119</v>
      </c>
      <c r="H20" s="181">
        <v>101.50256041693108</v>
      </c>
      <c r="I20" s="181">
        <v>103.90095516524681</v>
      </c>
      <c r="J20" s="181">
        <v>87.425513843927817</v>
      </c>
      <c r="K20" s="181">
        <v>81.535530009333343</v>
      </c>
      <c r="L20" s="181">
        <v>89.980838035960673</v>
      </c>
      <c r="M20" s="181">
        <v>103.67607633405153</v>
      </c>
      <c r="N20" s="181">
        <v>101.68308471593917</v>
      </c>
      <c r="O20" s="181">
        <v>104.20594301723131</v>
      </c>
      <c r="P20" s="181">
        <v>99.389262076910953</v>
      </c>
      <c r="Q20" s="181">
        <v>107.68041219989382</v>
      </c>
      <c r="R20" s="181">
        <v>94.85555017999566</v>
      </c>
      <c r="S20" s="181">
        <v>82.25585745162735</v>
      </c>
      <c r="T20" s="181">
        <v>231.81609725828756</v>
      </c>
      <c r="U20" s="181">
        <v>97.244908511014572</v>
      </c>
      <c r="V20" s="181">
        <v>88.904694809758126</v>
      </c>
      <c r="W20" s="181">
        <v>104.80134181992187</v>
      </c>
      <c r="X20" s="181">
        <v>102.74735496123093</v>
      </c>
      <c r="Y20" s="181">
        <v>95.618957724831048</v>
      </c>
      <c r="Z20" s="181">
        <v>79.122389141458541</v>
      </c>
      <c r="AA20" s="171"/>
      <c r="AB20" s="171"/>
      <c r="AC20" s="171"/>
      <c r="AD20" s="171"/>
      <c r="AE20" s="171"/>
      <c r="AF20" s="171"/>
      <c r="AG20" s="171"/>
      <c r="AH20" s="171"/>
      <c r="AI20" s="171"/>
      <c r="AJ20" s="171"/>
      <c r="AK20" s="171"/>
      <c r="AL20" s="171"/>
      <c r="AM20" s="171"/>
      <c r="AN20" s="171"/>
      <c r="AO20" s="171"/>
      <c r="AP20" s="171"/>
      <c r="AQ20" s="171"/>
      <c r="AR20" s="171"/>
      <c r="AS20" s="171"/>
      <c r="AT20" s="171"/>
      <c r="AU20" s="171"/>
      <c r="AV20" s="171"/>
      <c r="AW20" s="171"/>
      <c r="AX20" s="171"/>
      <c r="AY20" s="171"/>
      <c r="AZ20" s="171"/>
      <c r="BA20" s="171"/>
      <c r="BB20" s="171"/>
      <c r="BC20" s="171"/>
      <c r="BD20" s="171"/>
      <c r="BE20" s="171"/>
      <c r="BF20" s="171"/>
      <c r="BG20" s="171"/>
      <c r="BH20" s="171"/>
      <c r="BI20" s="171"/>
      <c r="BJ20" s="171"/>
      <c r="BK20" s="171"/>
      <c r="BL20" s="171"/>
      <c r="BM20" s="171"/>
      <c r="BN20" s="171"/>
      <c r="BO20" s="171"/>
      <c r="BP20" s="171"/>
      <c r="BQ20" s="171"/>
      <c r="BR20" s="171"/>
      <c r="BS20" s="171"/>
      <c r="BT20" s="171"/>
      <c r="BU20" s="171"/>
      <c r="BV20" s="171"/>
      <c r="BW20" s="171"/>
      <c r="BX20" s="171"/>
      <c r="BY20" s="171"/>
      <c r="BZ20" s="171"/>
      <c r="CA20" s="171"/>
      <c r="CB20" s="171"/>
      <c r="CC20" s="171"/>
      <c r="CD20" s="171"/>
      <c r="CE20" s="171"/>
      <c r="CF20" s="171"/>
      <c r="CG20" s="171"/>
      <c r="CH20" s="171"/>
      <c r="CI20" s="171"/>
      <c r="CJ20" s="171"/>
      <c r="CK20" s="171"/>
      <c r="CL20" s="171"/>
      <c r="CM20" s="171"/>
      <c r="CN20" s="171"/>
      <c r="CO20" s="171"/>
      <c r="CP20" s="171"/>
      <c r="CQ20" s="171"/>
      <c r="CR20" s="171"/>
      <c r="CS20" s="171"/>
      <c r="CT20" s="171"/>
      <c r="CU20" s="171"/>
      <c r="CV20" s="171"/>
      <c r="CW20" s="171"/>
      <c r="CX20" s="171"/>
      <c r="CY20" s="171"/>
      <c r="CZ20" s="171"/>
      <c r="DA20" s="171"/>
      <c r="DB20" s="171"/>
      <c r="DC20" s="171"/>
      <c r="DD20" s="171"/>
      <c r="DE20" s="171"/>
      <c r="DF20" s="171"/>
      <c r="DG20" s="171"/>
      <c r="DH20" s="171"/>
      <c r="DI20" s="171"/>
      <c r="DJ20" s="171"/>
      <c r="DK20" s="171"/>
      <c r="DL20" s="171"/>
      <c r="DM20" s="171"/>
      <c r="DN20" s="171"/>
      <c r="DO20" s="171"/>
      <c r="DP20" s="171"/>
      <c r="DQ20" s="171"/>
      <c r="DR20" s="171"/>
      <c r="DS20" s="171"/>
      <c r="DT20" s="171"/>
      <c r="DU20" s="171"/>
      <c r="DV20" s="171"/>
      <c r="DW20" s="171"/>
      <c r="DX20" s="171"/>
      <c r="DY20" s="171"/>
      <c r="DZ20" s="171"/>
      <c r="EA20" s="171"/>
      <c r="EB20" s="171"/>
      <c r="EC20" s="171"/>
      <c r="ED20" s="171"/>
      <c r="EE20" s="171"/>
      <c r="EF20" s="171"/>
      <c r="EG20" s="171"/>
      <c r="EH20" s="171"/>
      <c r="EI20" s="171"/>
      <c r="EJ20" s="171"/>
      <c r="EK20" s="171"/>
      <c r="EL20" s="171"/>
      <c r="EM20" s="171"/>
      <c r="EN20" s="171"/>
      <c r="EO20" s="171"/>
      <c r="EP20" s="171"/>
      <c r="EQ20" s="171"/>
      <c r="ER20" s="171"/>
      <c r="ES20" s="171"/>
      <c r="ET20" s="171"/>
      <c r="EU20" s="171"/>
      <c r="EV20" s="171"/>
      <c r="EW20" s="171"/>
      <c r="EX20" s="171"/>
      <c r="EY20" s="171"/>
      <c r="EZ20" s="171"/>
      <c r="FA20" s="171"/>
      <c r="FB20" s="171"/>
      <c r="FC20" s="171"/>
      <c r="FD20" s="171"/>
      <c r="FE20" s="171"/>
      <c r="FF20" s="171"/>
      <c r="FG20" s="171"/>
      <c r="FH20" s="171"/>
      <c r="FI20" s="171"/>
      <c r="FJ20" s="171"/>
      <c r="FK20" s="171"/>
      <c r="FL20" s="171"/>
      <c r="FM20" s="171"/>
      <c r="FN20" s="171"/>
      <c r="FO20" s="171"/>
      <c r="FP20" s="171"/>
      <c r="FQ20" s="171"/>
      <c r="FR20" s="171"/>
      <c r="FS20" s="171"/>
      <c r="FT20" s="171"/>
      <c r="FU20" s="171"/>
      <c r="FV20" s="171"/>
      <c r="FW20" s="171"/>
      <c r="FX20" s="171"/>
      <c r="FY20" s="171"/>
      <c r="FZ20" s="171"/>
      <c r="GA20" s="171"/>
      <c r="GB20" s="171"/>
      <c r="GC20" s="171"/>
      <c r="GD20" s="171"/>
      <c r="GE20" s="171"/>
      <c r="GF20" s="171"/>
      <c r="GG20" s="171"/>
      <c r="GH20" s="171"/>
      <c r="GI20" s="171"/>
      <c r="GJ20" s="171"/>
      <c r="GK20" s="171"/>
      <c r="GL20" s="171"/>
      <c r="GM20" s="171"/>
      <c r="GN20" s="171"/>
      <c r="GO20" s="171"/>
      <c r="GP20" s="171"/>
      <c r="GQ20" s="171"/>
      <c r="GR20" s="171"/>
      <c r="GS20" s="171"/>
      <c r="GT20" s="171"/>
      <c r="GU20" s="171"/>
      <c r="GV20" s="171"/>
      <c r="GW20" s="171"/>
      <c r="GX20" s="171"/>
      <c r="GY20" s="171"/>
      <c r="GZ20" s="171"/>
      <c r="HA20" s="171"/>
      <c r="HB20" s="171"/>
      <c r="HC20" s="171"/>
    </row>
    <row r="21" spans="1:211">
      <c r="C21" s="183" t="s">
        <v>51</v>
      </c>
      <c r="D21" s="184">
        <v>100.31981439482878</v>
      </c>
      <c r="E21" s="184">
        <v>99.344472242920787</v>
      </c>
      <c r="F21" s="184">
        <v>100.40853275753895</v>
      </c>
      <c r="G21" s="184">
        <v>99.147147490367701</v>
      </c>
      <c r="H21" s="184">
        <v>103.50711258728896</v>
      </c>
      <c r="I21" s="184">
        <v>107.00803793370727</v>
      </c>
      <c r="J21" s="184">
        <v>86.294244283050659</v>
      </c>
      <c r="K21" s="184">
        <v>71.86536883904418</v>
      </c>
      <c r="L21" s="184">
        <v>78.9842738909621</v>
      </c>
      <c r="M21" s="184">
        <v>96.818349738486305</v>
      </c>
      <c r="N21" s="184">
        <v>102.13101738356998</v>
      </c>
      <c r="O21" s="184">
        <v>106.66170252065238</v>
      </c>
      <c r="P21" s="184">
        <v>96.661346547360992</v>
      </c>
      <c r="Q21" s="184">
        <v>107.30345074317052</v>
      </c>
      <c r="R21" s="184">
        <v>105.03932316459024</v>
      </c>
      <c r="S21" s="184">
        <v>95.215225537261205</v>
      </c>
      <c r="T21" s="184">
        <v>165.38302985261666</v>
      </c>
      <c r="U21" s="184">
        <v>103.12584548628111</v>
      </c>
      <c r="V21" s="184">
        <v>88.298723168189881</v>
      </c>
      <c r="W21" s="184">
        <v>103.16126687446496</v>
      </c>
      <c r="X21" s="184">
        <v>99.965070176678793</v>
      </c>
      <c r="Y21" s="184">
        <v>104.72662275535281</v>
      </c>
      <c r="Z21" s="184">
        <v>105.45469738765506</v>
      </c>
    </row>
    <row r="22" spans="1:211">
      <c r="B22" s="179"/>
      <c r="C22" s="180" t="s">
        <v>52</v>
      </c>
      <c r="D22" s="181">
        <v>92.806903366099391</v>
      </c>
      <c r="E22" s="181">
        <v>95.793822120261865</v>
      </c>
      <c r="F22" s="181">
        <v>96.330454311756355</v>
      </c>
      <c r="G22" s="181">
        <v>101.22328828653784</v>
      </c>
      <c r="H22" s="181">
        <v>140.7965848623769</v>
      </c>
      <c r="I22" s="181">
        <v>116.77292758824844</v>
      </c>
      <c r="J22" s="181">
        <v>71.773805307310155</v>
      </c>
      <c r="K22" s="181">
        <v>41.81522935387266</v>
      </c>
      <c r="L22" s="181">
        <v>44.577318120343456</v>
      </c>
      <c r="M22" s="181">
        <v>119.11924088399478</v>
      </c>
      <c r="N22" s="181">
        <v>120.97472303914518</v>
      </c>
      <c r="O22" s="181">
        <v>77.750356580575371</v>
      </c>
      <c r="P22" s="181">
        <v>70.503485233435129</v>
      </c>
      <c r="Q22" s="181">
        <v>136.35382261515105</v>
      </c>
      <c r="R22" s="181">
        <v>85.471743135626056</v>
      </c>
      <c r="S22" s="181">
        <v>77.845292371472013</v>
      </c>
      <c r="T22" s="181">
        <v>62.737428473631432</v>
      </c>
      <c r="U22" s="181">
        <v>74.868231981655157</v>
      </c>
      <c r="V22" s="181">
        <v>82.248347793232313</v>
      </c>
      <c r="W22" s="181">
        <v>78.497455035725793</v>
      </c>
      <c r="X22" s="181">
        <v>78.717832207167959</v>
      </c>
      <c r="Y22" s="181">
        <v>66.017579354529715</v>
      </c>
      <c r="Z22" s="181">
        <v>93.111800336078616</v>
      </c>
    </row>
    <row r="23" spans="1:211">
      <c r="B23" s="354"/>
      <c r="C23" s="355" t="s">
        <v>162</v>
      </c>
      <c r="D23" s="356">
        <v>53.507898706913601</v>
      </c>
      <c r="E23" s="356">
        <v>62.664030083769276</v>
      </c>
      <c r="F23" s="356">
        <v>56.208842216511989</v>
      </c>
      <c r="G23" s="356">
        <v>69.009212424447171</v>
      </c>
      <c r="H23" s="356">
        <v>115.54668580262513</v>
      </c>
      <c r="I23" s="356">
        <v>80.055734945836818</v>
      </c>
      <c r="J23" s="356">
        <v>61.980104123695689</v>
      </c>
      <c r="K23" s="356">
        <v>8.9457549099920755</v>
      </c>
      <c r="L23" s="356">
        <v>6.8632762298678092</v>
      </c>
      <c r="M23" s="356">
        <v>88.121892385094952</v>
      </c>
      <c r="N23" s="356">
        <v>77.739885386681593</v>
      </c>
      <c r="O23" s="356">
        <v>41.452248137844741</v>
      </c>
      <c r="P23" s="356">
        <v>40.320118567722169</v>
      </c>
      <c r="Q23" s="356">
        <v>97.332634200080619</v>
      </c>
      <c r="R23" s="356">
        <v>73.073136744857806</v>
      </c>
      <c r="S23" s="356">
        <v>45.171395516469758</v>
      </c>
      <c r="T23" s="356">
        <v>25.461949952152445</v>
      </c>
      <c r="U23" s="356">
        <v>26.808882161794678</v>
      </c>
      <c r="V23" s="356">
        <v>55.786844559210003</v>
      </c>
      <c r="W23" s="356">
        <v>29.342505310287272</v>
      </c>
      <c r="X23" s="356">
        <v>42.708059031006641</v>
      </c>
      <c r="Y23" s="356">
        <v>5.2080114787627219</v>
      </c>
      <c r="Z23" s="356">
        <v>13.660664079082077</v>
      </c>
    </row>
    <row r="24" spans="1:211" s="16" customFormat="1" ht="27" customHeight="1">
      <c r="B24" s="413" t="s">
        <v>129</v>
      </c>
      <c r="C24" s="413"/>
      <c r="D24" s="413"/>
      <c r="E24" s="413"/>
      <c r="F24" s="413"/>
      <c r="G24" s="413"/>
      <c r="H24" s="413"/>
      <c r="I24" s="413"/>
      <c r="J24" s="413"/>
      <c r="K24" s="413"/>
      <c r="L24" s="413"/>
      <c r="M24" s="413"/>
      <c r="N24" s="413"/>
      <c r="O24" s="413"/>
      <c r="P24" s="413"/>
      <c r="Q24" s="413"/>
      <c r="R24" s="413"/>
      <c r="S24" s="413"/>
      <c r="U24" s="229"/>
    </row>
    <row r="25" spans="1:211" s="16" customFormat="1" ht="20.25" customHeight="1">
      <c r="B25" s="25" t="s">
        <v>131</v>
      </c>
      <c r="C25" s="21"/>
      <c r="D25" s="22"/>
      <c r="E25" s="21"/>
      <c r="F25" s="22"/>
      <c r="G25" s="21"/>
      <c r="H25" s="21"/>
      <c r="I25" s="21"/>
      <c r="J25" s="22"/>
      <c r="K25" s="21"/>
      <c r="L25" s="22"/>
      <c r="M25" s="21"/>
      <c r="N25" s="21"/>
      <c r="O25" s="21"/>
      <c r="P25" s="22"/>
      <c r="Q25" s="21"/>
      <c r="R25" s="22"/>
      <c r="S25" s="21"/>
      <c r="U25" s="229"/>
    </row>
    <row r="26" spans="1:211" s="16" customFormat="1" ht="20.25" customHeight="1">
      <c r="B26" s="25" t="s">
        <v>132</v>
      </c>
      <c r="C26" s="21"/>
      <c r="D26" s="22"/>
      <c r="E26" s="21"/>
      <c r="F26" s="22"/>
      <c r="G26" s="21"/>
      <c r="H26" s="21"/>
      <c r="I26" s="21"/>
      <c r="J26" s="22"/>
      <c r="K26" s="21"/>
      <c r="L26" s="22"/>
      <c r="M26" s="21"/>
      <c r="N26" s="21"/>
      <c r="O26" s="21"/>
      <c r="P26" s="22"/>
      <c r="Q26" s="21"/>
      <c r="R26" s="22"/>
      <c r="S26" s="21"/>
      <c r="U26" s="229"/>
    </row>
    <row r="27" spans="1:211" s="182" customFormat="1" ht="12">
      <c r="B27" s="461" t="s">
        <v>120</v>
      </c>
      <c r="C27" s="461"/>
      <c r="D27" s="461"/>
      <c r="E27" s="461"/>
      <c r="F27" s="461"/>
      <c r="G27" s="461"/>
      <c r="H27" s="461"/>
      <c r="I27" s="461"/>
      <c r="J27" s="461"/>
      <c r="K27" s="461"/>
      <c r="L27" s="461"/>
      <c r="M27" s="461"/>
      <c r="N27" s="461"/>
      <c r="O27" s="461"/>
      <c r="P27" s="461"/>
      <c r="Q27" s="461"/>
      <c r="R27" s="461"/>
      <c r="S27" s="461"/>
    </row>
    <row r="28" spans="1:211" s="16" customFormat="1" ht="16.5" customHeight="1">
      <c r="A28" s="1"/>
      <c r="B28" s="1" t="s">
        <v>173</v>
      </c>
      <c r="C28" s="1"/>
      <c r="D28" s="25"/>
      <c r="E28" s="319"/>
      <c r="F28" s="319"/>
      <c r="G28" s="319"/>
      <c r="H28" s="319"/>
      <c r="I28" s="319"/>
      <c r="J28" s="319"/>
    </row>
    <row r="29" spans="1:211" s="16" customFormat="1" ht="16.5" customHeight="1">
      <c r="A29" s="1"/>
      <c r="B29" s="1" t="s">
        <v>174</v>
      </c>
      <c r="C29" s="1"/>
      <c r="D29" s="25"/>
      <c r="E29" s="319"/>
      <c r="F29" s="319"/>
      <c r="G29" s="319"/>
      <c r="H29" s="319"/>
      <c r="I29" s="319"/>
      <c r="J29" s="319"/>
    </row>
    <row r="30" spans="1:211" s="16" customFormat="1" ht="16.5" customHeight="1">
      <c r="A30" s="1"/>
      <c r="B30" s="1" t="s">
        <v>175</v>
      </c>
      <c r="C30" s="1"/>
      <c r="D30" s="25"/>
      <c r="E30" s="25"/>
      <c r="F30" s="319"/>
      <c r="G30" s="319"/>
      <c r="H30" s="319"/>
      <c r="I30" s="319"/>
      <c r="J30" s="319"/>
    </row>
    <row r="31" spans="1:211" s="16" customFormat="1" ht="16.5" customHeight="1">
      <c r="A31" s="1"/>
      <c r="B31" s="1" t="s">
        <v>176</v>
      </c>
      <c r="C31" s="1"/>
      <c r="D31" s="25"/>
      <c r="E31" s="319"/>
      <c r="F31" s="319"/>
      <c r="G31" s="319"/>
      <c r="H31" s="319"/>
      <c r="I31" s="319"/>
      <c r="J31" s="319"/>
    </row>
    <row r="32" spans="1:211">
      <c r="B32" s="244"/>
      <c r="C32" s="244"/>
      <c r="D32" s="244"/>
      <c r="E32" s="244"/>
      <c r="F32" s="244"/>
      <c r="G32" s="244"/>
      <c r="H32" s="244"/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</row>
    <row r="33" spans="2:7">
      <c r="B33" s="171" t="s">
        <v>141</v>
      </c>
      <c r="C33" s="185"/>
      <c r="D33" s="186"/>
      <c r="E33" s="186"/>
      <c r="F33" s="186"/>
      <c r="G33" s="186"/>
    </row>
    <row r="34" spans="2:7">
      <c r="B34" s="171" t="s">
        <v>62</v>
      </c>
      <c r="C34" s="185"/>
      <c r="D34" s="186"/>
      <c r="E34" s="186"/>
      <c r="F34" s="186"/>
      <c r="G34" s="186"/>
    </row>
    <row r="35" spans="2:7">
      <c r="B35" s="171" t="s">
        <v>118</v>
      </c>
      <c r="C35" s="185"/>
    </row>
    <row r="36" spans="2:7">
      <c r="B36" s="187" t="str">
        <f>+'1.1'!A49</f>
        <v>Actualizado el 12 de junio del 2020</v>
      </c>
      <c r="C36" s="185"/>
    </row>
    <row r="37" spans="2:7">
      <c r="C37" s="185"/>
    </row>
    <row r="38" spans="2:7">
      <c r="C38" s="185"/>
    </row>
    <row r="39" spans="2:7">
      <c r="C39" s="185"/>
    </row>
    <row r="40" spans="2:7">
      <c r="C40" s="185"/>
    </row>
    <row r="41" spans="2:7">
      <c r="C41" s="185"/>
    </row>
    <row r="42" spans="2:7">
      <c r="C42" s="185"/>
    </row>
    <row r="43" spans="2:7">
      <c r="C43" s="185"/>
    </row>
    <row r="44" spans="2:7">
      <c r="C44" s="185"/>
    </row>
    <row r="45" spans="2:7">
      <c r="C45" s="185"/>
    </row>
    <row r="46" spans="2:7">
      <c r="C46" s="185"/>
    </row>
    <row r="47" spans="2:7">
      <c r="C47" s="185"/>
    </row>
    <row r="48" spans="2:7">
      <c r="C48" s="185"/>
    </row>
    <row r="49" spans="3:3">
      <c r="C49" s="185"/>
    </row>
    <row r="50" spans="3:3">
      <c r="C50" s="185"/>
    </row>
    <row r="51" spans="3:3">
      <c r="C51" s="185"/>
    </row>
    <row r="52" spans="3:3">
      <c r="C52" s="185"/>
    </row>
    <row r="53" spans="3:3">
      <c r="C53" s="185"/>
    </row>
    <row r="54" spans="3:3">
      <c r="C54" s="185"/>
    </row>
    <row r="55" spans="3:3">
      <c r="C55" s="185"/>
    </row>
    <row r="56" spans="3:3">
      <c r="C56" s="185"/>
    </row>
    <row r="57" spans="3:3">
      <c r="C57" s="185"/>
    </row>
    <row r="58" spans="3:3">
      <c r="C58" s="185"/>
    </row>
    <row r="59" spans="3:3">
      <c r="C59" s="185"/>
    </row>
    <row r="60" spans="3:3">
      <c r="C60" s="185"/>
    </row>
    <row r="61" spans="3:3">
      <c r="C61" s="185"/>
    </row>
    <row r="62" spans="3:3">
      <c r="C62" s="185"/>
    </row>
    <row r="63" spans="3:3">
      <c r="C63" s="185"/>
    </row>
    <row r="64" spans="3:3">
      <c r="C64" s="185"/>
    </row>
    <row r="65" spans="3:3">
      <c r="C65" s="185"/>
    </row>
    <row r="66" spans="3:3">
      <c r="C66" s="185"/>
    </row>
    <row r="67" spans="3:3">
      <c r="C67" s="185"/>
    </row>
    <row r="68" spans="3:3">
      <c r="C68" s="185"/>
    </row>
    <row r="69" spans="3:3">
      <c r="C69" s="185"/>
    </row>
    <row r="70" spans="3:3">
      <c r="C70" s="185"/>
    </row>
    <row r="71" spans="3:3">
      <c r="C71" s="185"/>
    </row>
    <row r="72" spans="3:3">
      <c r="C72" s="185"/>
    </row>
    <row r="73" spans="3:3">
      <c r="C73" s="185"/>
    </row>
    <row r="74" spans="3:3">
      <c r="C74" s="185"/>
    </row>
    <row r="75" spans="3:3">
      <c r="C75" s="185"/>
    </row>
    <row r="76" spans="3:3">
      <c r="C76" s="185"/>
    </row>
    <row r="77" spans="3:3">
      <c r="C77" s="185"/>
    </row>
    <row r="78" spans="3:3">
      <c r="C78" s="185"/>
    </row>
    <row r="79" spans="3:3">
      <c r="C79" s="185"/>
    </row>
    <row r="80" spans="3:3">
      <c r="C80" s="185"/>
    </row>
    <row r="81" spans="3:3">
      <c r="C81" s="185"/>
    </row>
    <row r="82" spans="3:3">
      <c r="C82" s="185"/>
    </row>
    <row r="83" spans="3:3">
      <c r="C83" s="185"/>
    </row>
    <row r="84" spans="3:3">
      <c r="C84" s="185"/>
    </row>
    <row r="85" spans="3:3">
      <c r="C85" s="185"/>
    </row>
    <row r="86" spans="3:3">
      <c r="C86" s="185"/>
    </row>
    <row r="87" spans="3:3">
      <c r="C87" s="185"/>
    </row>
    <row r="88" spans="3:3">
      <c r="C88" s="185"/>
    </row>
    <row r="89" spans="3:3">
      <c r="C89" s="185"/>
    </row>
    <row r="90" spans="3:3">
      <c r="C90" s="185"/>
    </row>
    <row r="91" spans="3:3">
      <c r="C91" s="185"/>
    </row>
    <row r="92" spans="3:3">
      <c r="C92" s="185"/>
    </row>
    <row r="93" spans="3:3">
      <c r="C93" s="185"/>
    </row>
    <row r="94" spans="3:3">
      <c r="C94" s="185"/>
    </row>
    <row r="95" spans="3:3">
      <c r="C95" s="185"/>
    </row>
    <row r="96" spans="3:3">
      <c r="C96" s="185"/>
    </row>
    <row r="97" spans="3:22">
      <c r="C97" s="185"/>
    </row>
    <row r="98" spans="3:22">
      <c r="C98" s="185"/>
    </row>
    <row r="99" spans="3:22">
      <c r="C99" s="185"/>
      <c r="D99" s="188"/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8"/>
      <c r="Q99" s="188"/>
      <c r="R99" s="188"/>
      <c r="S99" s="188"/>
      <c r="T99" s="188"/>
      <c r="U99" s="188"/>
      <c r="V99" s="188"/>
    </row>
    <row r="100" spans="3:22">
      <c r="C100" s="185"/>
      <c r="D100" s="188"/>
      <c r="E100" s="188"/>
      <c r="F100" s="188"/>
      <c r="G100" s="188"/>
      <c r="H100" s="188"/>
      <c r="I100" s="188"/>
      <c r="J100" s="188"/>
      <c r="K100" s="188"/>
      <c r="L100" s="188"/>
      <c r="M100" s="188"/>
      <c r="N100" s="188"/>
      <c r="O100" s="188"/>
      <c r="P100" s="188"/>
      <c r="Q100" s="188"/>
      <c r="R100" s="188"/>
      <c r="S100" s="188"/>
      <c r="T100" s="188"/>
      <c r="U100" s="188"/>
      <c r="V100" s="188"/>
    </row>
    <row r="101" spans="3:22">
      <c r="C101" s="185"/>
      <c r="D101" s="188"/>
      <c r="E101" s="188"/>
      <c r="F101" s="188"/>
      <c r="G101" s="188"/>
      <c r="H101" s="188"/>
      <c r="I101" s="188"/>
      <c r="J101" s="188"/>
      <c r="K101" s="188"/>
      <c r="L101" s="188"/>
      <c r="M101" s="188"/>
      <c r="N101" s="188"/>
      <c r="O101" s="188"/>
      <c r="P101" s="188"/>
      <c r="Q101" s="188"/>
      <c r="R101" s="188"/>
      <c r="S101" s="188"/>
      <c r="T101" s="188"/>
      <c r="U101" s="188"/>
      <c r="V101" s="188"/>
    </row>
    <row r="102" spans="3:22">
      <c r="C102" s="185"/>
      <c r="D102" s="188"/>
      <c r="E102" s="188"/>
      <c r="F102" s="188"/>
      <c r="G102" s="188"/>
      <c r="H102" s="188"/>
      <c r="I102" s="188"/>
      <c r="J102" s="188"/>
      <c r="K102" s="188"/>
      <c r="L102" s="188"/>
      <c r="M102" s="188"/>
      <c r="N102" s="188"/>
      <c r="O102" s="188"/>
      <c r="P102" s="188"/>
      <c r="Q102" s="188"/>
      <c r="R102" s="188"/>
      <c r="S102" s="188"/>
      <c r="T102" s="188"/>
      <c r="U102" s="188"/>
      <c r="V102" s="188"/>
    </row>
    <row r="103" spans="3:22">
      <c r="C103" s="185"/>
      <c r="J103" s="186"/>
      <c r="K103" s="186"/>
      <c r="L103" s="186"/>
      <c r="M103" s="186"/>
      <c r="N103" s="186"/>
      <c r="O103" s="186"/>
      <c r="P103" s="186"/>
      <c r="Q103" s="186"/>
      <c r="R103" s="186"/>
      <c r="S103" s="186"/>
      <c r="T103" s="186"/>
      <c r="U103" s="186"/>
      <c r="V103" s="186"/>
    </row>
    <row r="104" spans="3:22">
      <c r="C104" s="185"/>
      <c r="D104" s="186"/>
      <c r="E104" s="186"/>
      <c r="F104" s="186"/>
      <c r="G104" s="186"/>
      <c r="H104" s="186"/>
      <c r="I104" s="186"/>
      <c r="J104" s="186"/>
      <c r="K104" s="186"/>
      <c r="L104" s="186"/>
      <c r="M104" s="186"/>
      <c r="N104" s="186"/>
      <c r="O104" s="186"/>
      <c r="P104" s="186"/>
      <c r="Q104" s="186"/>
      <c r="R104" s="186"/>
      <c r="S104" s="186"/>
      <c r="T104" s="186"/>
      <c r="U104" s="186"/>
      <c r="V104" s="186"/>
    </row>
    <row r="105" spans="3:22">
      <c r="C105" s="185"/>
      <c r="D105" s="186"/>
      <c r="E105" s="186"/>
      <c r="F105" s="186"/>
      <c r="G105" s="186"/>
      <c r="H105" s="186"/>
      <c r="I105" s="186"/>
      <c r="J105" s="186"/>
      <c r="K105" s="186"/>
      <c r="L105" s="186"/>
      <c r="M105" s="186"/>
      <c r="N105" s="186"/>
      <c r="O105" s="186"/>
      <c r="P105" s="186"/>
      <c r="Q105" s="186"/>
      <c r="R105" s="186"/>
      <c r="S105" s="186"/>
      <c r="T105" s="186"/>
      <c r="U105" s="186"/>
      <c r="V105" s="186"/>
    </row>
    <row r="106" spans="3:22">
      <c r="C106" s="185"/>
      <c r="D106" s="186"/>
      <c r="E106" s="186"/>
      <c r="F106" s="186"/>
      <c r="G106" s="186"/>
      <c r="H106" s="186"/>
      <c r="I106" s="186"/>
      <c r="J106" s="186"/>
      <c r="K106" s="186"/>
      <c r="L106" s="186"/>
      <c r="M106" s="186"/>
      <c r="N106" s="186"/>
      <c r="O106" s="186"/>
      <c r="P106" s="186"/>
      <c r="Q106" s="186"/>
      <c r="R106" s="186"/>
      <c r="S106" s="186"/>
      <c r="T106" s="186"/>
      <c r="U106" s="186"/>
      <c r="V106" s="186"/>
    </row>
    <row r="107" spans="3:22">
      <c r="C107" s="185"/>
      <c r="D107" s="186"/>
      <c r="E107" s="186"/>
      <c r="F107" s="186"/>
      <c r="G107" s="186"/>
      <c r="H107" s="186"/>
      <c r="I107" s="186"/>
      <c r="J107" s="186"/>
      <c r="K107" s="186"/>
      <c r="L107" s="186"/>
      <c r="M107" s="186"/>
      <c r="N107" s="186"/>
      <c r="O107" s="186"/>
      <c r="P107" s="186"/>
      <c r="Q107" s="186"/>
      <c r="R107" s="186"/>
      <c r="S107" s="186"/>
      <c r="T107" s="186"/>
      <c r="U107" s="186"/>
      <c r="V107" s="186"/>
    </row>
    <row r="108" spans="3:22">
      <c r="C108" s="185"/>
      <c r="D108" s="186"/>
      <c r="E108" s="186"/>
      <c r="F108" s="186"/>
      <c r="G108" s="186"/>
      <c r="H108" s="186"/>
      <c r="I108" s="186"/>
      <c r="J108" s="186"/>
      <c r="K108" s="186"/>
      <c r="L108" s="186"/>
      <c r="M108" s="186"/>
      <c r="N108" s="186"/>
      <c r="O108" s="186"/>
      <c r="P108" s="186"/>
      <c r="Q108" s="186"/>
      <c r="R108" s="186"/>
      <c r="S108" s="186"/>
      <c r="T108" s="186"/>
      <c r="U108" s="186"/>
      <c r="V108" s="186"/>
    </row>
    <row r="109" spans="3:22">
      <c r="C109" s="185"/>
      <c r="D109" s="186"/>
      <c r="E109" s="186"/>
      <c r="F109" s="186"/>
      <c r="G109" s="186"/>
      <c r="H109" s="186"/>
      <c r="I109" s="186"/>
      <c r="J109" s="186"/>
      <c r="K109" s="186"/>
      <c r="L109" s="186"/>
      <c r="M109" s="186"/>
      <c r="N109" s="186"/>
      <c r="O109" s="186"/>
      <c r="P109" s="186"/>
      <c r="Q109" s="186"/>
      <c r="R109" s="186"/>
      <c r="S109" s="186"/>
      <c r="T109" s="186"/>
      <c r="U109" s="186"/>
      <c r="V109" s="186"/>
    </row>
    <row r="110" spans="3:22">
      <c r="C110" s="185"/>
      <c r="D110" s="186"/>
      <c r="E110" s="186"/>
      <c r="F110" s="186"/>
      <c r="G110" s="186"/>
      <c r="H110" s="186"/>
      <c r="I110" s="186"/>
      <c r="J110" s="186"/>
      <c r="K110" s="186"/>
      <c r="L110" s="186"/>
      <c r="M110" s="186"/>
      <c r="N110" s="186"/>
      <c r="O110" s="186"/>
      <c r="P110" s="186"/>
      <c r="Q110" s="186"/>
      <c r="R110" s="186"/>
      <c r="S110" s="186"/>
      <c r="T110" s="186"/>
      <c r="U110" s="186"/>
      <c r="V110" s="186"/>
    </row>
    <row r="111" spans="3:22">
      <c r="C111" s="185"/>
      <c r="D111" s="186"/>
      <c r="E111" s="186"/>
      <c r="F111" s="186"/>
      <c r="G111" s="186"/>
      <c r="H111" s="186"/>
      <c r="I111" s="186"/>
      <c r="J111" s="186"/>
      <c r="K111" s="186"/>
      <c r="L111" s="186"/>
      <c r="M111" s="186"/>
      <c r="N111" s="186"/>
      <c r="O111" s="186"/>
      <c r="P111" s="186"/>
      <c r="Q111" s="186"/>
      <c r="R111" s="186"/>
      <c r="S111" s="186"/>
      <c r="T111" s="186"/>
      <c r="U111" s="186"/>
      <c r="V111" s="186"/>
    </row>
    <row r="112" spans="3:22">
      <c r="C112" s="185"/>
      <c r="D112" s="186"/>
      <c r="E112" s="186"/>
      <c r="F112" s="186"/>
      <c r="G112" s="186"/>
      <c r="H112" s="186"/>
      <c r="I112" s="186"/>
      <c r="J112" s="186"/>
      <c r="K112" s="186"/>
      <c r="L112" s="186"/>
      <c r="M112" s="186"/>
      <c r="N112" s="186"/>
      <c r="O112" s="186"/>
      <c r="P112" s="186"/>
      <c r="Q112" s="186"/>
      <c r="R112" s="186"/>
      <c r="S112" s="186"/>
      <c r="T112" s="186"/>
      <c r="U112" s="186"/>
      <c r="V112" s="186"/>
    </row>
    <row r="113" spans="3:22">
      <c r="C113" s="185"/>
      <c r="D113" s="186"/>
      <c r="E113" s="186"/>
      <c r="F113" s="186"/>
      <c r="G113" s="186"/>
      <c r="H113" s="186"/>
      <c r="I113" s="186"/>
      <c r="J113" s="186"/>
      <c r="K113" s="186"/>
      <c r="L113" s="186"/>
      <c r="M113" s="186"/>
      <c r="N113" s="186"/>
      <c r="O113" s="186"/>
      <c r="P113" s="186"/>
      <c r="Q113" s="186"/>
      <c r="R113" s="186"/>
      <c r="S113" s="186"/>
      <c r="T113" s="186"/>
      <c r="U113" s="186"/>
      <c r="V113" s="186"/>
    </row>
    <row r="114" spans="3:22">
      <c r="C114" s="185"/>
      <c r="D114" s="186"/>
      <c r="E114" s="186"/>
      <c r="F114" s="186"/>
      <c r="G114" s="186"/>
      <c r="H114" s="186"/>
      <c r="I114" s="186"/>
      <c r="J114" s="186"/>
      <c r="K114" s="186"/>
      <c r="L114" s="186"/>
      <c r="M114" s="186"/>
      <c r="N114" s="186"/>
      <c r="O114" s="186"/>
      <c r="P114" s="186"/>
      <c r="Q114" s="186"/>
      <c r="R114" s="186"/>
      <c r="S114" s="186"/>
      <c r="T114" s="186"/>
      <c r="U114" s="186"/>
      <c r="V114" s="186"/>
    </row>
    <row r="115" spans="3:22">
      <c r="C115" s="185"/>
      <c r="D115" s="186"/>
      <c r="E115" s="186"/>
      <c r="F115" s="186"/>
      <c r="G115" s="186"/>
      <c r="H115" s="186"/>
      <c r="I115" s="186"/>
      <c r="J115" s="186"/>
      <c r="K115" s="186"/>
      <c r="L115" s="186"/>
      <c r="M115" s="186"/>
      <c r="N115" s="186"/>
      <c r="O115" s="186"/>
      <c r="P115" s="186"/>
      <c r="Q115" s="186"/>
      <c r="R115" s="186"/>
      <c r="S115" s="186"/>
      <c r="T115" s="186"/>
      <c r="U115" s="186"/>
      <c r="V115" s="186"/>
    </row>
    <row r="116" spans="3:22">
      <c r="C116" s="185"/>
      <c r="D116" s="186"/>
      <c r="E116" s="186"/>
      <c r="F116" s="186"/>
      <c r="G116" s="186"/>
      <c r="H116" s="186"/>
      <c r="I116" s="186"/>
      <c r="J116" s="186"/>
      <c r="K116" s="186"/>
      <c r="L116" s="186"/>
      <c r="M116" s="186"/>
      <c r="N116" s="186"/>
      <c r="O116" s="186"/>
      <c r="P116" s="186"/>
      <c r="Q116" s="186"/>
      <c r="R116" s="186"/>
      <c r="S116" s="186"/>
      <c r="T116" s="186"/>
      <c r="U116" s="186"/>
      <c r="V116" s="186"/>
    </row>
    <row r="117" spans="3:22">
      <c r="C117" s="185"/>
      <c r="D117" s="186"/>
      <c r="E117" s="186"/>
      <c r="F117" s="186"/>
      <c r="G117" s="186"/>
      <c r="H117" s="186"/>
      <c r="I117" s="186"/>
      <c r="J117" s="186"/>
      <c r="K117" s="186"/>
      <c r="L117" s="186"/>
      <c r="M117" s="186"/>
      <c r="N117" s="186"/>
      <c r="O117" s="186"/>
      <c r="P117" s="186"/>
      <c r="Q117" s="186"/>
      <c r="R117" s="186"/>
      <c r="S117" s="186"/>
      <c r="T117" s="186"/>
      <c r="U117" s="186"/>
      <c r="V117" s="186"/>
    </row>
    <row r="118" spans="3:22">
      <c r="C118" s="185"/>
      <c r="D118" s="186"/>
      <c r="E118" s="186"/>
      <c r="F118" s="186"/>
      <c r="G118" s="186"/>
      <c r="H118" s="186"/>
      <c r="I118" s="186"/>
      <c r="J118" s="186"/>
      <c r="K118" s="186"/>
      <c r="L118" s="186"/>
      <c r="M118" s="186"/>
      <c r="N118" s="186"/>
      <c r="O118" s="186"/>
      <c r="P118" s="186"/>
      <c r="Q118" s="186"/>
      <c r="R118" s="186"/>
      <c r="S118" s="186"/>
      <c r="T118" s="186"/>
      <c r="U118" s="186"/>
      <c r="V118" s="186"/>
    </row>
    <row r="119" spans="3:22">
      <c r="C119" s="185"/>
      <c r="D119" s="186"/>
      <c r="E119" s="186"/>
      <c r="F119" s="186"/>
      <c r="G119" s="186"/>
      <c r="H119" s="186"/>
      <c r="I119" s="186"/>
      <c r="J119" s="186"/>
      <c r="K119" s="186"/>
      <c r="L119" s="186"/>
      <c r="M119" s="186"/>
      <c r="N119" s="186"/>
      <c r="O119" s="186"/>
      <c r="P119" s="186"/>
      <c r="Q119" s="186"/>
      <c r="R119" s="186"/>
      <c r="S119" s="186"/>
      <c r="T119" s="186"/>
      <c r="U119" s="186"/>
      <c r="V119" s="186"/>
    </row>
    <row r="120" spans="3:22">
      <c r="C120" s="185"/>
      <c r="D120" s="186"/>
      <c r="E120" s="186"/>
      <c r="F120" s="186"/>
      <c r="G120" s="186"/>
      <c r="H120" s="186"/>
      <c r="I120" s="186"/>
      <c r="J120" s="186"/>
      <c r="K120" s="186"/>
      <c r="L120" s="186"/>
      <c r="M120" s="186"/>
      <c r="N120" s="186"/>
      <c r="O120" s="186"/>
      <c r="P120" s="186"/>
      <c r="Q120" s="186"/>
      <c r="R120" s="186"/>
      <c r="S120" s="186"/>
      <c r="T120" s="186"/>
      <c r="U120" s="186"/>
      <c r="V120" s="186"/>
    </row>
    <row r="121" spans="3:22">
      <c r="C121" s="185"/>
      <c r="D121" s="186"/>
      <c r="E121" s="186"/>
      <c r="F121" s="186"/>
      <c r="G121" s="186"/>
      <c r="H121" s="186"/>
      <c r="I121" s="186"/>
      <c r="J121" s="186"/>
      <c r="K121" s="186"/>
      <c r="L121" s="186"/>
      <c r="M121" s="186"/>
      <c r="N121" s="186"/>
      <c r="O121" s="186"/>
      <c r="P121" s="186"/>
      <c r="Q121" s="186"/>
      <c r="R121" s="186"/>
      <c r="S121" s="186"/>
      <c r="T121" s="186"/>
      <c r="U121" s="186"/>
      <c r="V121" s="186"/>
    </row>
    <row r="122" spans="3:22">
      <c r="C122" s="185"/>
      <c r="D122" s="186"/>
      <c r="E122" s="186"/>
      <c r="F122" s="186"/>
      <c r="G122" s="186"/>
      <c r="H122" s="186"/>
      <c r="I122" s="186"/>
      <c r="J122" s="186"/>
      <c r="K122" s="186"/>
      <c r="L122" s="186"/>
      <c r="M122" s="186"/>
      <c r="N122" s="186"/>
      <c r="O122" s="186"/>
      <c r="P122" s="186"/>
      <c r="Q122" s="186"/>
      <c r="R122" s="186"/>
      <c r="S122" s="186"/>
      <c r="T122" s="186"/>
      <c r="U122" s="186"/>
      <c r="V122" s="186"/>
    </row>
    <row r="123" spans="3:22">
      <c r="C123" s="185"/>
      <c r="D123" s="186"/>
      <c r="E123" s="186"/>
      <c r="F123" s="186"/>
      <c r="G123" s="186"/>
      <c r="H123" s="186"/>
      <c r="I123" s="186"/>
      <c r="J123" s="186"/>
      <c r="K123" s="186"/>
      <c r="L123" s="186"/>
      <c r="M123" s="186"/>
      <c r="N123" s="186"/>
      <c r="O123" s="186"/>
      <c r="P123" s="186"/>
      <c r="Q123" s="186"/>
      <c r="R123" s="186"/>
      <c r="S123" s="186"/>
      <c r="T123" s="186"/>
      <c r="U123" s="186"/>
      <c r="V123" s="186"/>
    </row>
    <row r="124" spans="3:22">
      <c r="C124" s="185"/>
      <c r="D124" s="186"/>
      <c r="E124" s="186"/>
      <c r="F124" s="186"/>
      <c r="G124" s="186"/>
      <c r="H124" s="186"/>
      <c r="I124" s="186"/>
      <c r="J124" s="186"/>
      <c r="K124" s="186"/>
      <c r="L124" s="186"/>
      <c r="M124" s="186"/>
      <c r="N124" s="186"/>
      <c r="O124" s="186"/>
      <c r="P124" s="186"/>
      <c r="Q124" s="186"/>
      <c r="R124" s="186"/>
      <c r="S124" s="186"/>
      <c r="T124" s="186"/>
      <c r="U124" s="186"/>
      <c r="V124" s="186"/>
    </row>
    <row r="125" spans="3:22">
      <c r="C125" s="185"/>
      <c r="D125" s="186"/>
      <c r="E125" s="186"/>
      <c r="F125" s="186"/>
      <c r="G125" s="186"/>
      <c r="H125" s="186"/>
      <c r="I125" s="186"/>
      <c r="J125" s="186"/>
      <c r="K125" s="186"/>
      <c r="L125" s="186"/>
      <c r="M125" s="186"/>
      <c r="N125" s="186"/>
      <c r="O125" s="186"/>
      <c r="P125" s="186"/>
      <c r="Q125" s="186"/>
      <c r="R125" s="186"/>
      <c r="S125" s="186"/>
      <c r="T125" s="186"/>
      <c r="U125" s="186"/>
      <c r="V125" s="186"/>
    </row>
    <row r="126" spans="3:22">
      <c r="C126" s="185"/>
      <c r="D126" s="186"/>
      <c r="E126" s="186"/>
      <c r="F126" s="186"/>
      <c r="G126" s="186"/>
      <c r="H126" s="186"/>
      <c r="I126" s="186"/>
      <c r="J126" s="186"/>
      <c r="K126" s="186"/>
      <c r="L126" s="186"/>
      <c r="M126" s="186"/>
      <c r="N126" s="186"/>
      <c r="O126" s="186"/>
      <c r="P126" s="186"/>
      <c r="Q126" s="186"/>
      <c r="R126" s="186"/>
      <c r="S126" s="186"/>
      <c r="T126" s="186"/>
      <c r="U126" s="186"/>
      <c r="V126" s="186"/>
    </row>
    <row r="127" spans="3:22">
      <c r="C127" s="185"/>
      <c r="D127" s="186"/>
      <c r="E127" s="186"/>
      <c r="F127" s="186"/>
      <c r="G127" s="186"/>
      <c r="H127" s="186"/>
      <c r="I127" s="186"/>
      <c r="J127" s="186"/>
      <c r="K127" s="186"/>
      <c r="L127" s="186"/>
      <c r="M127" s="186"/>
      <c r="N127" s="186"/>
      <c r="O127" s="186"/>
      <c r="P127" s="186"/>
      <c r="Q127" s="186"/>
      <c r="R127" s="186"/>
      <c r="S127" s="186"/>
      <c r="T127" s="186"/>
      <c r="U127" s="186"/>
      <c r="V127" s="186"/>
    </row>
    <row r="128" spans="3:22">
      <c r="C128" s="185"/>
      <c r="D128" s="186"/>
      <c r="E128" s="186"/>
      <c r="F128" s="186"/>
      <c r="G128" s="186"/>
      <c r="H128" s="186"/>
      <c r="I128" s="186"/>
      <c r="J128" s="186"/>
      <c r="K128" s="186"/>
      <c r="L128" s="186"/>
      <c r="M128" s="186"/>
      <c r="N128" s="186"/>
      <c r="O128" s="186"/>
      <c r="P128" s="186"/>
      <c r="Q128" s="186"/>
      <c r="R128" s="186"/>
      <c r="S128" s="186"/>
      <c r="T128" s="186"/>
      <c r="U128" s="186"/>
      <c r="V128" s="186"/>
    </row>
    <row r="129" spans="3:22">
      <c r="C129" s="185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  <c r="P129" s="186"/>
      <c r="Q129" s="186"/>
      <c r="R129" s="186"/>
      <c r="S129" s="186"/>
      <c r="T129" s="186"/>
      <c r="U129" s="186"/>
      <c r="V129" s="186"/>
    </row>
    <row r="130" spans="3:22">
      <c r="C130" s="185"/>
      <c r="D130" s="186"/>
      <c r="E130" s="186"/>
      <c r="F130" s="186"/>
      <c r="G130" s="186"/>
      <c r="H130" s="186"/>
      <c r="I130" s="186"/>
      <c r="J130" s="186"/>
      <c r="K130" s="186"/>
      <c r="L130" s="186"/>
      <c r="M130" s="186"/>
      <c r="N130" s="186"/>
      <c r="O130" s="186"/>
      <c r="P130" s="186"/>
      <c r="Q130" s="186"/>
      <c r="R130" s="186"/>
      <c r="S130" s="186"/>
      <c r="T130" s="186"/>
      <c r="U130" s="186"/>
      <c r="V130" s="186"/>
    </row>
    <row r="131" spans="3:22">
      <c r="C131" s="185"/>
      <c r="D131" s="186"/>
      <c r="E131" s="186"/>
      <c r="F131" s="186"/>
      <c r="G131" s="186"/>
      <c r="H131" s="186"/>
      <c r="I131" s="186"/>
      <c r="J131" s="186"/>
      <c r="K131" s="186"/>
      <c r="L131" s="186"/>
      <c r="M131" s="186"/>
      <c r="N131" s="186"/>
      <c r="O131" s="186"/>
      <c r="P131" s="186"/>
      <c r="Q131" s="186"/>
      <c r="R131" s="186"/>
      <c r="S131" s="186"/>
      <c r="T131" s="186"/>
      <c r="U131" s="186"/>
      <c r="V131" s="186"/>
    </row>
    <row r="132" spans="3:22">
      <c r="C132" s="185"/>
      <c r="D132" s="186"/>
      <c r="E132" s="186"/>
      <c r="F132" s="186"/>
      <c r="G132" s="186"/>
      <c r="H132" s="186"/>
      <c r="I132" s="186"/>
      <c r="J132" s="186"/>
      <c r="K132" s="186"/>
      <c r="L132" s="186"/>
      <c r="M132" s="186"/>
      <c r="N132" s="186"/>
      <c r="O132" s="186"/>
      <c r="P132" s="186"/>
      <c r="Q132" s="186"/>
      <c r="R132" s="186"/>
      <c r="S132" s="186"/>
      <c r="T132" s="186"/>
      <c r="U132" s="186"/>
      <c r="V132" s="186"/>
    </row>
    <row r="133" spans="3:22">
      <c r="C133" s="185"/>
      <c r="D133" s="186"/>
      <c r="E133" s="186"/>
      <c r="F133" s="186"/>
      <c r="G133" s="186"/>
      <c r="H133" s="186"/>
      <c r="I133" s="186"/>
      <c r="J133" s="186"/>
      <c r="K133" s="186"/>
      <c r="L133" s="186"/>
      <c r="M133" s="186"/>
      <c r="N133" s="186"/>
      <c r="O133" s="186"/>
      <c r="P133" s="186"/>
      <c r="Q133" s="186"/>
      <c r="R133" s="186"/>
      <c r="S133" s="186"/>
      <c r="T133" s="186"/>
      <c r="U133" s="186"/>
      <c r="V133" s="186"/>
    </row>
    <row r="134" spans="3:22">
      <c r="C134" s="185"/>
      <c r="D134" s="186"/>
      <c r="E134" s="186"/>
      <c r="F134" s="186"/>
      <c r="G134" s="186"/>
      <c r="H134" s="186"/>
      <c r="I134" s="186"/>
      <c r="J134" s="186"/>
      <c r="K134" s="186"/>
      <c r="L134" s="186"/>
      <c r="M134" s="186"/>
      <c r="N134" s="186"/>
      <c r="O134" s="186"/>
      <c r="P134" s="186"/>
      <c r="Q134" s="186"/>
      <c r="R134" s="186"/>
      <c r="S134" s="186"/>
      <c r="T134" s="186"/>
      <c r="U134" s="186"/>
      <c r="V134" s="186"/>
    </row>
    <row r="135" spans="3:22">
      <c r="C135" s="185"/>
      <c r="D135" s="186"/>
      <c r="E135" s="186"/>
      <c r="F135" s="186"/>
      <c r="G135" s="186"/>
      <c r="H135" s="186"/>
      <c r="I135" s="186"/>
      <c r="J135" s="186"/>
      <c r="K135" s="186"/>
      <c r="L135" s="186"/>
      <c r="M135" s="186"/>
      <c r="N135" s="186"/>
      <c r="O135" s="186"/>
      <c r="P135" s="186"/>
      <c r="Q135" s="186"/>
      <c r="R135" s="186"/>
      <c r="S135" s="186"/>
      <c r="T135" s="186"/>
      <c r="U135" s="186"/>
      <c r="V135" s="186"/>
    </row>
    <row r="136" spans="3:22">
      <c r="C136" s="185"/>
      <c r="D136" s="186"/>
      <c r="E136" s="186"/>
      <c r="F136" s="186"/>
      <c r="G136" s="186"/>
      <c r="H136" s="186"/>
      <c r="I136" s="186"/>
      <c r="J136" s="186"/>
      <c r="K136" s="186"/>
      <c r="L136" s="186"/>
      <c r="M136" s="186"/>
      <c r="N136" s="186"/>
      <c r="O136" s="186"/>
      <c r="P136" s="186"/>
      <c r="Q136" s="186"/>
      <c r="R136" s="186"/>
      <c r="S136" s="186"/>
      <c r="T136" s="186"/>
      <c r="U136" s="186"/>
      <c r="V136" s="186"/>
    </row>
    <row r="137" spans="3:22">
      <c r="C137" s="185"/>
      <c r="D137" s="186"/>
      <c r="E137" s="186"/>
      <c r="F137" s="186"/>
      <c r="G137" s="186"/>
      <c r="H137" s="186"/>
      <c r="I137" s="186"/>
      <c r="J137" s="186"/>
      <c r="K137" s="186"/>
      <c r="L137" s="186"/>
      <c r="M137" s="186"/>
      <c r="N137" s="186"/>
      <c r="O137" s="186"/>
      <c r="P137" s="186"/>
      <c r="Q137" s="186"/>
      <c r="R137" s="186"/>
      <c r="S137" s="186"/>
      <c r="T137" s="186"/>
      <c r="U137" s="186"/>
      <c r="V137" s="186"/>
    </row>
    <row r="138" spans="3:22">
      <c r="C138" s="185"/>
      <c r="D138" s="186"/>
      <c r="E138" s="186"/>
      <c r="F138" s="186"/>
      <c r="G138" s="186"/>
      <c r="H138" s="186"/>
      <c r="I138" s="186"/>
      <c r="J138" s="186"/>
      <c r="K138" s="186"/>
      <c r="L138" s="186"/>
      <c r="M138" s="186"/>
      <c r="N138" s="186"/>
      <c r="O138" s="186"/>
      <c r="P138" s="186"/>
      <c r="Q138" s="186"/>
      <c r="R138" s="186"/>
      <c r="S138" s="186"/>
      <c r="T138" s="186"/>
      <c r="U138" s="186"/>
      <c r="V138" s="186"/>
    </row>
    <row r="139" spans="3:22">
      <c r="C139" s="185"/>
      <c r="D139" s="186"/>
      <c r="E139" s="186"/>
      <c r="F139" s="186"/>
      <c r="G139" s="186"/>
      <c r="H139" s="186"/>
      <c r="I139" s="186"/>
      <c r="J139" s="186"/>
      <c r="K139" s="186"/>
      <c r="L139" s="186"/>
      <c r="M139" s="186"/>
      <c r="N139" s="186"/>
      <c r="O139" s="186"/>
      <c r="P139" s="186"/>
      <c r="Q139" s="186"/>
      <c r="R139" s="186"/>
      <c r="S139" s="186"/>
      <c r="T139" s="186"/>
      <c r="U139" s="186"/>
      <c r="V139" s="186"/>
    </row>
    <row r="140" spans="3:22">
      <c r="C140" s="185"/>
      <c r="D140" s="186"/>
      <c r="E140" s="186"/>
      <c r="F140" s="186"/>
      <c r="G140" s="186"/>
      <c r="H140" s="186"/>
      <c r="I140" s="186"/>
      <c r="J140" s="186"/>
      <c r="K140" s="186"/>
      <c r="L140" s="186"/>
      <c r="M140" s="186"/>
      <c r="N140" s="186"/>
      <c r="O140" s="186"/>
      <c r="P140" s="186"/>
      <c r="Q140" s="186"/>
      <c r="R140" s="186"/>
      <c r="S140" s="186"/>
      <c r="T140" s="186"/>
      <c r="U140" s="186"/>
      <c r="V140" s="186"/>
    </row>
    <row r="141" spans="3:22">
      <c r="C141" s="185"/>
      <c r="D141" s="186"/>
      <c r="E141" s="186"/>
      <c r="F141" s="186"/>
      <c r="G141" s="186"/>
      <c r="H141" s="186"/>
      <c r="I141" s="186"/>
      <c r="J141" s="186"/>
      <c r="K141" s="186"/>
      <c r="L141" s="186"/>
      <c r="M141" s="186"/>
      <c r="N141" s="186"/>
      <c r="O141" s="186"/>
      <c r="P141" s="186"/>
      <c r="Q141" s="186"/>
      <c r="R141" s="186"/>
      <c r="S141" s="186"/>
      <c r="T141" s="186"/>
      <c r="U141" s="186"/>
      <c r="V141" s="186"/>
    </row>
    <row r="142" spans="3:22">
      <c r="C142" s="185"/>
      <c r="D142" s="186"/>
      <c r="E142" s="186"/>
      <c r="F142" s="186"/>
      <c r="G142" s="186"/>
      <c r="H142" s="186"/>
      <c r="I142" s="186"/>
      <c r="J142" s="186"/>
      <c r="K142" s="186"/>
      <c r="L142" s="186"/>
      <c r="M142" s="186"/>
      <c r="N142" s="186"/>
      <c r="O142" s="186"/>
      <c r="P142" s="186"/>
      <c r="Q142" s="186"/>
      <c r="R142" s="186"/>
      <c r="S142" s="186"/>
      <c r="T142" s="186"/>
      <c r="U142" s="186"/>
      <c r="V142" s="186"/>
    </row>
    <row r="143" spans="3:22">
      <c r="C143" s="185"/>
      <c r="D143" s="186"/>
      <c r="E143" s="186"/>
      <c r="F143" s="186"/>
      <c r="G143" s="186"/>
      <c r="H143" s="186"/>
      <c r="I143" s="186"/>
      <c r="J143" s="186"/>
      <c r="K143" s="186"/>
      <c r="L143" s="186"/>
      <c r="M143" s="186"/>
      <c r="N143" s="186"/>
      <c r="O143" s="186"/>
      <c r="P143" s="186"/>
      <c r="Q143" s="186"/>
      <c r="R143" s="186"/>
      <c r="S143" s="186"/>
      <c r="T143" s="186"/>
      <c r="U143" s="186"/>
      <c r="V143" s="186"/>
    </row>
    <row r="144" spans="3:22">
      <c r="C144" s="185"/>
      <c r="D144" s="186"/>
      <c r="E144" s="186"/>
      <c r="F144" s="186"/>
      <c r="G144" s="186"/>
      <c r="H144" s="186"/>
      <c r="I144" s="186"/>
      <c r="J144" s="186"/>
      <c r="K144" s="186"/>
      <c r="L144" s="186"/>
      <c r="M144" s="186"/>
      <c r="N144" s="186"/>
      <c r="O144" s="186"/>
      <c r="P144" s="186"/>
      <c r="Q144" s="186"/>
      <c r="R144" s="186"/>
      <c r="S144" s="186"/>
      <c r="T144" s="186"/>
      <c r="U144" s="186"/>
      <c r="V144" s="186"/>
    </row>
    <row r="145" spans="3:22">
      <c r="C145" s="185"/>
      <c r="D145" s="186"/>
      <c r="E145" s="186"/>
      <c r="F145" s="186"/>
      <c r="G145" s="186"/>
      <c r="H145" s="186"/>
      <c r="I145" s="186"/>
      <c r="J145" s="186"/>
      <c r="K145" s="186"/>
      <c r="L145" s="186"/>
      <c r="M145" s="186"/>
      <c r="N145" s="186"/>
      <c r="O145" s="186"/>
      <c r="P145" s="186"/>
      <c r="Q145" s="186"/>
      <c r="R145" s="186"/>
      <c r="S145" s="186"/>
      <c r="T145" s="186"/>
      <c r="U145" s="186"/>
      <c r="V145" s="186"/>
    </row>
    <row r="146" spans="3:22">
      <c r="C146" s="185"/>
      <c r="D146" s="186"/>
      <c r="E146" s="186"/>
      <c r="F146" s="186"/>
      <c r="G146" s="186"/>
      <c r="H146" s="186"/>
      <c r="I146" s="186"/>
      <c r="J146" s="186"/>
      <c r="K146" s="186"/>
      <c r="L146" s="186"/>
      <c r="M146" s="186"/>
      <c r="N146" s="186"/>
      <c r="O146" s="186"/>
      <c r="P146" s="186"/>
      <c r="Q146" s="186"/>
      <c r="R146" s="186"/>
      <c r="S146" s="186"/>
      <c r="T146" s="186"/>
      <c r="U146" s="186"/>
      <c r="V146" s="186"/>
    </row>
    <row r="147" spans="3:22">
      <c r="C147" s="185"/>
      <c r="D147" s="186"/>
      <c r="E147" s="186"/>
      <c r="F147" s="186"/>
      <c r="G147" s="186"/>
      <c r="H147" s="186"/>
      <c r="I147" s="186"/>
      <c r="J147" s="186"/>
      <c r="K147" s="186"/>
      <c r="L147" s="186"/>
      <c r="M147" s="186"/>
      <c r="N147" s="186"/>
      <c r="O147" s="186"/>
      <c r="P147" s="186"/>
      <c r="Q147" s="186"/>
      <c r="R147" s="186"/>
      <c r="S147" s="186"/>
      <c r="T147" s="186"/>
      <c r="U147" s="186"/>
      <c r="V147" s="186"/>
    </row>
    <row r="148" spans="3:22">
      <c r="C148" s="185"/>
      <c r="D148" s="186"/>
      <c r="E148" s="186"/>
      <c r="F148" s="186"/>
      <c r="G148" s="186"/>
      <c r="H148" s="186"/>
      <c r="I148" s="186"/>
      <c r="J148" s="186"/>
      <c r="K148" s="186"/>
      <c r="L148" s="186"/>
      <c r="M148" s="186"/>
      <c r="N148" s="186"/>
      <c r="O148" s="186"/>
      <c r="P148" s="186"/>
      <c r="Q148" s="186"/>
      <c r="R148" s="186"/>
      <c r="S148" s="186"/>
      <c r="T148" s="186"/>
      <c r="U148" s="186"/>
      <c r="V148" s="186"/>
    </row>
    <row r="149" spans="3:22">
      <c r="C149" s="185"/>
      <c r="D149" s="186"/>
      <c r="E149" s="186"/>
      <c r="F149" s="186"/>
      <c r="G149" s="186"/>
      <c r="H149" s="186"/>
      <c r="I149" s="186"/>
      <c r="J149" s="186"/>
      <c r="K149" s="186"/>
      <c r="L149" s="186"/>
      <c r="M149" s="186"/>
      <c r="N149" s="186"/>
      <c r="O149" s="186"/>
      <c r="P149" s="186"/>
      <c r="Q149" s="186"/>
      <c r="R149" s="186"/>
      <c r="S149" s="186"/>
      <c r="T149" s="186"/>
      <c r="U149" s="186"/>
      <c r="V149" s="186"/>
    </row>
    <row r="150" spans="3:22">
      <c r="C150" s="185"/>
      <c r="D150" s="186"/>
      <c r="E150" s="186"/>
      <c r="F150" s="186"/>
      <c r="G150" s="186"/>
      <c r="H150" s="186"/>
      <c r="I150" s="186"/>
      <c r="J150" s="186"/>
      <c r="K150" s="186"/>
      <c r="L150" s="186"/>
      <c r="M150" s="186"/>
      <c r="N150" s="186"/>
      <c r="O150" s="186"/>
      <c r="P150" s="186"/>
      <c r="Q150" s="186"/>
      <c r="R150" s="186"/>
      <c r="S150" s="186"/>
      <c r="T150" s="186"/>
      <c r="U150" s="186"/>
      <c r="V150" s="186"/>
    </row>
    <row r="151" spans="3:22">
      <c r="C151" s="185"/>
      <c r="D151" s="186"/>
      <c r="E151" s="186"/>
      <c r="F151" s="186"/>
      <c r="G151" s="186"/>
      <c r="H151" s="186"/>
      <c r="I151" s="186"/>
      <c r="J151" s="186"/>
      <c r="K151" s="186"/>
      <c r="L151" s="186"/>
      <c r="M151" s="186"/>
      <c r="N151" s="186"/>
      <c r="O151" s="186"/>
      <c r="P151" s="186"/>
      <c r="Q151" s="186"/>
      <c r="R151" s="186"/>
      <c r="S151" s="186"/>
      <c r="T151" s="186"/>
      <c r="U151" s="186"/>
      <c r="V151" s="186"/>
    </row>
    <row r="152" spans="3:22">
      <c r="C152" s="185"/>
      <c r="D152" s="186"/>
      <c r="E152" s="186"/>
      <c r="F152" s="186"/>
      <c r="G152" s="186"/>
      <c r="H152" s="186"/>
      <c r="I152" s="186"/>
      <c r="J152" s="186"/>
      <c r="K152" s="186"/>
      <c r="L152" s="186"/>
      <c r="M152" s="186"/>
      <c r="N152" s="186"/>
      <c r="O152" s="186"/>
      <c r="P152" s="186"/>
      <c r="Q152" s="186"/>
      <c r="R152" s="186"/>
      <c r="S152" s="186"/>
      <c r="T152" s="186"/>
      <c r="U152" s="186"/>
      <c r="V152" s="186"/>
    </row>
    <row r="153" spans="3:22">
      <c r="C153" s="185"/>
      <c r="D153" s="186"/>
      <c r="E153" s="186"/>
      <c r="F153" s="186"/>
      <c r="G153" s="186"/>
      <c r="H153" s="186"/>
      <c r="I153" s="186"/>
      <c r="J153" s="186"/>
      <c r="K153" s="186"/>
      <c r="L153" s="186"/>
      <c r="M153" s="186"/>
      <c r="N153" s="186"/>
      <c r="O153" s="186"/>
      <c r="P153" s="186"/>
      <c r="Q153" s="186"/>
      <c r="R153" s="186"/>
      <c r="S153" s="186"/>
      <c r="T153" s="186"/>
      <c r="U153" s="186"/>
      <c r="V153" s="186"/>
    </row>
    <row r="154" spans="3:22">
      <c r="C154" s="185"/>
      <c r="D154" s="186"/>
      <c r="E154" s="186"/>
      <c r="F154" s="186"/>
      <c r="G154" s="186"/>
      <c r="H154" s="186"/>
      <c r="I154" s="186"/>
      <c r="J154" s="186"/>
      <c r="K154" s="186"/>
      <c r="L154" s="186"/>
      <c r="M154" s="186"/>
      <c r="N154" s="186"/>
      <c r="O154" s="186"/>
      <c r="P154" s="186"/>
      <c r="Q154" s="186"/>
      <c r="R154" s="186"/>
      <c r="S154" s="186"/>
      <c r="T154" s="186"/>
      <c r="U154" s="186"/>
      <c r="V154" s="186"/>
    </row>
    <row r="155" spans="3:22">
      <c r="C155" s="185"/>
      <c r="D155" s="186"/>
      <c r="E155" s="186"/>
      <c r="F155" s="186"/>
      <c r="G155" s="186"/>
      <c r="H155" s="186"/>
      <c r="I155" s="186"/>
      <c r="J155" s="186"/>
      <c r="K155" s="186"/>
      <c r="L155" s="186"/>
      <c r="M155" s="186"/>
      <c r="N155" s="186"/>
      <c r="O155" s="186"/>
      <c r="P155" s="186"/>
      <c r="Q155" s="186"/>
      <c r="R155" s="186"/>
      <c r="S155" s="186"/>
      <c r="T155" s="186"/>
      <c r="U155" s="186"/>
      <c r="V155" s="186"/>
    </row>
    <row r="156" spans="3:22">
      <c r="C156" s="185"/>
      <c r="D156" s="186"/>
      <c r="E156" s="186"/>
      <c r="F156" s="186"/>
      <c r="G156" s="186"/>
      <c r="H156" s="186"/>
      <c r="I156" s="186"/>
      <c r="J156" s="186"/>
      <c r="K156" s="186"/>
      <c r="L156" s="186"/>
      <c r="M156" s="186"/>
      <c r="N156" s="186"/>
      <c r="O156" s="186"/>
      <c r="P156" s="186"/>
      <c r="Q156" s="186"/>
      <c r="R156" s="186"/>
      <c r="S156" s="186"/>
      <c r="T156" s="186"/>
      <c r="U156" s="186"/>
      <c r="V156" s="186"/>
    </row>
    <row r="157" spans="3:22">
      <c r="C157" s="185"/>
      <c r="D157" s="186"/>
      <c r="E157" s="186"/>
      <c r="F157" s="186"/>
      <c r="G157" s="186"/>
      <c r="H157" s="186"/>
      <c r="I157" s="186"/>
      <c r="J157" s="186"/>
      <c r="K157" s="186"/>
      <c r="L157" s="186"/>
      <c r="M157" s="186"/>
      <c r="N157" s="186"/>
      <c r="O157" s="186"/>
      <c r="P157" s="186"/>
      <c r="Q157" s="186"/>
      <c r="R157" s="186"/>
      <c r="S157" s="186"/>
      <c r="T157" s="186"/>
      <c r="U157" s="186"/>
      <c r="V157" s="186"/>
    </row>
    <row r="158" spans="3:22">
      <c r="C158" s="185"/>
      <c r="D158" s="186"/>
      <c r="E158" s="186"/>
      <c r="F158" s="186"/>
      <c r="G158" s="186"/>
      <c r="H158" s="186"/>
      <c r="I158" s="186"/>
      <c r="J158" s="186"/>
      <c r="K158" s="186"/>
      <c r="L158" s="186"/>
      <c r="M158" s="186"/>
      <c r="N158" s="186"/>
      <c r="O158" s="186"/>
      <c r="P158" s="186"/>
      <c r="Q158" s="186"/>
      <c r="R158" s="186"/>
      <c r="S158" s="186"/>
      <c r="T158" s="186"/>
      <c r="U158" s="186"/>
      <c r="V158" s="186"/>
    </row>
    <row r="159" spans="3:22">
      <c r="C159" s="185"/>
      <c r="D159" s="186"/>
      <c r="E159" s="186"/>
      <c r="F159" s="186"/>
      <c r="G159" s="186"/>
      <c r="H159" s="186"/>
      <c r="I159" s="186"/>
      <c r="J159" s="186"/>
      <c r="K159" s="186"/>
      <c r="L159" s="186"/>
      <c r="M159" s="186"/>
      <c r="N159" s="186"/>
      <c r="O159" s="186"/>
      <c r="P159" s="186"/>
      <c r="Q159" s="186"/>
      <c r="R159" s="186"/>
      <c r="S159" s="186"/>
      <c r="T159" s="186"/>
      <c r="U159" s="186"/>
      <c r="V159" s="186"/>
    </row>
    <row r="160" spans="3:22">
      <c r="C160" s="185"/>
      <c r="D160" s="186"/>
      <c r="E160" s="186"/>
      <c r="F160" s="186"/>
      <c r="G160" s="186"/>
      <c r="H160" s="186"/>
      <c r="I160" s="186"/>
      <c r="J160" s="186"/>
      <c r="K160" s="186"/>
      <c r="L160" s="186"/>
      <c r="M160" s="186"/>
      <c r="N160" s="186"/>
      <c r="O160" s="186"/>
      <c r="P160" s="186"/>
      <c r="Q160" s="186"/>
      <c r="R160" s="186"/>
      <c r="S160" s="186"/>
      <c r="T160" s="186"/>
      <c r="U160" s="186"/>
      <c r="V160" s="186"/>
    </row>
    <row r="161" spans="3:22">
      <c r="C161" s="185"/>
      <c r="D161" s="186"/>
      <c r="E161" s="186"/>
      <c r="F161" s="186"/>
      <c r="G161" s="186"/>
      <c r="H161" s="186"/>
      <c r="I161" s="186"/>
      <c r="J161" s="186"/>
      <c r="K161" s="186"/>
      <c r="L161" s="186"/>
      <c r="M161" s="186"/>
      <c r="N161" s="186"/>
      <c r="O161" s="186"/>
      <c r="P161" s="186"/>
      <c r="Q161" s="186"/>
      <c r="R161" s="186"/>
      <c r="S161" s="186"/>
      <c r="T161" s="186"/>
      <c r="U161" s="186"/>
      <c r="V161" s="186"/>
    </row>
    <row r="162" spans="3:22">
      <c r="C162" s="185"/>
      <c r="D162" s="186"/>
      <c r="E162" s="186"/>
      <c r="F162" s="186"/>
      <c r="G162" s="186"/>
      <c r="H162" s="186"/>
      <c r="I162" s="186"/>
      <c r="J162" s="186"/>
      <c r="K162" s="186"/>
      <c r="L162" s="186"/>
      <c r="M162" s="186"/>
      <c r="N162" s="186"/>
      <c r="O162" s="186"/>
      <c r="P162" s="186"/>
      <c r="Q162" s="186"/>
      <c r="R162" s="186"/>
      <c r="S162" s="186"/>
      <c r="T162" s="186"/>
      <c r="U162" s="186"/>
      <c r="V162" s="186"/>
    </row>
    <row r="163" spans="3:22">
      <c r="C163" s="185"/>
      <c r="D163" s="186"/>
      <c r="E163" s="186"/>
      <c r="F163" s="186"/>
      <c r="G163" s="186"/>
      <c r="H163" s="186"/>
      <c r="I163" s="186"/>
      <c r="J163" s="186"/>
      <c r="K163" s="186"/>
      <c r="L163" s="186"/>
      <c r="M163" s="186"/>
      <c r="N163" s="186"/>
      <c r="O163" s="186"/>
      <c r="P163" s="186"/>
      <c r="Q163" s="186"/>
      <c r="R163" s="186"/>
      <c r="S163" s="186"/>
      <c r="T163" s="186"/>
      <c r="U163" s="186"/>
      <c r="V163" s="186"/>
    </row>
    <row r="164" spans="3:22">
      <c r="C164" s="185"/>
      <c r="D164" s="186"/>
      <c r="E164" s="186"/>
      <c r="F164" s="186"/>
      <c r="G164" s="186"/>
      <c r="H164" s="186"/>
      <c r="I164" s="186"/>
      <c r="J164" s="186"/>
      <c r="K164" s="186"/>
      <c r="L164" s="186"/>
      <c r="M164" s="186"/>
      <c r="N164" s="186"/>
      <c r="O164" s="186"/>
      <c r="P164" s="186"/>
      <c r="Q164" s="186"/>
      <c r="R164" s="186"/>
      <c r="S164" s="186"/>
      <c r="T164" s="186"/>
      <c r="U164" s="186"/>
      <c r="V164" s="186"/>
    </row>
    <row r="165" spans="3:22">
      <c r="C165" s="185"/>
      <c r="D165" s="186"/>
      <c r="E165" s="186"/>
      <c r="F165" s="186"/>
      <c r="G165" s="186"/>
      <c r="H165" s="186"/>
      <c r="I165" s="186"/>
      <c r="J165" s="186"/>
      <c r="K165" s="186"/>
      <c r="L165" s="186"/>
      <c r="M165" s="186"/>
      <c r="N165" s="186"/>
      <c r="O165" s="186"/>
      <c r="P165" s="186"/>
      <c r="Q165" s="186"/>
      <c r="R165" s="186"/>
      <c r="S165" s="186"/>
      <c r="T165" s="186"/>
      <c r="U165" s="186"/>
      <c r="V165" s="186"/>
    </row>
    <row r="166" spans="3:22">
      <c r="C166" s="185"/>
      <c r="D166" s="186"/>
      <c r="E166" s="186"/>
      <c r="F166" s="186"/>
      <c r="G166" s="186"/>
      <c r="H166" s="186"/>
      <c r="I166" s="186"/>
      <c r="J166" s="186"/>
      <c r="K166" s="186"/>
      <c r="L166" s="186"/>
      <c r="M166" s="186"/>
      <c r="N166" s="186"/>
      <c r="O166" s="186"/>
      <c r="P166" s="186"/>
      <c r="Q166" s="186"/>
      <c r="R166" s="186"/>
      <c r="S166" s="186"/>
      <c r="T166" s="186"/>
      <c r="U166" s="186"/>
      <c r="V166" s="186"/>
    </row>
    <row r="167" spans="3:22">
      <c r="C167" s="185"/>
      <c r="D167" s="186"/>
      <c r="E167" s="186"/>
      <c r="F167" s="186"/>
      <c r="G167" s="186"/>
      <c r="H167" s="186"/>
      <c r="I167" s="186"/>
      <c r="J167" s="186"/>
      <c r="K167" s="186"/>
      <c r="L167" s="186"/>
      <c r="M167" s="186"/>
      <c r="N167" s="186"/>
      <c r="O167" s="186"/>
      <c r="P167" s="186"/>
      <c r="Q167" s="186"/>
      <c r="R167" s="186"/>
      <c r="S167" s="186"/>
      <c r="T167" s="186"/>
      <c r="U167" s="186"/>
      <c r="V167" s="186"/>
    </row>
    <row r="168" spans="3:22">
      <c r="C168" s="185"/>
      <c r="D168" s="186"/>
      <c r="E168" s="186"/>
      <c r="F168" s="186"/>
      <c r="G168" s="186"/>
      <c r="H168" s="186"/>
      <c r="I168" s="186"/>
      <c r="J168" s="186"/>
      <c r="K168" s="186"/>
      <c r="L168" s="186"/>
      <c r="M168" s="186"/>
      <c r="N168" s="186"/>
      <c r="O168" s="186"/>
      <c r="P168" s="186"/>
      <c r="Q168" s="186"/>
      <c r="R168" s="186"/>
      <c r="S168" s="186"/>
      <c r="T168" s="186"/>
      <c r="U168" s="186"/>
      <c r="V168" s="186"/>
    </row>
    <row r="169" spans="3:22">
      <c r="C169" s="185"/>
      <c r="D169" s="186"/>
      <c r="E169" s="186"/>
      <c r="F169" s="186"/>
      <c r="G169" s="186"/>
      <c r="H169" s="186"/>
      <c r="I169" s="186"/>
      <c r="J169" s="186"/>
      <c r="K169" s="186"/>
      <c r="L169" s="186"/>
      <c r="M169" s="186"/>
      <c r="N169" s="186"/>
      <c r="O169" s="186"/>
      <c r="P169" s="186"/>
      <c r="Q169" s="186"/>
      <c r="R169" s="186"/>
      <c r="S169" s="186"/>
      <c r="T169" s="186"/>
      <c r="U169" s="186"/>
      <c r="V169" s="186"/>
    </row>
    <row r="170" spans="3:22">
      <c r="C170" s="185"/>
      <c r="D170" s="186"/>
      <c r="E170" s="186"/>
      <c r="F170" s="186"/>
      <c r="G170" s="186"/>
      <c r="H170" s="186"/>
      <c r="I170" s="186"/>
      <c r="J170" s="186"/>
      <c r="K170" s="186"/>
      <c r="L170" s="186"/>
      <c r="M170" s="186"/>
      <c r="N170" s="186"/>
      <c r="O170" s="186"/>
      <c r="P170" s="186"/>
      <c r="Q170" s="186"/>
      <c r="R170" s="186"/>
      <c r="S170" s="186"/>
      <c r="T170" s="186"/>
      <c r="U170" s="186"/>
      <c r="V170" s="186"/>
    </row>
    <row r="171" spans="3:22">
      <c r="C171" s="185"/>
      <c r="D171" s="186"/>
      <c r="E171" s="186"/>
      <c r="F171" s="186"/>
      <c r="G171" s="186"/>
      <c r="H171" s="186"/>
      <c r="I171" s="186"/>
      <c r="J171" s="186"/>
      <c r="K171" s="186"/>
      <c r="L171" s="186"/>
      <c r="M171" s="186"/>
      <c r="N171" s="186"/>
      <c r="O171" s="186"/>
      <c r="P171" s="186"/>
      <c r="Q171" s="186"/>
      <c r="R171" s="186"/>
      <c r="S171" s="186"/>
      <c r="T171" s="186"/>
      <c r="U171" s="186"/>
      <c r="V171" s="186"/>
    </row>
    <row r="172" spans="3:22">
      <c r="C172" s="185"/>
      <c r="D172" s="186"/>
      <c r="E172" s="186"/>
      <c r="F172" s="186"/>
      <c r="G172" s="186"/>
      <c r="H172" s="186"/>
      <c r="I172" s="186"/>
      <c r="J172" s="186"/>
      <c r="K172" s="186"/>
      <c r="L172" s="186"/>
      <c r="M172" s="186"/>
      <c r="N172" s="186"/>
      <c r="O172" s="186"/>
      <c r="P172" s="186"/>
      <c r="Q172" s="186"/>
      <c r="R172" s="186"/>
      <c r="S172" s="186"/>
      <c r="T172" s="186"/>
      <c r="U172" s="186"/>
      <c r="V172" s="186"/>
    </row>
    <row r="173" spans="3:22">
      <c r="C173" s="185"/>
      <c r="D173" s="186"/>
      <c r="E173" s="186"/>
      <c r="F173" s="186"/>
      <c r="G173" s="186"/>
      <c r="H173" s="186"/>
      <c r="I173" s="186"/>
      <c r="J173" s="186"/>
      <c r="K173" s="186"/>
      <c r="L173" s="186"/>
      <c r="M173" s="186"/>
      <c r="N173" s="186"/>
      <c r="O173" s="186"/>
      <c r="P173" s="186"/>
      <c r="Q173" s="186"/>
      <c r="R173" s="186"/>
      <c r="S173" s="186"/>
      <c r="T173" s="186"/>
      <c r="U173" s="186"/>
      <c r="V173" s="186"/>
    </row>
    <row r="174" spans="3:22">
      <c r="C174" s="185"/>
      <c r="D174" s="186"/>
      <c r="E174" s="186"/>
      <c r="F174" s="186"/>
      <c r="G174" s="186"/>
      <c r="H174" s="186"/>
      <c r="I174" s="186"/>
      <c r="J174" s="186"/>
      <c r="K174" s="186"/>
      <c r="L174" s="186"/>
      <c r="M174" s="186"/>
      <c r="N174" s="186"/>
      <c r="O174" s="186"/>
      <c r="P174" s="186"/>
      <c r="Q174" s="186"/>
      <c r="R174" s="186"/>
      <c r="S174" s="186"/>
      <c r="T174" s="186"/>
      <c r="U174" s="186"/>
      <c r="V174" s="186"/>
    </row>
    <row r="175" spans="3:22">
      <c r="C175" s="185"/>
      <c r="D175" s="186"/>
      <c r="E175" s="186"/>
      <c r="F175" s="186"/>
      <c r="G175" s="186"/>
      <c r="H175" s="186"/>
      <c r="I175" s="186"/>
      <c r="J175" s="186"/>
      <c r="K175" s="186"/>
      <c r="L175" s="186"/>
      <c r="M175" s="186"/>
      <c r="N175" s="186"/>
      <c r="O175" s="186"/>
      <c r="P175" s="186"/>
      <c r="Q175" s="186"/>
      <c r="R175" s="186"/>
      <c r="S175" s="186"/>
      <c r="T175" s="186"/>
      <c r="U175" s="186"/>
      <c r="V175" s="186"/>
    </row>
    <row r="176" spans="3:22">
      <c r="C176" s="185"/>
      <c r="D176" s="186"/>
      <c r="E176" s="186"/>
      <c r="F176" s="186"/>
      <c r="G176" s="186"/>
      <c r="H176" s="186"/>
      <c r="I176" s="186"/>
      <c r="J176" s="186"/>
      <c r="K176" s="186"/>
      <c r="L176" s="186"/>
      <c r="M176" s="186"/>
      <c r="N176" s="186"/>
      <c r="O176" s="186"/>
      <c r="P176" s="186"/>
      <c r="Q176" s="186"/>
      <c r="R176" s="186"/>
      <c r="S176" s="186"/>
      <c r="T176" s="186"/>
      <c r="U176" s="186"/>
      <c r="V176" s="186"/>
    </row>
    <row r="177" spans="3:22">
      <c r="C177" s="185"/>
      <c r="D177" s="186"/>
      <c r="E177" s="186"/>
      <c r="F177" s="186"/>
      <c r="G177" s="186"/>
      <c r="H177" s="186"/>
      <c r="I177" s="186"/>
      <c r="J177" s="186"/>
      <c r="K177" s="186"/>
      <c r="L177" s="186"/>
      <c r="M177" s="186"/>
      <c r="N177" s="186"/>
      <c r="O177" s="186"/>
      <c r="P177" s="186"/>
      <c r="Q177" s="186"/>
      <c r="R177" s="186"/>
      <c r="S177" s="186"/>
      <c r="T177" s="186"/>
      <c r="U177" s="186"/>
      <c r="V177" s="186"/>
    </row>
    <row r="178" spans="3:22">
      <c r="C178" s="185"/>
      <c r="D178" s="186"/>
      <c r="E178" s="186"/>
      <c r="F178" s="186"/>
      <c r="G178" s="186"/>
      <c r="H178" s="186"/>
      <c r="I178" s="186"/>
      <c r="J178" s="186"/>
      <c r="K178" s="186"/>
      <c r="L178" s="186"/>
      <c r="M178" s="186"/>
      <c r="N178" s="186"/>
      <c r="O178" s="186"/>
      <c r="P178" s="186"/>
      <c r="Q178" s="186"/>
      <c r="R178" s="186"/>
      <c r="S178" s="186"/>
      <c r="T178" s="186"/>
      <c r="U178" s="186"/>
      <c r="V178" s="186"/>
    </row>
    <row r="179" spans="3:22">
      <c r="C179" s="185"/>
      <c r="D179" s="186"/>
      <c r="E179" s="186"/>
      <c r="F179" s="186"/>
      <c r="G179" s="186"/>
      <c r="H179" s="186"/>
      <c r="I179" s="186"/>
      <c r="J179" s="186"/>
      <c r="K179" s="186"/>
      <c r="L179" s="186"/>
      <c r="M179" s="186"/>
      <c r="N179" s="186"/>
      <c r="O179" s="186"/>
      <c r="P179" s="186"/>
      <c r="Q179" s="186"/>
      <c r="R179" s="186"/>
      <c r="S179" s="186"/>
      <c r="T179" s="186"/>
      <c r="U179" s="186"/>
      <c r="V179" s="186"/>
    </row>
    <row r="180" spans="3:22">
      <c r="C180" s="185"/>
      <c r="D180" s="186"/>
      <c r="E180" s="186"/>
      <c r="F180" s="186"/>
      <c r="G180" s="186"/>
      <c r="H180" s="186"/>
      <c r="I180" s="186"/>
      <c r="J180" s="186"/>
      <c r="K180" s="186"/>
      <c r="L180" s="186"/>
      <c r="M180" s="186"/>
      <c r="N180" s="186"/>
      <c r="O180" s="186"/>
      <c r="P180" s="186"/>
      <c r="Q180" s="186"/>
      <c r="R180" s="186"/>
      <c r="S180" s="186"/>
      <c r="T180" s="186"/>
      <c r="U180" s="186"/>
      <c r="V180" s="186"/>
    </row>
    <row r="181" spans="3:22">
      <c r="C181" s="185"/>
      <c r="D181" s="186"/>
      <c r="E181" s="186"/>
      <c r="F181" s="186"/>
      <c r="G181" s="186"/>
      <c r="H181" s="186"/>
      <c r="I181" s="186"/>
      <c r="J181" s="186"/>
      <c r="K181" s="186"/>
      <c r="L181" s="186"/>
      <c r="M181" s="186"/>
      <c r="N181" s="186"/>
      <c r="O181" s="186"/>
      <c r="P181" s="186"/>
      <c r="Q181" s="186"/>
      <c r="R181" s="186"/>
      <c r="S181" s="186"/>
      <c r="T181" s="186"/>
      <c r="U181" s="186"/>
      <c r="V181" s="186"/>
    </row>
    <row r="182" spans="3:22">
      <c r="C182" s="185"/>
      <c r="D182" s="186"/>
      <c r="E182" s="186"/>
      <c r="F182" s="186"/>
      <c r="G182" s="186"/>
      <c r="H182" s="186"/>
      <c r="I182" s="186"/>
      <c r="J182" s="186"/>
      <c r="K182" s="186"/>
      <c r="L182" s="186"/>
      <c r="M182" s="186"/>
      <c r="N182" s="186"/>
      <c r="O182" s="186"/>
      <c r="P182" s="186"/>
      <c r="Q182" s="186"/>
      <c r="R182" s="186"/>
      <c r="S182" s="186"/>
      <c r="T182" s="186"/>
      <c r="U182" s="186"/>
      <c r="V182" s="186"/>
    </row>
    <row r="183" spans="3:22">
      <c r="C183" s="185"/>
      <c r="D183" s="186"/>
      <c r="E183" s="186"/>
      <c r="F183" s="186"/>
      <c r="G183" s="186"/>
      <c r="H183" s="186"/>
      <c r="I183" s="186"/>
      <c r="J183" s="186"/>
      <c r="K183" s="186"/>
      <c r="L183" s="186"/>
      <c r="M183" s="186"/>
      <c r="N183" s="186"/>
      <c r="O183" s="186"/>
      <c r="P183" s="186"/>
      <c r="Q183" s="186"/>
      <c r="R183" s="186"/>
      <c r="S183" s="186"/>
      <c r="T183" s="186"/>
      <c r="U183" s="186"/>
      <c r="V183" s="186"/>
    </row>
    <row r="184" spans="3:22">
      <c r="C184" s="185"/>
      <c r="D184" s="186"/>
      <c r="E184" s="186"/>
      <c r="F184" s="186"/>
      <c r="G184" s="186"/>
      <c r="H184" s="186"/>
      <c r="I184" s="186"/>
      <c r="J184" s="186"/>
      <c r="K184" s="186"/>
      <c r="L184" s="186"/>
      <c r="M184" s="186"/>
      <c r="N184" s="186"/>
      <c r="O184" s="186"/>
      <c r="P184" s="186"/>
      <c r="Q184" s="186"/>
      <c r="R184" s="186"/>
      <c r="S184" s="186"/>
      <c r="T184" s="186"/>
      <c r="U184" s="186"/>
      <c r="V184" s="186"/>
    </row>
    <row r="185" spans="3:22">
      <c r="C185" s="185"/>
      <c r="D185" s="186"/>
      <c r="E185" s="186"/>
      <c r="F185" s="186"/>
      <c r="G185" s="186"/>
      <c r="H185" s="186"/>
      <c r="I185" s="186"/>
      <c r="J185" s="186"/>
      <c r="K185" s="186"/>
      <c r="L185" s="186"/>
      <c r="M185" s="186"/>
      <c r="N185" s="186"/>
      <c r="O185" s="186"/>
      <c r="P185" s="186"/>
      <c r="Q185" s="186"/>
      <c r="R185" s="186"/>
      <c r="S185" s="186"/>
      <c r="T185" s="186"/>
      <c r="U185" s="186"/>
      <c r="V185" s="186"/>
    </row>
    <row r="186" spans="3:22">
      <c r="C186" s="185"/>
      <c r="D186" s="186"/>
      <c r="E186" s="186"/>
      <c r="F186" s="186"/>
      <c r="G186" s="186"/>
      <c r="H186" s="186"/>
      <c r="I186" s="186"/>
      <c r="J186" s="186"/>
      <c r="K186" s="186"/>
      <c r="L186" s="186"/>
      <c r="M186" s="186"/>
      <c r="N186" s="186"/>
      <c r="O186" s="186"/>
      <c r="P186" s="186"/>
      <c r="Q186" s="186"/>
      <c r="R186" s="186"/>
      <c r="S186" s="186"/>
      <c r="T186" s="186"/>
      <c r="U186" s="186"/>
      <c r="V186" s="186"/>
    </row>
    <row r="187" spans="3:22">
      <c r="C187" s="185"/>
      <c r="D187" s="186"/>
      <c r="E187" s="186"/>
      <c r="F187" s="186"/>
      <c r="G187" s="186"/>
      <c r="H187" s="186"/>
      <c r="I187" s="186"/>
      <c r="J187" s="186"/>
      <c r="K187" s="186"/>
      <c r="L187" s="186"/>
      <c r="M187" s="186"/>
      <c r="N187" s="186"/>
      <c r="O187" s="186"/>
      <c r="P187" s="186"/>
      <c r="Q187" s="186"/>
      <c r="R187" s="186"/>
      <c r="S187" s="186"/>
      <c r="T187" s="186"/>
      <c r="U187" s="186"/>
      <c r="V187" s="186"/>
    </row>
    <row r="188" spans="3:22">
      <c r="C188" s="185"/>
      <c r="D188" s="186"/>
      <c r="E188" s="186"/>
      <c r="F188" s="186"/>
      <c r="G188" s="186"/>
      <c r="H188" s="186"/>
      <c r="I188" s="186"/>
      <c r="J188" s="186"/>
      <c r="K188" s="186"/>
      <c r="L188" s="186"/>
      <c r="M188" s="186"/>
      <c r="N188" s="186"/>
      <c r="O188" s="186"/>
      <c r="P188" s="186"/>
      <c r="Q188" s="186"/>
      <c r="R188" s="186"/>
      <c r="S188" s="186"/>
      <c r="T188" s="186"/>
      <c r="U188" s="186"/>
      <c r="V188" s="186"/>
    </row>
    <row r="189" spans="3:22">
      <c r="C189" s="185"/>
      <c r="D189" s="186"/>
      <c r="E189" s="186"/>
      <c r="F189" s="186"/>
      <c r="G189" s="186"/>
      <c r="H189" s="186"/>
      <c r="I189" s="186"/>
      <c r="J189" s="186"/>
      <c r="K189" s="186"/>
      <c r="L189" s="186"/>
      <c r="M189" s="186"/>
      <c r="N189" s="186"/>
      <c r="O189" s="186"/>
      <c r="P189" s="186"/>
      <c r="Q189" s="186"/>
      <c r="R189" s="186"/>
      <c r="S189" s="186"/>
      <c r="T189" s="186"/>
      <c r="U189" s="186"/>
      <c r="V189" s="186"/>
    </row>
    <row r="190" spans="3:22">
      <c r="C190" s="185"/>
      <c r="D190" s="186"/>
      <c r="E190" s="186"/>
      <c r="F190" s="186"/>
      <c r="G190" s="186"/>
      <c r="H190" s="186"/>
      <c r="I190" s="186"/>
      <c r="J190" s="186"/>
      <c r="K190" s="186"/>
      <c r="L190" s="186"/>
      <c r="M190" s="186"/>
      <c r="N190" s="186"/>
      <c r="O190" s="186"/>
      <c r="P190" s="186"/>
      <c r="Q190" s="186"/>
      <c r="R190" s="186"/>
      <c r="S190" s="186"/>
      <c r="T190" s="186"/>
      <c r="U190" s="186"/>
      <c r="V190" s="186"/>
    </row>
    <row r="191" spans="3:22">
      <c r="C191" s="185"/>
      <c r="D191" s="186"/>
      <c r="E191" s="186"/>
      <c r="F191" s="186"/>
      <c r="G191" s="186"/>
      <c r="H191" s="186"/>
      <c r="I191" s="186"/>
      <c r="J191" s="186"/>
      <c r="K191" s="186"/>
      <c r="L191" s="186"/>
      <c r="M191" s="186"/>
      <c r="N191" s="186"/>
      <c r="O191" s="186"/>
      <c r="P191" s="186"/>
      <c r="Q191" s="186"/>
      <c r="R191" s="186"/>
      <c r="S191" s="186"/>
      <c r="T191" s="186"/>
      <c r="U191" s="186"/>
      <c r="V191" s="186"/>
    </row>
    <row r="192" spans="3:22">
      <c r="C192" s="185"/>
      <c r="D192" s="186"/>
      <c r="E192" s="186"/>
      <c r="F192" s="186"/>
      <c r="G192" s="186"/>
      <c r="H192" s="186"/>
      <c r="I192" s="186"/>
      <c r="J192" s="186"/>
      <c r="K192" s="186"/>
      <c r="L192" s="186"/>
      <c r="M192" s="186"/>
      <c r="N192" s="186"/>
      <c r="O192" s="186"/>
      <c r="P192" s="186"/>
      <c r="Q192" s="186"/>
      <c r="R192" s="186"/>
      <c r="S192" s="186"/>
      <c r="T192" s="186"/>
      <c r="U192" s="186"/>
      <c r="V192" s="186"/>
    </row>
    <row r="193" spans="3:22">
      <c r="C193" s="185"/>
      <c r="D193" s="186"/>
      <c r="E193" s="186"/>
      <c r="F193" s="186"/>
      <c r="G193" s="186"/>
      <c r="H193" s="186"/>
      <c r="I193" s="186"/>
      <c r="J193" s="186"/>
      <c r="K193" s="186"/>
      <c r="L193" s="186"/>
      <c r="M193" s="186"/>
      <c r="N193" s="186"/>
      <c r="O193" s="186"/>
      <c r="P193" s="186"/>
      <c r="Q193" s="186"/>
      <c r="R193" s="186"/>
      <c r="S193" s="186"/>
      <c r="T193" s="186"/>
      <c r="U193" s="186"/>
      <c r="V193" s="186"/>
    </row>
    <row r="194" spans="3:22">
      <c r="C194" s="185"/>
      <c r="D194" s="186"/>
      <c r="E194" s="186"/>
      <c r="F194" s="186"/>
      <c r="G194" s="186"/>
      <c r="H194" s="186"/>
      <c r="I194" s="186"/>
      <c r="J194" s="186"/>
      <c r="K194" s="186"/>
      <c r="L194" s="186"/>
      <c r="M194" s="186"/>
      <c r="N194" s="186"/>
      <c r="O194" s="186"/>
      <c r="P194" s="186"/>
      <c r="Q194" s="186"/>
      <c r="R194" s="186"/>
      <c r="S194" s="186"/>
      <c r="T194" s="186"/>
      <c r="U194" s="186"/>
      <c r="V194" s="186"/>
    </row>
    <row r="195" spans="3:22">
      <c r="C195" s="185"/>
      <c r="D195" s="186"/>
      <c r="E195" s="186"/>
      <c r="F195" s="186"/>
      <c r="G195" s="186"/>
      <c r="H195" s="186"/>
      <c r="I195" s="186"/>
      <c r="J195" s="186"/>
      <c r="K195" s="186"/>
      <c r="L195" s="186"/>
      <c r="M195" s="186"/>
      <c r="N195" s="186"/>
      <c r="O195" s="186"/>
      <c r="P195" s="186"/>
      <c r="Q195" s="186"/>
      <c r="R195" s="186"/>
      <c r="S195" s="186"/>
      <c r="T195" s="186"/>
      <c r="U195" s="186"/>
      <c r="V195" s="186"/>
    </row>
    <row r="196" spans="3:22">
      <c r="C196" s="185"/>
      <c r="D196" s="186"/>
      <c r="E196" s="186"/>
      <c r="F196" s="186"/>
      <c r="G196" s="186"/>
      <c r="H196" s="186"/>
      <c r="I196" s="186"/>
      <c r="J196" s="186"/>
      <c r="K196" s="186"/>
      <c r="L196" s="186"/>
      <c r="M196" s="186"/>
      <c r="N196" s="186"/>
      <c r="O196" s="186"/>
      <c r="P196" s="186"/>
      <c r="Q196" s="186"/>
      <c r="R196" s="186"/>
      <c r="S196" s="186"/>
      <c r="T196" s="186"/>
      <c r="U196" s="186"/>
      <c r="V196" s="186"/>
    </row>
    <row r="197" spans="3:22">
      <c r="C197" s="185"/>
      <c r="D197" s="186"/>
      <c r="E197" s="186"/>
      <c r="F197" s="186"/>
      <c r="G197" s="186"/>
      <c r="H197" s="186"/>
      <c r="I197" s="186"/>
      <c r="J197" s="186"/>
      <c r="K197" s="186"/>
      <c r="L197" s="186"/>
      <c r="M197" s="186"/>
      <c r="N197" s="186"/>
      <c r="O197" s="186"/>
      <c r="P197" s="186"/>
      <c r="Q197" s="186"/>
      <c r="R197" s="186"/>
      <c r="S197" s="186"/>
      <c r="T197" s="186"/>
      <c r="U197" s="186"/>
      <c r="V197" s="186"/>
    </row>
    <row r="198" spans="3:22">
      <c r="C198" s="185"/>
      <c r="D198" s="186"/>
      <c r="E198" s="186"/>
      <c r="F198" s="186"/>
      <c r="G198" s="186"/>
      <c r="H198" s="186"/>
      <c r="I198" s="186"/>
      <c r="J198" s="186"/>
      <c r="K198" s="186"/>
      <c r="L198" s="186"/>
      <c r="M198" s="186"/>
      <c r="N198" s="186"/>
      <c r="O198" s="186"/>
      <c r="P198" s="186"/>
      <c r="Q198" s="186"/>
      <c r="R198" s="186"/>
      <c r="S198" s="186"/>
      <c r="T198" s="186"/>
      <c r="U198" s="186"/>
      <c r="V198" s="186"/>
    </row>
    <row r="199" spans="3:22">
      <c r="C199" s="185"/>
      <c r="D199" s="186"/>
      <c r="E199" s="186"/>
      <c r="F199" s="186"/>
      <c r="G199" s="186"/>
      <c r="H199" s="186"/>
      <c r="I199" s="186"/>
      <c r="J199" s="186"/>
      <c r="K199" s="186"/>
      <c r="L199" s="186"/>
      <c r="M199" s="186"/>
      <c r="N199" s="186"/>
      <c r="O199" s="186"/>
      <c r="P199" s="186"/>
      <c r="Q199" s="186"/>
      <c r="R199" s="186"/>
      <c r="S199" s="186"/>
      <c r="T199" s="186"/>
      <c r="U199" s="186"/>
      <c r="V199" s="186"/>
    </row>
    <row r="200" spans="3:22">
      <c r="C200" s="185"/>
      <c r="D200" s="186"/>
      <c r="E200" s="186"/>
      <c r="F200" s="186"/>
      <c r="G200" s="186"/>
      <c r="H200" s="186"/>
      <c r="I200" s="186"/>
      <c r="J200" s="186"/>
      <c r="K200" s="186"/>
      <c r="L200" s="186"/>
      <c r="M200" s="186"/>
      <c r="N200" s="186"/>
      <c r="O200" s="186"/>
      <c r="P200" s="186"/>
      <c r="Q200" s="186"/>
      <c r="R200" s="186"/>
      <c r="S200" s="186"/>
      <c r="T200" s="186"/>
      <c r="U200" s="186"/>
      <c r="V200" s="186"/>
    </row>
    <row r="201" spans="3:22">
      <c r="C201" s="185"/>
      <c r="D201" s="186"/>
      <c r="E201" s="186"/>
      <c r="F201" s="186"/>
      <c r="G201" s="186"/>
      <c r="H201" s="186"/>
      <c r="I201" s="186"/>
      <c r="J201" s="186"/>
      <c r="K201" s="186"/>
      <c r="L201" s="186"/>
      <c r="M201" s="186"/>
      <c r="N201" s="186"/>
      <c r="O201" s="186"/>
      <c r="P201" s="186"/>
      <c r="Q201" s="186"/>
      <c r="R201" s="186"/>
      <c r="S201" s="186"/>
      <c r="T201" s="186"/>
      <c r="U201" s="186"/>
      <c r="V201" s="186"/>
    </row>
    <row r="202" spans="3:22">
      <c r="C202" s="185"/>
      <c r="D202" s="186"/>
      <c r="E202" s="186"/>
      <c r="F202" s="186"/>
      <c r="G202" s="186"/>
      <c r="H202" s="186"/>
      <c r="I202" s="186"/>
      <c r="J202" s="186"/>
      <c r="K202" s="186"/>
      <c r="L202" s="186"/>
      <c r="M202" s="186"/>
      <c r="N202" s="186"/>
      <c r="O202" s="186"/>
      <c r="P202" s="186"/>
      <c r="Q202" s="186"/>
      <c r="R202" s="186"/>
      <c r="S202" s="186"/>
      <c r="T202" s="186"/>
      <c r="U202" s="186"/>
      <c r="V202" s="186"/>
    </row>
    <row r="203" spans="3:22">
      <c r="C203" s="185"/>
      <c r="D203" s="186"/>
      <c r="E203" s="186"/>
      <c r="F203" s="186"/>
      <c r="G203" s="186"/>
      <c r="H203" s="186"/>
      <c r="I203" s="186"/>
      <c r="J203" s="186"/>
      <c r="K203" s="186"/>
      <c r="L203" s="186"/>
      <c r="M203" s="186"/>
      <c r="N203" s="186"/>
      <c r="O203" s="186"/>
      <c r="P203" s="186"/>
      <c r="Q203" s="186"/>
      <c r="R203" s="186"/>
      <c r="S203" s="186"/>
      <c r="T203" s="186"/>
      <c r="U203" s="186"/>
      <c r="V203" s="186"/>
    </row>
    <row r="204" spans="3:22">
      <c r="C204" s="185"/>
      <c r="D204" s="186"/>
      <c r="E204" s="186"/>
      <c r="F204" s="186"/>
      <c r="G204" s="186"/>
      <c r="H204" s="186"/>
      <c r="I204" s="186"/>
      <c r="J204" s="186"/>
      <c r="K204" s="186"/>
      <c r="L204" s="186"/>
      <c r="M204" s="186"/>
      <c r="N204" s="186"/>
      <c r="O204" s="186"/>
      <c r="P204" s="186"/>
      <c r="Q204" s="186"/>
      <c r="R204" s="186"/>
      <c r="S204" s="186"/>
      <c r="T204" s="186"/>
      <c r="U204" s="186"/>
      <c r="V204" s="186"/>
    </row>
    <row r="205" spans="3:22">
      <c r="C205" s="185"/>
      <c r="D205" s="186"/>
      <c r="E205" s="186"/>
      <c r="F205" s="186"/>
      <c r="G205" s="186"/>
      <c r="H205" s="186"/>
      <c r="I205" s="186"/>
      <c r="J205" s="186"/>
      <c r="K205" s="186"/>
      <c r="L205" s="186"/>
      <c r="M205" s="186"/>
      <c r="N205" s="186"/>
      <c r="O205" s="186"/>
      <c r="P205" s="186"/>
      <c r="Q205" s="186"/>
      <c r="R205" s="186"/>
      <c r="S205" s="186"/>
      <c r="T205" s="186"/>
      <c r="U205" s="186"/>
      <c r="V205" s="186"/>
    </row>
    <row r="206" spans="3:22">
      <c r="C206" s="185"/>
      <c r="D206" s="186"/>
      <c r="E206" s="186"/>
      <c r="F206" s="186"/>
      <c r="G206" s="186"/>
      <c r="H206" s="186"/>
      <c r="I206" s="186"/>
      <c r="J206" s="186"/>
      <c r="K206" s="186"/>
      <c r="L206" s="186"/>
      <c r="M206" s="186"/>
      <c r="N206" s="186"/>
      <c r="O206" s="186"/>
      <c r="P206" s="186"/>
      <c r="Q206" s="186"/>
      <c r="R206" s="186"/>
      <c r="S206" s="186"/>
      <c r="T206" s="186"/>
      <c r="U206" s="186"/>
      <c r="V206" s="186"/>
    </row>
    <row r="207" spans="3:22">
      <c r="C207" s="185"/>
      <c r="D207" s="186"/>
      <c r="E207" s="186"/>
      <c r="F207" s="186"/>
      <c r="G207" s="186"/>
      <c r="H207" s="186"/>
      <c r="I207" s="186"/>
      <c r="J207" s="186"/>
      <c r="K207" s="186"/>
      <c r="L207" s="186"/>
      <c r="M207" s="186"/>
      <c r="N207" s="186"/>
      <c r="O207" s="186"/>
      <c r="P207" s="186"/>
      <c r="Q207" s="186"/>
      <c r="R207" s="186"/>
      <c r="S207" s="186"/>
      <c r="T207" s="186"/>
      <c r="U207" s="186"/>
      <c r="V207" s="186"/>
    </row>
    <row r="208" spans="3:22">
      <c r="C208" s="185"/>
      <c r="D208" s="186"/>
      <c r="E208" s="186"/>
      <c r="F208" s="186"/>
      <c r="G208" s="186"/>
      <c r="H208" s="186"/>
      <c r="I208" s="186"/>
      <c r="J208" s="186"/>
      <c r="K208" s="186"/>
      <c r="L208" s="186"/>
      <c r="M208" s="186"/>
      <c r="N208" s="186"/>
      <c r="O208" s="186"/>
      <c r="P208" s="186"/>
      <c r="Q208" s="186"/>
      <c r="R208" s="186"/>
      <c r="S208" s="186"/>
      <c r="T208" s="186"/>
      <c r="U208" s="186"/>
      <c r="V208" s="186"/>
    </row>
    <row r="209" spans="3:22">
      <c r="C209" s="185"/>
      <c r="D209" s="186"/>
      <c r="E209" s="186"/>
      <c r="F209" s="186"/>
      <c r="G209" s="186"/>
      <c r="H209" s="186"/>
      <c r="I209" s="186"/>
      <c r="J209" s="186"/>
      <c r="K209" s="186"/>
      <c r="L209" s="186"/>
      <c r="M209" s="186"/>
      <c r="N209" s="186"/>
      <c r="O209" s="186"/>
      <c r="P209" s="186"/>
      <c r="Q209" s="186"/>
      <c r="R209" s="186"/>
      <c r="S209" s="186"/>
      <c r="T209" s="186"/>
      <c r="U209" s="186"/>
      <c r="V209" s="186"/>
    </row>
    <row r="210" spans="3:22">
      <c r="C210" s="185"/>
      <c r="D210" s="186"/>
      <c r="E210" s="186"/>
      <c r="F210" s="186"/>
      <c r="G210" s="186"/>
      <c r="H210" s="186"/>
      <c r="I210" s="186"/>
      <c r="J210" s="186"/>
      <c r="K210" s="186"/>
      <c r="L210" s="186"/>
      <c r="M210" s="186"/>
      <c r="N210" s="186"/>
      <c r="O210" s="186"/>
      <c r="P210" s="186"/>
      <c r="Q210" s="186"/>
      <c r="R210" s="186"/>
      <c r="S210" s="186"/>
      <c r="T210" s="186"/>
      <c r="U210" s="186"/>
      <c r="V210" s="186"/>
    </row>
    <row r="211" spans="3:22">
      <c r="C211" s="185"/>
      <c r="D211" s="186"/>
      <c r="E211" s="186"/>
      <c r="F211" s="186"/>
      <c r="G211" s="186"/>
      <c r="H211" s="186"/>
      <c r="I211" s="186"/>
      <c r="J211" s="186"/>
      <c r="K211" s="186"/>
      <c r="L211" s="186"/>
      <c r="M211" s="186"/>
      <c r="N211" s="186"/>
      <c r="O211" s="186"/>
      <c r="P211" s="186"/>
      <c r="Q211" s="186"/>
      <c r="R211" s="186"/>
      <c r="S211" s="186"/>
      <c r="T211" s="186"/>
      <c r="U211" s="186"/>
      <c r="V211" s="186"/>
    </row>
    <row r="212" spans="3:22">
      <c r="C212" s="185"/>
      <c r="D212" s="186"/>
      <c r="E212" s="186"/>
      <c r="F212" s="186"/>
      <c r="G212" s="186"/>
      <c r="H212" s="186"/>
      <c r="I212" s="186"/>
      <c r="J212" s="186"/>
      <c r="K212" s="186"/>
      <c r="L212" s="186"/>
      <c r="M212" s="186"/>
      <c r="N212" s="186"/>
      <c r="O212" s="186"/>
      <c r="P212" s="186"/>
      <c r="Q212" s="186"/>
      <c r="R212" s="186"/>
      <c r="S212" s="186"/>
      <c r="T212" s="186"/>
      <c r="U212" s="186"/>
      <c r="V212" s="186"/>
    </row>
    <row r="213" spans="3:22">
      <c r="C213" s="185"/>
      <c r="D213" s="186"/>
      <c r="E213" s="186"/>
      <c r="F213" s="186"/>
      <c r="G213" s="186"/>
      <c r="H213" s="186"/>
      <c r="I213" s="186"/>
      <c r="J213" s="186"/>
      <c r="K213" s="186"/>
      <c r="L213" s="186"/>
      <c r="M213" s="186"/>
      <c r="N213" s="186"/>
      <c r="O213" s="186"/>
      <c r="P213" s="186"/>
      <c r="Q213" s="186"/>
      <c r="R213" s="186"/>
      <c r="S213" s="186"/>
      <c r="T213" s="186"/>
      <c r="U213" s="186"/>
      <c r="V213" s="186"/>
    </row>
    <row r="214" spans="3:22">
      <c r="C214" s="185"/>
      <c r="D214" s="186"/>
      <c r="E214" s="186"/>
      <c r="F214" s="186"/>
      <c r="G214" s="186"/>
      <c r="H214" s="186"/>
      <c r="I214" s="186"/>
      <c r="J214" s="186"/>
      <c r="K214" s="186"/>
      <c r="L214" s="186"/>
      <c r="M214" s="186"/>
      <c r="N214" s="186"/>
      <c r="O214" s="186"/>
      <c r="P214" s="186"/>
      <c r="Q214" s="186"/>
      <c r="R214" s="186"/>
      <c r="S214" s="186"/>
      <c r="T214" s="186"/>
      <c r="U214" s="186"/>
      <c r="V214" s="186"/>
    </row>
    <row r="215" spans="3:22">
      <c r="C215" s="185"/>
      <c r="D215" s="186"/>
      <c r="E215" s="186"/>
      <c r="F215" s="186"/>
      <c r="G215" s="186"/>
      <c r="H215" s="186"/>
      <c r="I215" s="186"/>
      <c r="J215" s="186"/>
      <c r="K215" s="186"/>
      <c r="L215" s="186"/>
      <c r="M215" s="186"/>
      <c r="N215" s="186"/>
      <c r="O215" s="186"/>
      <c r="P215" s="186"/>
      <c r="Q215" s="186"/>
      <c r="R215" s="186"/>
      <c r="S215" s="186"/>
      <c r="T215" s="186"/>
      <c r="U215" s="186"/>
      <c r="V215" s="186"/>
    </row>
    <row r="216" spans="3:22">
      <c r="C216" s="185"/>
      <c r="D216" s="186"/>
      <c r="E216" s="186"/>
      <c r="F216" s="186"/>
      <c r="G216" s="186"/>
      <c r="H216" s="186"/>
      <c r="I216" s="186"/>
      <c r="J216" s="186"/>
      <c r="K216" s="186"/>
      <c r="L216" s="186"/>
      <c r="M216" s="186"/>
      <c r="N216" s="186"/>
      <c r="O216" s="186"/>
      <c r="P216" s="186"/>
      <c r="Q216" s="186"/>
      <c r="R216" s="186"/>
      <c r="S216" s="186"/>
      <c r="T216" s="186"/>
      <c r="U216" s="186"/>
      <c r="V216" s="186"/>
    </row>
    <row r="217" spans="3:22">
      <c r="C217" s="185"/>
      <c r="D217" s="186"/>
      <c r="E217" s="186"/>
      <c r="F217" s="186"/>
      <c r="G217" s="186"/>
      <c r="H217" s="186"/>
      <c r="I217" s="186"/>
      <c r="J217" s="186"/>
      <c r="K217" s="186"/>
      <c r="L217" s="186"/>
      <c r="M217" s="186"/>
      <c r="N217" s="186"/>
      <c r="O217" s="186"/>
      <c r="P217" s="186"/>
      <c r="Q217" s="186"/>
      <c r="R217" s="186"/>
      <c r="S217" s="186"/>
      <c r="T217" s="186"/>
      <c r="U217" s="186"/>
      <c r="V217" s="186"/>
    </row>
    <row r="218" spans="3:22">
      <c r="C218" s="185"/>
      <c r="D218" s="186"/>
      <c r="E218" s="186"/>
      <c r="F218" s="186"/>
      <c r="G218" s="186"/>
      <c r="H218" s="186"/>
      <c r="I218" s="186"/>
      <c r="J218" s="186"/>
      <c r="K218" s="186"/>
      <c r="L218" s="186"/>
      <c r="M218" s="186"/>
      <c r="N218" s="186"/>
      <c r="O218" s="186"/>
      <c r="P218" s="186"/>
      <c r="Q218" s="186"/>
      <c r="R218" s="186"/>
      <c r="S218" s="186"/>
      <c r="T218" s="186"/>
      <c r="U218" s="186"/>
      <c r="V218" s="186"/>
    </row>
    <row r="219" spans="3:22">
      <c r="C219" s="185"/>
      <c r="D219" s="186"/>
      <c r="E219" s="186"/>
      <c r="F219" s="186"/>
      <c r="G219" s="186"/>
      <c r="H219" s="186"/>
      <c r="I219" s="186"/>
      <c r="J219" s="186"/>
      <c r="K219" s="186"/>
      <c r="L219" s="186"/>
      <c r="M219" s="186"/>
      <c r="N219" s="186"/>
      <c r="O219" s="186"/>
      <c r="P219" s="186"/>
      <c r="Q219" s="186"/>
      <c r="R219" s="186"/>
      <c r="S219" s="186"/>
      <c r="T219" s="186"/>
      <c r="U219" s="186"/>
      <c r="V219" s="186"/>
    </row>
    <row r="220" spans="3:22">
      <c r="C220" s="185"/>
      <c r="D220" s="186"/>
      <c r="E220" s="186"/>
      <c r="F220" s="186"/>
      <c r="G220" s="186"/>
      <c r="H220" s="186"/>
      <c r="I220" s="186"/>
      <c r="J220" s="186"/>
      <c r="K220" s="186"/>
      <c r="L220" s="186"/>
      <c r="M220" s="186"/>
      <c r="N220" s="186"/>
      <c r="O220" s="186"/>
      <c r="P220" s="186"/>
      <c r="Q220" s="186"/>
      <c r="R220" s="186"/>
      <c r="S220" s="186"/>
      <c r="T220" s="186"/>
      <c r="U220" s="186"/>
      <c r="V220" s="186"/>
    </row>
    <row r="221" spans="3:22">
      <c r="C221" s="185"/>
      <c r="D221" s="186"/>
      <c r="E221" s="186"/>
      <c r="F221" s="186"/>
      <c r="G221" s="186"/>
      <c r="H221" s="186"/>
      <c r="I221" s="186"/>
      <c r="J221" s="186"/>
      <c r="K221" s="186"/>
      <c r="L221" s="186"/>
      <c r="M221" s="186"/>
      <c r="N221" s="186"/>
      <c r="O221" s="186"/>
      <c r="P221" s="186"/>
      <c r="Q221" s="186"/>
      <c r="R221" s="186"/>
      <c r="S221" s="186"/>
      <c r="T221" s="186"/>
      <c r="U221" s="186"/>
      <c r="V221" s="186"/>
    </row>
    <row r="222" spans="3:22">
      <c r="C222" s="185"/>
      <c r="D222" s="186"/>
      <c r="E222" s="186"/>
      <c r="F222" s="186"/>
      <c r="G222" s="186"/>
      <c r="H222" s="186"/>
      <c r="I222" s="186"/>
      <c r="J222" s="186"/>
      <c r="K222" s="186"/>
      <c r="L222" s="186"/>
      <c r="M222" s="186"/>
      <c r="N222" s="186"/>
      <c r="O222" s="186"/>
      <c r="P222" s="186"/>
      <c r="Q222" s="186"/>
      <c r="R222" s="186"/>
      <c r="S222" s="186"/>
      <c r="T222" s="186"/>
      <c r="U222" s="186"/>
      <c r="V222" s="186"/>
    </row>
    <row r="223" spans="3:22">
      <c r="C223" s="185"/>
      <c r="D223" s="186"/>
      <c r="E223" s="186"/>
      <c r="F223" s="186"/>
      <c r="G223" s="186"/>
      <c r="H223" s="186"/>
      <c r="I223" s="186"/>
      <c r="J223" s="186"/>
      <c r="K223" s="186"/>
      <c r="L223" s="186"/>
      <c r="M223" s="186"/>
      <c r="N223" s="186"/>
      <c r="O223" s="186"/>
      <c r="P223" s="186"/>
      <c r="Q223" s="186"/>
      <c r="R223" s="186"/>
      <c r="S223" s="186"/>
      <c r="T223" s="186"/>
      <c r="U223" s="186"/>
      <c r="V223" s="186"/>
    </row>
    <row r="224" spans="3:22">
      <c r="C224" s="185"/>
      <c r="D224" s="186"/>
      <c r="E224" s="186"/>
      <c r="F224" s="186"/>
      <c r="G224" s="186"/>
      <c r="H224" s="186"/>
      <c r="I224" s="186"/>
      <c r="J224" s="186"/>
      <c r="K224" s="186"/>
      <c r="L224" s="186"/>
      <c r="M224" s="186"/>
      <c r="N224" s="186"/>
      <c r="O224" s="186"/>
      <c r="P224" s="186"/>
      <c r="Q224" s="186"/>
      <c r="R224" s="186"/>
      <c r="S224" s="186"/>
      <c r="T224" s="186"/>
      <c r="U224" s="186"/>
      <c r="V224" s="186"/>
    </row>
    <row r="225" spans="3:22">
      <c r="C225" s="185"/>
      <c r="D225" s="186"/>
      <c r="E225" s="186"/>
      <c r="F225" s="186"/>
      <c r="G225" s="186"/>
      <c r="H225" s="186"/>
      <c r="I225" s="186"/>
      <c r="J225" s="186"/>
      <c r="K225" s="186"/>
      <c r="L225" s="186"/>
      <c r="M225" s="186"/>
      <c r="N225" s="186"/>
      <c r="O225" s="186"/>
      <c r="P225" s="186"/>
      <c r="Q225" s="186"/>
      <c r="R225" s="186"/>
      <c r="S225" s="186"/>
      <c r="T225" s="186"/>
      <c r="U225" s="186"/>
      <c r="V225" s="186"/>
    </row>
    <row r="226" spans="3:22">
      <c r="C226" s="185"/>
      <c r="D226" s="186"/>
      <c r="E226" s="186"/>
      <c r="F226" s="186"/>
      <c r="G226" s="186"/>
      <c r="H226" s="186"/>
      <c r="I226" s="186"/>
      <c r="J226" s="186"/>
      <c r="K226" s="186"/>
      <c r="L226" s="186"/>
      <c r="M226" s="186"/>
      <c r="N226" s="186"/>
      <c r="O226" s="186"/>
      <c r="P226" s="186"/>
      <c r="Q226" s="186"/>
      <c r="R226" s="186"/>
      <c r="S226" s="186"/>
      <c r="T226" s="186"/>
      <c r="U226" s="186"/>
      <c r="V226" s="186"/>
    </row>
    <row r="227" spans="3:22">
      <c r="C227" s="185"/>
      <c r="D227" s="186"/>
      <c r="E227" s="186"/>
      <c r="F227" s="186"/>
      <c r="G227" s="186"/>
      <c r="H227" s="186"/>
      <c r="I227" s="186"/>
      <c r="J227" s="186"/>
      <c r="K227" s="186"/>
      <c r="L227" s="186"/>
      <c r="M227" s="186"/>
      <c r="N227" s="186"/>
      <c r="O227" s="186"/>
      <c r="P227" s="186"/>
      <c r="Q227" s="186"/>
      <c r="R227" s="186"/>
      <c r="S227" s="186"/>
      <c r="T227" s="186"/>
      <c r="U227" s="186"/>
      <c r="V227" s="186"/>
    </row>
    <row r="228" spans="3:22">
      <c r="C228" s="185"/>
      <c r="D228" s="186"/>
      <c r="E228" s="186"/>
      <c r="F228" s="186"/>
      <c r="G228" s="186"/>
      <c r="H228" s="186"/>
      <c r="I228" s="186"/>
      <c r="J228" s="186"/>
      <c r="K228" s="186"/>
      <c r="L228" s="186"/>
      <c r="M228" s="186"/>
      <c r="N228" s="186"/>
      <c r="O228" s="186"/>
      <c r="P228" s="186"/>
      <c r="Q228" s="186"/>
      <c r="R228" s="186"/>
      <c r="S228" s="186"/>
      <c r="T228" s="186"/>
      <c r="U228" s="186"/>
      <c r="V228" s="186"/>
    </row>
    <row r="229" spans="3:22">
      <c r="C229" s="185"/>
      <c r="D229" s="186"/>
      <c r="E229" s="186"/>
      <c r="F229" s="186"/>
      <c r="G229" s="186"/>
      <c r="H229" s="186"/>
      <c r="I229" s="186"/>
      <c r="J229" s="186"/>
      <c r="K229" s="186"/>
      <c r="L229" s="186"/>
      <c r="M229" s="186"/>
      <c r="N229" s="186"/>
      <c r="O229" s="186"/>
      <c r="P229" s="186"/>
      <c r="Q229" s="186"/>
      <c r="R229" s="186"/>
      <c r="S229" s="186"/>
      <c r="T229" s="186"/>
      <c r="U229" s="186"/>
      <c r="V229" s="186"/>
    </row>
    <row r="230" spans="3:22">
      <c r="C230" s="185"/>
      <c r="D230" s="186"/>
      <c r="E230" s="186"/>
      <c r="F230" s="186"/>
      <c r="G230" s="186"/>
      <c r="H230" s="186"/>
      <c r="I230" s="186"/>
      <c r="J230" s="186"/>
      <c r="K230" s="186"/>
      <c r="L230" s="186"/>
      <c r="M230" s="186"/>
      <c r="N230" s="186"/>
      <c r="O230" s="186"/>
      <c r="P230" s="186"/>
      <c r="Q230" s="186"/>
      <c r="R230" s="186"/>
      <c r="S230" s="186"/>
      <c r="T230" s="186"/>
      <c r="U230" s="186"/>
      <c r="V230" s="186"/>
    </row>
    <row r="231" spans="3:22">
      <c r="C231" s="185"/>
      <c r="D231" s="186"/>
      <c r="E231" s="186"/>
      <c r="F231" s="186"/>
      <c r="G231" s="186"/>
      <c r="H231" s="186"/>
      <c r="I231" s="186"/>
      <c r="J231" s="186"/>
      <c r="K231" s="186"/>
      <c r="L231" s="186"/>
      <c r="M231" s="186"/>
      <c r="N231" s="186"/>
      <c r="O231" s="186"/>
      <c r="P231" s="186"/>
      <c r="Q231" s="186"/>
      <c r="R231" s="186"/>
      <c r="S231" s="186"/>
      <c r="T231" s="186"/>
      <c r="U231" s="186"/>
      <c r="V231" s="186"/>
    </row>
    <row r="232" spans="3:22">
      <c r="C232" s="185"/>
      <c r="D232" s="186"/>
      <c r="E232" s="186"/>
      <c r="F232" s="186"/>
      <c r="G232" s="186"/>
      <c r="H232" s="186"/>
      <c r="I232" s="186"/>
      <c r="J232" s="186"/>
      <c r="K232" s="186"/>
      <c r="L232" s="186"/>
      <c r="M232" s="186"/>
      <c r="N232" s="186"/>
      <c r="O232" s="186"/>
      <c r="P232" s="186"/>
      <c r="Q232" s="186"/>
      <c r="R232" s="186"/>
      <c r="S232" s="186"/>
      <c r="T232" s="186"/>
      <c r="U232" s="186"/>
      <c r="V232" s="186"/>
    </row>
    <row r="233" spans="3:22">
      <c r="C233" s="185"/>
      <c r="D233" s="186"/>
      <c r="E233" s="186"/>
      <c r="F233" s="186"/>
      <c r="G233" s="186"/>
      <c r="H233" s="186"/>
      <c r="I233" s="186"/>
      <c r="J233" s="186"/>
      <c r="K233" s="186"/>
      <c r="L233" s="186"/>
      <c r="M233" s="186"/>
      <c r="N233" s="186"/>
      <c r="O233" s="186"/>
      <c r="P233" s="186"/>
      <c r="Q233" s="186"/>
      <c r="R233" s="186"/>
      <c r="S233" s="186"/>
      <c r="T233" s="186"/>
      <c r="U233" s="186"/>
      <c r="V233" s="186"/>
    </row>
    <row r="234" spans="3:22">
      <c r="C234" s="185"/>
      <c r="D234" s="186"/>
      <c r="E234" s="186"/>
      <c r="F234" s="186"/>
      <c r="G234" s="186"/>
      <c r="H234" s="186"/>
      <c r="I234" s="186"/>
      <c r="J234" s="186"/>
      <c r="K234" s="186"/>
      <c r="L234" s="186"/>
      <c r="M234" s="186"/>
      <c r="N234" s="186"/>
      <c r="O234" s="186"/>
      <c r="P234" s="186"/>
      <c r="Q234" s="186"/>
      <c r="R234" s="186"/>
      <c r="S234" s="186"/>
      <c r="T234" s="186"/>
      <c r="U234" s="186"/>
      <c r="V234" s="186"/>
    </row>
    <row r="235" spans="3:22">
      <c r="C235" s="185"/>
      <c r="D235" s="186"/>
      <c r="E235" s="186"/>
      <c r="F235" s="186"/>
      <c r="G235" s="186"/>
      <c r="H235" s="186"/>
      <c r="I235" s="186"/>
      <c r="J235" s="186"/>
      <c r="K235" s="186"/>
      <c r="L235" s="186"/>
      <c r="M235" s="186"/>
      <c r="N235" s="186"/>
      <c r="O235" s="186"/>
      <c r="P235" s="186"/>
      <c r="Q235" s="186"/>
      <c r="R235" s="186"/>
      <c r="S235" s="186"/>
      <c r="T235" s="186"/>
      <c r="U235" s="186"/>
      <c r="V235" s="186"/>
    </row>
    <row r="236" spans="3:22">
      <c r="C236" s="185"/>
      <c r="D236" s="186"/>
      <c r="E236" s="186"/>
      <c r="F236" s="186"/>
      <c r="G236" s="186"/>
      <c r="H236" s="186"/>
      <c r="I236" s="186"/>
      <c r="J236" s="186"/>
      <c r="K236" s="186"/>
      <c r="L236" s="186"/>
      <c r="M236" s="186"/>
      <c r="N236" s="186"/>
      <c r="O236" s="186"/>
      <c r="P236" s="186"/>
      <c r="Q236" s="186"/>
      <c r="R236" s="186"/>
      <c r="S236" s="186"/>
      <c r="T236" s="186"/>
      <c r="U236" s="186"/>
      <c r="V236" s="186"/>
    </row>
    <row r="237" spans="3:22">
      <c r="C237" s="185"/>
      <c r="D237" s="186"/>
      <c r="E237" s="186"/>
      <c r="F237" s="186"/>
      <c r="G237" s="186"/>
      <c r="H237" s="186"/>
      <c r="I237" s="186"/>
      <c r="J237" s="186"/>
      <c r="K237" s="186"/>
      <c r="L237" s="186"/>
      <c r="M237" s="186"/>
      <c r="N237" s="186"/>
      <c r="O237" s="186"/>
      <c r="P237" s="186"/>
      <c r="Q237" s="186"/>
      <c r="R237" s="186"/>
      <c r="S237" s="186"/>
      <c r="T237" s="186"/>
      <c r="U237" s="186"/>
      <c r="V237" s="186"/>
    </row>
    <row r="238" spans="3:22">
      <c r="C238" s="185"/>
      <c r="D238" s="186"/>
      <c r="E238" s="186"/>
      <c r="F238" s="186"/>
      <c r="G238" s="186"/>
      <c r="H238" s="186"/>
      <c r="I238" s="186"/>
      <c r="J238" s="186"/>
      <c r="K238" s="186"/>
      <c r="L238" s="186"/>
      <c r="M238" s="186"/>
      <c r="N238" s="186"/>
      <c r="O238" s="186"/>
      <c r="P238" s="186"/>
      <c r="Q238" s="186"/>
      <c r="R238" s="186"/>
      <c r="S238" s="186"/>
      <c r="T238" s="186"/>
      <c r="U238" s="186"/>
      <c r="V238" s="186"/>
    </row>
    <row r="239" spans="3:22">
      <c r="C239" s="185"/>
      <c r="D239" s="186"/>
      <c r="E239" s="186"/>
      <c r="F239" s="186"/>
      <c r="G239" s="186"/>
      <c r="H239" s="186"/>
      <c r="I239" s="186"/>
      <c r="J239" s="186"/>
      <c r="K239" s="186"/>
      <c r="L239" s="186"/>
      <c r="M239" s="186"/>
      <c r="N239" s="186"/>
      <c r="O239" s="186"/>
      <c r="P239" s="186"/>
      <c r="Q239" s="186"/>
      <c r="R239" s="186"/>
      <c r="S239" s="186"/>
      <c r="T239" s="186"/>
      <c r="U239" s="186"/>
      <c r="V239" s="186"/>
    </row>
    <row r="240" spans="3:22">
      <c r="C240" s="185"/>
      <c r="D240" s="186"/>
      <c r="E240" s="186"/>
      <c r="F240" s="186"/>
      <c r="G240" s="186"/>
      <c r="H240" s="186"/>
      <c r="I240" s="186"/>
      <c r="J240" s="186"/>
      <c r="K240" s="186"/>
      <c r="L240" s="186"/>
      <c r="M240" s="186"/>
      <c r="N240" s="186"/>
      <c r="O240" s="186"/>
      <c r="P240" s="186"/>
      <c r="Q240" s="186"/>
      <c r="R240" s="186"/>
      <c r="S240" s="186"/>
      <c r="T240" s="186"/>
      <c r="U240" s="186"/>
      <c r="V240" s="186"/>
    </row>
    <row r="241" spans="3:22">
      <c r="C241" s="185"/>
      <c r="D241" s="186"/>
      <c r="E241" s="186"/>
      <c r="F241" s="186"/>
      <c r="G241" s="186"/>
      <c r="H241" s="186"/>
      <c r="I241" s="186"/>
      <c r="J241" s="186"/>
      <c r="K241" s="186"/>
      <c r="L241" s="186"/>
      <c r="M241" s="186"/>
      <c r="N241" s="186"/>
      <c r="O241" s="186"/>
      <c r="P241" s="186"/>
      <c r="Q241" s="186"/>
      <c r="R241" s="186"/>
      <c r="S241" s="186"/>
      <c r="T241" s="186"/>
      <c r="U241" s="186"/>
      <c r="V241" s="186"/>
    </row>
    <row r="242" spans="3:22">
      <c r="C242" s="185"/>
      <c r="D242" s="186"/>
      <c r="E242" s="186"/>
      <c r="F242" s="186"/>
      <c r="G242" s="186"/>
      <c r="H242" s="186"/>
      <c r="I242" s="186"/>
      <c r="J242" s="186"/>
      <c r="K242" s="186"/>
      <c r="L242" s="186"/>
      <c r="M242" s="186"/>
      <c r="N242" s="186"/>
      <c r="O242" s="186"/>
      <c r="P242" s="186"/>
      <c r="Q242" s="186"/>
      <c r="R242" s="186"/>
      <c r="S242" s="186"/>
      <c r="T242" s="186"/>
      <c r="U242" s="186"/>
      <c r="V242" s="186"/>
    </row>
    <row r="243" spans="3:22">
      <c r="C243" s="185"/>
      <c r="D243" s="186"/>
      <c r="E243" s="186"/>
      <c r="F243" s="186"/>
      <c r="G243" s="186"/>
      <c r="H243" s="186"/>
      <c r="I243" s="186"/>
      <c r="J243" s="186"/>
      <c r="K243" s="186"/>
      <c r="L243" s="186"/>
      <c r="M243" s="186"/>
      <c r="N243" s="186"/>
      <c r="O243" s="186"/>
      <c r="P243" s="186"/>
      <c r="Q243" s="186"/>
      <c r="R243" s="186"/>
      <c r="S243" s="186"/>
      <c r="T243" s="186"/>
      <c r="U243" s="186"/>
      <c r="V243" s="186"/>
    </row>
    <row r="244" spans="3:22">
      <c r="C244" s="185"/>
      <c r="D244" s="186"/>
      <c r="E244" s="186"/>
      <c r="F244" s="186"/>
      <c r="G244" s="186"/>
      <c r="H244" s="186"/>
      <c r="I244" s="186"/>
      <c r="J244" s="186"/>
      <c r="K244" s="186"/>
      <c r="L244" s="186"/>
      <c r="M244" s="186"/>
      <c r="N244" s="186"/>
      <c r="O244" s="186"/>
      <c r="P244" s="186"/>
      <c r="Q244" s="186"/>
      <c r="R244" s="186"/>
      <c r="S244" s="186"/>
      <c r="T244" s="186"/>
      <c r="U244" s="186"/>
      <c r="V244" s="186"/>
    </row>
    <row r="245" spans="3:22">
      <c r="C245" s="185"/>
      <c r="D245" s="186"/>
      <c r="E245" s="186"/>
      <c r="F245" s="186"/>
      <c r="G245" s="186"/>
      <c r="H245" s="186"/>
      <c r="I245" s="186"/>
      <c r="J245" s="186"/>
      <c r="K245" s="186"/>
      <c r="L245" s="186"/>
      <c r="M245" s="186"/>
      <c r="N245" s="186"/>
      <c r="O245" s="186"/>
      <c r="P245" s="186"/>
      <c r="Q245" s="186"/>
      <c r="R245" s="186"/>
      <c r="S245" s="186"/>
      <c r="T245" s="186"/>
      <c r="U245" s="186"/>
      <c r="V245" s="186"/>
    </row>
    <row r="246" spans="3:22">
      <c r="C246" s="185"/>
      <c r="D246" s="186"/>
      <c r="E246" s="186"/>
      <c r="F246" s="186"/>
      <c r="G246" s="186"/>
      <c r="H246" s="186"/>
      <c r="I246" s="186"/>
      <c r="J246" s="186"/>
      <c r="K246" s="186"/>
      <c r="L246" s="186"/>
      <c r="M246" s="186"/>
      <c r="N246" s="186"/>
      <c r="O246" s="186"/>
      <c r="P246" s="186"/>
      <c r="Q246" s="186"/>
      <c r="R246" s="186"/>
      <c r="S246" s="186"/>
      <c r="T246" s="186"/>
      <c r="U246" s="186"/>
      <c r="V246" s="186"/>
    </row>
    <row r="247" spans="3:22">
      <c r="C247" s="185"/>
      <c r="D247" s="186"/>
      <c r="E247" s="186"/>
      <c r="F247" s="186"/>
      <c r="G247" s="186"/>
      <c r="H247" s="186"/>
      <c r="I247" s="186"/>
      <c r="J247" s="186"/>
      <c r="K247" s="186"/>
      <c r="L247" s="186"/>
      <c r="M247" s="186"/>
      <c r="N247" s="186"/>
      <c r="O247" s="186"/>
      <c r="P247" s="186"/>
      <c r="Q247" s="186"/>
      <c r="R247" s="186"/>
      <c r="S247" s="186"/>
      <c r="T247" s="186"/>
      <c r="U247" s="186"/>
      <c r="V247" s="186"/>
    </row>
    <row r="248" spans="3:22">
      <c r="C248" s="185"/>
      <c r="D248" s="186"/>
      <c r="E248" s="186"/>
      <c r="F248" s="186"/>
      <c r="G248" s="186"/>
      <c r="H248" s="186"/>
      <c r="I248" s="186"/>
      <c r="J248" s="186"/>
      <c r="K248" s="186"/>
      <c r="L248" s="186"/>
      <c r="M248" s="186"/>
      <c r="N248" s="186"/>
      <c r="O248" s="186"/>
      <c r="P248" s="186"/>
      <c r="Q248" s="186"/>
      <c r="R248" s="186"/>
      <c r="S248" s="186"/>
      <c r="T248" s="186"/>
      <c r="U248" s="186"/>
      <c r="V248" s="186"/>
    </row>
    <row r="249" spans="3:22">
      <c r="C249" s="185"/>
      <c r="D249" s="186"/>
      <c r="E249" s="186"/>
      <c r="F249" s="186"/>
      <c r="G249" s="186"/>
      <c r="H249" s="186"/>
      <c r="I249" s="186"/>
      <c r="J249" s="186"/>
      <c r="K249" s="186"/>
      <c r="L249" s="186"/>
      <c r="M249" s="186"/>
      <c r="N249" s="186"/>
      <c r="O249" s="186"/>
      <c r="P249" s="186"/>
      <c r="Q249" s="186"/>
      <c r="R249" s="186"/>
      <c r="S249" s="186"/>
      <c r="T249" s="186"/>
      <c r="U249" s="186"/>
      <c r="V249" s="186"/>
    </row>
    <row r="250" spans="3:22">
      <c r="C250" s="185"/>
      <c r="D250" s="186"/>
      <c r="E250" s="186"/>
      <c r="F250" s="186"/>
      <c r="G250" s="186"/>
      <c r="H250" s="186"/>
      <c r="I250" s="186"/>
      <c r="J250" s="186"/>
      <c r="K250" s="186"/>
      <c r="L250" s="186"/>
      <c r="M250" s="186"/>
      <c r="N250" s="186"/>
      <c r="O250" s="186"/>
      <c r="P250" s="186"/>
      <c r="Q250" s="186"/>
      <c r="R250" s="186"/>
      <c r="S250" s="186"/>
      <c r="T250" s="186"/>
      <c r="U250" s="186"/>
      <c r="V250" s="186"/>
    </row>
    <row r="251" spans="3:22">
      <c r="C251" s="185"/>
      <c r="D251" s="186"/>
      <c r="E251" s="186"/>
      <c r="F251" s="186"/>
      <c r="G251" s="186"/>
      <c r="H251" s="186"/>
      <c r="I251" s="186"/>
      <c r="J251" s="186"/>
      <c r="K251" s="186"/>
      <c r="L251" s="186"/>
      <c r="M251" s="186"/>
      <c r="N251" s="186"/>
      <c r="O251" s="186"/>
      <c r="P251" s="186"/>
      <c r="Q251" s="186"/>
      <c r="R251" s="186"/>
      <c r="S251" s="186"/>
      <c r="T251" s="186"/>
      <c r="U251" s="186"/>
      <c r="V251" s="186"/>
    </row>
    <row r="252" spans="3:22">
      <c r="C252" s="185"/>
      <c r="D252" s="186"/>
      <c r="E252" s="186"/>
      <c r="F252" s="186"/>
      <c r="G252" s="186"/>
      <c r="H252" s="186"/>
      <c r="I252" s="186"/>
      <c r="J252" s="186"/>
      <c r="K252" s="186"/>
      <c r="L252" s="186"/>
      <c r="M252" s="186"/>
      <c r="N252" s="186"/>
      <c r="O252" s="186"/>
      <c r="P252" s="186"/>
      <c r="Q252" s="186"/>
      <c r="R252" s="186"/>
      <c r="S252" s="186"/>
      <c r="T252" s="186"/>
      <c r="U252" s="186"/>
      <c r="V252" s="186"/>
    </row>
    <row r="253" spans="3:22">
      <c r="C253" s="185"/>
      <c r="D253" s="186"/>
      <c r="E253" s="186"/>
      <c r="F253" s="186"/>
      <c r="G253" s="186"/>
      <c r="H253" s="186"/>
      <c r="I253" s="186"/>
      <c r="J253" s="186"/>
      <c r="K253" s="186"/>
      <c r="L253" s="186"/>
      <c r="M253" s="186"/>
      <c r="N253" s="186"/>
      <c r="O253" s="186"/>
      <c r="P253" s="186"/>
      <c r="Q253" s="186"/>
      <c r="R253" s="186"/>
      <c r="S253" s="186"/>
      <c r="T253" s="186"/>
      <c r="U253" s="186"/>
      <c r="V253" s="186"/>
    </row>
    <row r="254" spans="3:22">
      <c r="C254" s="185"/>
      <c r="D254" s="186"/>
      <c r="E254" s="186"/>
      <c r="F254" s="186"/>
      <c r="G254" s="186"/>
      <c r="H254" s="186"/>
      <c r="I254" s="186"/>
      <c r="J254" s="186"/>
      <c r="K254" s="186"/>
      <c r="L254" s="186"/>
      <c r="M254" s="186"/>
      <c r="N254" s="186"/>
      <c r="O254" s="186"/>
      <c r="P254" s="186"/>
      <c r="Q254" s="186"/>
      <c r="R254" s="186"/>
      <c r="S254" s="186"/>
      <c r="T254" s="186"/>
      <c r="U254" s="186"/>
      <c r="V254" s="186"/>
    </row>
    <row r="255" spans="3:22">
      <c r="C255" s="185"/>
      <c r="D255" s="186"/>
      <c r="E255" s="186"/>
      <c r="F255" s="186"/>
      <c r="G255" s="186"/>
      <c r="H255" s="186"/>
      <c r="I255" s="186"/>
      <c r="J255" s="186"/>
      <c r="K255" s="186"/>
      <c r="L255" s="186"/>
      <c r="M255" s="186"/>
      <c r="N255" s="186"/>
      <c r="O255" s="186"/>
      <c r="P255" s="186"/>
      <c r="Q255" s="186"/>
      <c r="R255" s="186"/>
      <c r="S255" s="186"/>
      <c r="T255" s="186"/>
      <c r="U255" s="186"/>
      <c r="V255" s="186"/>
    </row>
    <row r="256" spans="3:22">
      <c r="C256" s="185"/>
      <c r="D256" s="186"/>
      <c r="E256" s="186"/>
      <c r="F256" s="186"/>
      <c r="G256" s="186"/>
      <c r="H256" s="186"/>
      <c r="I256" s="186"/>
      <c r="J256" s="186"/>
      <c r="K256" s="186"/>
      <c r="L256" s="186"/>
      <c r="M256" s="186"/>
      <c r="N256" s="186"/>
      <c r="O256" s="186"/>
      <c r="P256" s="186"/>
      <c r="Q256" s="186"/>
      <c r="R256" s="186"/>
      <c r="S256" s="186"/>
      <c r="T256" s="186"/>
      <c r="U256" s="186"/>
      <c r="V256" s="186"/>
    </row>
    <row r="257" spans="3:22">
      <c r="C257" s="185"/>
      <c r="D257" s="186"/>
      <c r="E257" s="186"/>
      <c r="F257" s="186"/>
      <c r="G257" s="186"/>
      <c r="H257" s="186"/>
      <c r="I257" s="186"/>
      <c r="J257" s="186"/>
      <c r="K257" s="186"/>
      <c r="L257" s="186"/>
      <c r="M257" s="186"/>
      <c r="N257" s="186"/>
      <c r="O257" s="186"/>
      <c r="P257" s="186"/>
      <c r="Q257" s="186"/>
      <c r="R257" s="186"/>
      <c r="S257" s="186"/>
      <c r="T257" s="186"/>
      <c r="U257" s="186"/>
      <c r="V257" s="186"/>
    </row>
    <row r="258" spans="3:22">
      <c r="C258" s="185"/>
      <c r="D258" s="186"/>
      <c r="E258" s="186"/>
      <c r="F258" s="186"/>
      <c r="G258" s="186"/>
      <c r="H258" s="186"/>
      <c r="I258" s="186"/>
      <c r="J258" s="186"/>
      <c r="K258" s="186"/>
      <c r="L258" s="186"/>
      <c r="M258" s="186"/>
      <c r="N258" s="186"/>
      <c r="O258" s="186"/>
      <c r="P258" s="186"/>
      <c r="Q258" s="186"/>
      <c r="R258" s="186"/>
      <c r="S258" s="186"/>
      <c r="T258" s="186"/>
      <c r="U258" s="186"/>
      <c r="V258" s="186"/>
    </row>
    <row r="259" spans="3:22">
      <c r="J259" s="186"/>
      <c r="K259" s="186"/>
      <c r="L259" s="186"/>
      <c r="M259" s="186"/>
      <c r="N259" s="186"/>
      <c r="O259" s="186"/>
      <c r="P259" s="186"/>
      <c r="Q259" s="186"/>
      <c r="R259" s="186"/>
      <c r="S259" s="186"/>
      <c r="T259" s="186"/>
      <c r="U259" s="186"/>
      <c r="V259" s="186"/>
    </row>
    <row r="260" spans="3:22">
      <c r="J260" s="186"/>
      <c r="K260" s="186"/>
      <c r="L260" s="186"/>
      <c r="M260" s="186"/>
      <c r="N260" s="186"/>
      <c r="O260" s="186"/>
      <c r="P260" s="186"/>
      <c r="Q260" s="186"/>
      <c r="R260" s="186"/>
      <c r="S260" s="186"/>
      <c r="T260" s="186"/>
      <c r="U260" s="186"/>
      <c r="V260" s="186"/>
    </row>
    <row r="261" spans="3:22">
      <c r="J261" s="186"/>
      <c r="K261" s="186"/>
      <c r="L261" s="186"/>
      <c r="M261" s="186"/>
      <c r="N261" s="186"/>
      <c r="O261" s="186"/>
      <c r="P261" s="186"/>
      <c r="Q261" s="186"/>
      <c r="R261" s="186"/>
      <c r="S261" s="186"/>
      <c r="T261" s="186"/>
      <c r="U261" s="186"/>
      <c r="V261" s="186"/>
    </row>
    <row r="262" spans="3:22">
      <c r="J262" s="186"/>
      <c r="K262" s="186"/>
      <c r="L262" s="186"/>
      <c r="M262" s="186"/>
      <c r="N262" s="186"/>
      <c r="O262" s="186"/>
      <c r="P262" s="186"/>
      <c r="Q262" s="186"/>
      <c r="R262" s="186"/>
      <c r="S262" s="186"/>
      <c r="T262" s="186"/>
      <c r="U262" s="186"/>
      <c r="V262" s="186"/>
    </row>
    <row r="263" spans="3:22">
      <c r="J263" s="186"/>
      <c r="K263" s="186"/>
      <c r="L263" s="186"/>
      <c r="M263" s="186"/>
      <c r="N263" s="186"/>
      <c r="O263" s="186"/>
      <c r="P263" s="186"/>
      <c r="Q263" s="186"/>
      <c r="R263" s="186"/>
      <c r="S263" s="186"/>
      <c r="T263" s="186"/>
      <c r="U263" s="186"/>
      <c r="V263" s="186"/>
    </row>
    <row r="264" spans="3:22">
      <c r="J264" s="186"/>
      <c r="K264" s="186"/>
      <c r="L264" s="186"/>
      <c r="M264" s="186"/>
      <c r="N264" s="186"/>
      <c r="O264" s="186"/>
      <c r="P264" s="186"/>
      <c r="Q264" s="186"/>
      <c r="R264" s="186"/>
      <c r="S264" s="186"/>
      <c r="T264" s="186"/>
      <c r="U264" s="186"/>
      <c r="V264" s="186"/>
    </row>
    <row r="265" spans="3:22">
      <c r="J265" s="186"/>
      <c r="K265" s="186"/>
      <c r="L265" s="186"/>
      <c r="M265" s="186"/>
      <c r="N265" s="186"/>
      <c r="O265" s="186"/>
      <c r="P265" s="186"/>
      <c r="Q265" s="186"/>
      <c r="R265" s="186"/>
      <c r="S265" s="186"/>
      <c r="T265" s="186"/>
      <c r="U265" s="186"/>
      <c r="V265" s="186"/>
    </row>
    <row r="266" spans="3:22">
      <c r="J266" s="186"/>
      <c r="K266" s="186"/>
      <c r="L266" s="186"/>
      <c r="M266" s="186"/>
      <c r="N266" s="186"/>
      <c r="O266" s="186"/>
      <c r="P266" s="186"/>
      <c r="Q266" s="186"/>
      <c r="R266" s="186"/>
      <c r="S266" s="186"/>
      <c r="T266" s="186"/>
      <c r="U266" s="186"/>
      <c r="V266" s="186"/>
    </row>
    <row r="267" spans="3:22">
      <c r="J267" s="186"/>
      <c r="K267" s="186"/>
      <c r="L267" s="186"/>
      <c r="M267" s="186"/>
      <c r="N267" s="186"/>
      <c r="O267" s="186"/>
      <c r="P267" s="186"/>
      <c r="Q267" s="186"/>
      <c r="R267" s="186"/>
      <c r="S267" s="186"/>
      <c r="T267" s="186"/>
      <c r="U267" s="186"/>
      <c r="V267" s="186"/>
    </row>
  </sheetData>
  <mergeCells count="3">
    <mergeCell ref="B3:H3"/>
    <mergeCell ref="B27:S27"/>
    <mergeCell ref="B24:S24"/>
  </mergeCells>
  <conditionalFormatting sqref="D104:V258">
    <cfRule type="cellIs" dxfId="2" priority="1" stopIfTrue="1" operator="equal">
      <formula>0</formula>
    </cfRule>
    <cfRule type="cellIs" dxfId="1" priority="2" stopIfTrue="1" operator="between">
      <formula>-0.5</formula>
      <formula>0.5</formula>
    </cfRule>
    <cfRule type="cellIs" dxfId="0" priority="3" stopIfTrue="1" operator="notBetween">
      <formula>-0.5</formula>
      <formula>0.5</formula>
    </cfRule>
  </conditionalFormatting>
  <printOptions horizontalCentered="1" verticalCentered="1"/>
  <pageMargins left="0.23622047244094491" right="0.23622047244094491" top="0.47244094488188981" bottom="0.11811023622047245" header="0.47244094488188981" footer="0"/>
  <pageSetup scale="61" fitToWidth="3" orientation="landscape" horizontalDpi="300" verticalDpi="300" r:id="rId1"/>
  <headerFooter alignWithMargins="0"/>
  <colBreaks count="1" manualBreakCount="1">
    <brk id="13" max="96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0" tint="-0.14999847407452621"/>
  </sheetPr>
  <dimension ref="A1:Z33"/>
  <sheetViews>
    <sheetView showGridLines="0" showWhiteSpace="0" topLeftCell="B1" zoomScale="85" zoomScaleNormal="85" zoomScaleSheetLayoutView="40" zoomScalePageLayoutView="80" workbookViewId="0">
      <pane xSplit="2" ySplit="7" topLeftCell="D8" activePane="bottomRight" state="frozen"/>
      <selection activeCell="B1" sqref="B1"/>
      <selection pane="topRight" activeCell="D1" sqref="D1"/>
      <selection pane="bottomLeft" activeCell="B8" sqref="B8"/>
      <selection pane="bottomRight" activeCell="F12" sqref="F12"/>
    </sheetView>
  </sheetViews>
  <sheetFormatPr baseColWidth="10" defaultRowHeight="14.25"/>
  <cols>
    <col min="1" max="1" width="2.85546875" style="171" customWidth="1"/>
    <col min="2" max="2" width="6.42578125" style="171" customWidth="1"/>
    <col min="3" max="3" width="12.28515625" style="171" customWidth="1"/>
    <col min="4" max="9" width="20.140625" style="171" bestFit="1" customWidth="1"/>
    <col min="10" max="10" width="13" style="171" customWidth="1"/>
    <col min="11" max="11" width="20.140625" style="171" bestFit="1" customWidth="1"/>
    <col min="12" max="12" width="16.42578125" style="171" customWidth="1"/>
    <col min="13" max="13" width="20.140625" style="171" bestFit="1" customWidth="1"/>
    <col min="14" max="14" width="22.85546875" style="171" customWidth="1"/>
    <col min="15" max="15" width="15.7109375" style="171" bestFit="1" customWidth="1"/>
    <col min="16" max="16" width="14.7109375" style="171" bestFit="1" customWidth="1"/>
    <col min="17" max="17" width="17.7109375" style="171" customWidth="1"/>
    <col min="18" max="18" width="14.5703125" style="171" bestFit="1" customWidth="1"/>
    <col min="19" max="19" width="19.5703125" style="171" customWidth="1"/>
    <col min="20" max="21" width="14.5703125" style="171" bestFit="1" customWidth="1"/>
    <col min="22" max="26" width="16.42578125" style="171" customWidth="1"/>
    <col min="27" max="255" width="11.42578125" style="171"/>
    <col min="256" max="256" width="2.85546875" style="171" customWidth="1"/>
    <col min="257" max="257" width="6.42578125" style="171" customWidth="1"/>
    <col min="258" max="258" width="12.28515625" style="171" customWidth="1"/>
    <col min="259" max="264" width="20.140625" style="171" bestFit="1" customWidth="1"/>
    <col min="265" max="265" width="13" style="171" customWidth="1"/>
    <col min="266" max="266" width="20.140625" style="171" bestFit="1" customWidth="1"/>
    <col min="267" max="267" width="16.42578125" style="171" customWidth="1"/>
    <col min="268" max="268" width="20.140625" style="171" bestFit="1" customWidth="1"/>
    <col min="269" max="269" width="22.85546875" style="171" customWidth="1"/>
    <col min="270" max="270" width="15.7109375" style="171" bestFit="1" customWidth="1"/>
    <col min="271" max="271" width="14.7109375" style="171" bestFit="1" customWidth="1"/>
    <col min="272" max="272" width="17.7109375" style="171" customWidth="1"/>
    <col min="273" max="273" width="14.5703125" style="171" bestFit="1" customWidth="1"/>
    <col min="274" max="274" width="19.5703125" style="171" customWidth="1"/>
    <col min="275" max="276" width="14.5703125" style="171" bestFit="1" customWidth="1"/>
    <col min="277" max="277" width="16.42578125" style="171" customWidth="1"/>
    <col min="278" max="278" width="12.5703125" style="171" customWidth="1"/>
    <col min="279" max="511" width="11.42578125" style="171"/>
    <col min="512" max="512" width="2.85546875" style="171" customWidth="1"/>
    <col min="513" max="513" width="6.42578125" style="171" customWidth="1"/>
    <col min="514" max="514" width="12.28515625" style="171" customWidth="1"/>
    <col min="515" max="520" width="20.140625" style="171" bestFit="1" customWidth="1"/>
    <col min="521" max="521" width="13" style="171" customWidth="1"/>
    <col min="522" max="522" width="20.140625" style="171" bestFit="1" customWidth="1"/>
    <col min="523" max="523" width="16.42578125" style="171" customWidth="1"/>
    <col min="524" max="524" width="20.140625" style="171" bestFit="1" customWidth="1"/>
    <col min="525" max="525" width="22.85546875" style="171" customWidth="1"/>
    <col min="526" max="526" width="15.7109375" style="171" bestFit="1" customWidth="1"/>
    <col min="527" max="527" width="14.7109375" style="171" bestFit="1" customWidth="1"/>
    <col min="528" max="528" width="17.7109375" style="171" customWidth="1"/>
    <col min="529" max="529" width="14.5703125" style="171" bestFit="1" customWidth="1"/>
    <col min="530" max="530" width="19.5703125" style="171" customWidth="1"/>
    <col min="531" max="532" width="14.5703125" style="171" bestFit="1" customWidth="1"/>
    <col min="533" max="533" width="16.42578125" style="171" customWidth="1"/>
    <col min="534" max="534" width="12.5703125" style="171" customWidth="1"/>
    <col min="535" max="767" width="11.42578125" style="171"/>
    <col min="768" max="768" width="2.85546875" style="171" customWidth="1"/>
    <col min="769" max="769" width="6.42578125" style="171" customWidth="1"/>
    <col min="770" max="770" width="12.28515625" style="171" customWidth="1"/>
    <col min="771" max="776" width="20.140625" style="171" bestFit="1" customWidth="1"/>
    <col min="777" max="777" width="13" style="171" customWidth="1"/>
    <col min="778" max="778" width="20.140625" style="171" bestFit="1" customWidth="1"/>
    <col min="779" max="779" width="16.42578125" style="171" customWidth="1"/>
    <col min="780" max="780" width="20.140625" style="171" bestFit="1" customWidth="1"/>
    <col min="781" max="781" width="22.85546875" style="171" customWidth="1"/>
    <col min="782" max="782" width="15.7109375" style="171" bestFit="1" customWidth="1"/>
    <col min="783" max="783" width="14.7109375" style="171" bestFit="1" customWidth="1"/>
    <col min="784" max="784" width="17.7109375" style="171" customWidth="1"/>
    <col min="785" max="785" width="14.5703125" style="171" bestFit="1" customWidth="1"/>
    <col min="786" max="786" width="19.5703125" style="171" customWidth="1"/>
    <col min="787" max="788" width="14.5703125" style="171" bestFit="1" customWidth="1"/>
    <col min="789" max="789" width="16.42578125" style="171" customWidth="1"/>
    <col min="790" max="790" width="12.5703125" style="171" customWidth="1"/>
    <col min="791" max="1023" width="11.42578125" style="171"/>
    <col min="1024" max="1024" width="2.85546875" style="171" customWidth="1"/>
    <col min="1025" max="1025" width="6.42578125" style="171" customWidth="1"/>
    <col min="1026" max="1026" width="12.28515625" style="171" customWidth="1"/>
    <col min="1027" max="1032" width="20.140625" style="171" bestFit="1" customWidth="1"/>
    <col min="1033" max="1033" width="13" style="171" customWidth="1"/>
    <col min="1034" max="1034" width="20.140625" style="171" bestFit="1" customWidth="1"/>
    <col min="1035" max="1035" width="16.42578125" style="171" customWidth="1"/>
    <col min="1036" max="1036" width="20.140625" style="171" bestFit="1" customWidth="1"/>
    <col min="1037" max="1037" width="22.85546875" style="171" customWidth="1"/>
    <col min="1038" max="1038" width="15.7109375" style="171" bestFit="1" customWidth="1"/>
    <col min="1039" max="1039" width="14.7109375" style="171" bestFit="1" customWidth="1"/>
    <col min="1040" max="1040" width="17.7109375" style="171" customWidth="1"/>
    <col min="1041" max="1041" width="14.5703125" style="171" bestFit="1" customWidth="1"/>
    <col min="1042" max="1042" width="19.5703125" style="171" customWidth="1"/>
    <col min="1043" max="1044" width="14.5703125" style="171" bestFit="1" customWidth="1"/>
    <col min="1045" max="1045" width="16.42578125" style="171" customWidth="1"/>
    <col min="1046" max="1046" width="12.5703125" style="171" customWidth="1"/>
    <col min="1047" max="1279" width="11.42578125" style="171"/>
    <col min="1280" max="1280" width="2.85546875" style="171" customWidth="1"/>
    <col min="1281" max="1281" width="6.42578125" style="171" customWidth="1"/>
    <col min="1282" max="1282" width="12.28515625" style="171" customWidth="1"/>
    <col min="1283" max="1288" width="20.140625" style="171" bestFit="1" customWidth="1"/>
    <col min="1289" max="1289" width="13" style="171" customWidth="1"/>
    <col min="1290" max="1290" width="20.140625" style="171" bestFit="1" customWidth="1"/>
    <col min="1291" max="1291" width="16.42578125" style="171" customWidth="1"/>
    <col min="1292" max="1292" width="20.140625" style="171" bestFit="1" customWidth="1"/>
    <col min="1293" max="1293" width="22.85546875" style="171" customWidth="1"/>
    <col min="1294" max="1294" width="15.7109375" style="171" bestFit="1" customWidth="1"/>
    <col min="1295" max="1295" width="14.7109375" style="171" bestFit="1" customWidth="1"/>
    <col min="1296" max="1296" width="17.7109375" style="171" customWidth="1"/>
    <col min="1297" max="1297" width="14.5703125" style="171" bestFit="1" customWidth="1"/>
    <col min="1298" max="1298" width="19.5703125" style="171" customWidth="1"/>
    <col min="1299" max="1300" width="14.5703125" style="171" bestFit="1" customWidth="1"/>
    <col min="1301" max="1301" width="16.42578125" style="171" customWidth="1"/>
    <col min="1302" max="1302" width="12.5703125" style="171" customWidth="1"/>
    <col min="1303" max="1535" width="11.42578125" style="171"/>
    <col min="1536" max="1536" width="2.85546875" style="171" customWidth="1"/>
    <col min="1537" max="1537" width="6.42578125" style="171" customWidth="1"/>
    <col min="1538" max="1538" width="12.28515625" style="171" customWidth="1"/>
    <col min="1539" max="1544" width="20.140625" style="171" bestFit="1" customWidth="1"/>
    <col min="1545" max="1545" width="13" style="171" customWidth="1"/>
    <col min="1546" max="1546" width="20.140625" style="171" bestFit="1" customWidth="1"/>
    <col min="1547" max="1547" width="16.42578125" style="171" customWidth="1"/>
    <col min="1548" max="1548" width="20.140625" style="171" bestFit="1" customWidth="1"/>
    <col min="1549" max="1549" width="22.85546875" style="171" customWidth="1"/>
    <col min="1550" max="1550" width="15.7109375" style="171" bestFit="1" customWidth="1"/>
    <col min="1551" max="1551" width="14.7109375" style="171" bestFit="1" customWidth="1"/>
    <col min="1552" max="1552" width="17.7109375" style="171" customWidth="1"/>
    <col min="1553" max="1553" width="14.5703125" style="171" bestFit="1" customWidth="1"/>
    <col min="1554" max="1554" width="19.5703125" style="171" customWidth="1"/>
    <col min="1555" max="1556" width="14.5703125" style="171" bestFit="1" customWidth="1"/>
    <col min="1557" max="1557" width="16.42578125" style="171" customWidth="1"/>
    <col min="1558" max="1558" width="12.5703125" style="171" customWidth="1"/>
    <col min="1559" max="1791" width="11.42578125" style="171"/>
    <col min="1792" max="1792" width="2.85546875" style="171" customWidth="1"/>
    <col min="1793" max="1793" width="6.42578125" style="171" customWidth="1"/>
    <col min="1794" max="1794" width="12.28515625" style="171" customWidth="1"/>
    <col min="1795" max="1800" width="20.140625" style="171" bestFit="1" customWidth="1"/>
    <col min="1801" max="1801" width="13" style="171" customWidth="1"/>
    <col min="1802" max="1802" width="20.140625" style="171" bestFit="1" customWidth="1"/>
    <col min="1803" max="1803" width="16.42578125" style="171" customWidth="1"/>
    <col min="1804" max="1804" width="20.140625" style="171" bestFit="1" customWidth="1"/>
    <col min="1805" max="1805" width="22.85546875" style="171" customWidth="1"/>
    <col min="1806" max="1806" width="15.7109375" style="171" bestFit="1" customWidth="1"/>
    <col min="1807" max="1807" width="14.7109375" style="171" bestFit="1" customWidth="1"/>
    <col min="1808" max="1808" width="17.7109375" style="171" customWidth="1"/>
    <col min="1809" max="1809" width="14.5703125" style="171" bestFit="1" customWidth="1"/>
    <col min="1810" max="1810" width="19.5703125" style="171" customWidth="1"/>
    <col min="1811" max="1812" width="14.5703125" style="171" bestFit="1" customWidth="1"/>
    <col min="1813" max="1813" width="16.42578125" style="171" customWidth="1"/>
    <col min="1814" max="1814" width="12.5703125" style="171" customWidth="1"/>
    <col min="1815" max="2047" width="11.42578125" style="171"/>
    <col min="2048" max="2048" width="2.85546875" style="171" customWidth="1"/>
    <col min="2049" max="2049" width="6.42578125" style="171" customWidth="1"/>
    <col min="2050" max="2050" width="12.28515625" style="171" customWidth="1"/>
    <col min="2051" max="2056" width="20.140625" style="171" bestFit="1" customWidth="1"/>
    <col min="2057" max="2057" width="13" style="171" customWidth="1"/>
    <col min="2058" max="2058" width="20.140625" style="171" bestFit="1" customWidth="1"/>
    <col min="2059" max="2059" width="16.42578125" style="171" customWidth="1"/>
    <col min="2060" max="2060" width="20.140625" style="171" bestFit="1" customWidth="1"/>
    <col min="2061" max="2061" width="22.85546875" style="171" customWidth="1"/>
    <col min="2062" max="2062" width="15.7109375" style="171" bestFit="1" customWidth="1"/>
    <col min="2063" max="2063" width="14.7109375" style="171" bestFit="1" customWidth="1"/>
    <col min="2064" max="2064" width="17.7109375" style="171" customWidth="1"/>
    <col min="2065" max="2065" width="14.5703125" style="171" bestFit="1" customWidth="1"/>
    <col min="2066" max="2066" width="19.5703125" style="171" customWidth="1"/>
    <col min="2067" max="2068" width="14.5703125" style="171" bestFit="1" customWidth="1"/>
    <col min="2069" max="2069" width="16.42578125" style="171" customWidth="1"/>
    <col min="2070" max="2070" width="12.5703125" style="171" customWidth="1"/>
    <col min="2071" max="2303" width="11.42578125" style="171"/>
    <col min="2304" max="2304" width="2.85546875" style="171" customWidth="1"/>
    <col min="2305" max="2305" width="6.42578125" style="171" customWidth="1"/>
    <col min="2306" max="2306" width="12.28515625" style="171" customWidth="1"/>
    <col min="2307" max="2312" width="20.140625" style="171" bestFit="1" customWidth="1"/>
    <col min="2313" max="2313" width="13" style="171" customWidth="1"/>
    <col min="2314" max="2314" width="20.140625" style="171" bestFit="1" customWidth="1"/>
    <col min="2315" max="2315" width="16.42578125" style="171" customWidth="1"/>
    <col min="2316" max="2316" width="20.140625" style="171" bestFit="1" customWidth="1"/>
    <col min="2317" max="2317" width="22.85546875" style="171" customWidth="1"/>
    <col min="2318" max="2318" width="15.7109375" style="171" bestFit="1" customWidth="1"/>
    <col min="2319" max="2319" width="14.7109375" style="171" bestFit="1" customWidth="1"/>
    <col min="2320" max="2320" width="17.7109375" style="171" customWidth="1"/>
    <col min="2321" max="2321" width="14.5703125" style="171" bestFit="1" customWidth="1"/>
    <col min="2322" max="2322" width="19.5703125" style="171" customWidth="1"/>
    <col min="2323" max="2324" width="14.5703125" style="171" bestFit="1" customWidth="1"/>
    <col min="2325" max="2325" width="16.42578125" style="171" customWidth="1"/>
    <col min="2326" max="2326" width="12.5703125" style="171" customWidth="1"/>
    <col min="2327" max="2559" width="11.42578125" style="171"/>
    <col min="2560" max="2560" width="2.85546875" style="171" customWidth="1"/>
    <col min="2561" max="2561" width="6.42578125" style="171" customWidth="1"/>
    <col min="2562" max="2562" width="12.28515625" style="171" customWidth="1"/>
    <col min="2563" max="2568" width="20.140625" style="171" bestFit="1" customWidth="1"/>
    <col min="2569" max="2569" width="13" style="171" customWidth="1"/>
    <col min="2570" max="2570" width="20.140625" style="171" bestFit="1" customWidth="1"/>
    <col min="2571" max="2571" width="16.42578125" style="171" customWidth="1"/>
    <col min="2572" max="2572" width="20.140625" style="171" bestFit="1" customWidth="1"/>
    <col min="2573" max="2573" width="22.85546875" style="171" customWidth="1"/>
    <col min="2574" max="2574" width="15.7109375" style="171" bestFit="1" customWidth="1"/>
    <col min="2575" max="2575" width="14.7109375" style="171" bestFit="1" customWidth="1"/>
    <col min="2576" max="2576" width="17.7109375" style="171" customWidth="1"/>
    <col min="2577" max="2577" width="14.5703125" style="171" bestFit="1" customWidth="1"/>
    <col min="2578" max="2578" width="19.5703125" style="171" customWidth="1"/>
    <col min="2579" max="2580" width="14.5703125" style="171" bestFit="1" customWidth="1"/>
    <col min="2581" max="2581" width="16.42578125" style="171" customWidth="1"/>
    <col min="2582" max="2582" width="12.5703125" style="171" customWidth="1"/>
    <col min="2583" max="2815" width="11.42578125" style="171"/>
    <col min="2816" max="2816" width="2.85546875" style="171" customWidth="1"/>
    <col min="2817" max="2817" width="6.42578125" style="171" customWidth="1"/>
    <col min="2818" max="2818" width="12.28515625" style="171" customWidth="1"/>
    <col min="2819" max="2824" width="20.140625" style="171" bestFit="1" customWidth="1"/>
    <col min="2825" max="2825" width="13" style="171" customWidth="1"/>
    <col min="2826" max="2826" width="20.140625" style="171" bestFit="1" customWidth="1"/>
    <col min="2827" max="2827" width="16.42578125" style="171" customWidth="1"/>
    <col min="2828" max="2828" width="20.140625" style="171" bestFit="1" customWidth="1"/>
    <col min="2829" max="2829" width="22.85546875" style="171" customWidth="1"/>
    <col min="2830" max="2830" width="15.7109375" style="171" bestFit="1" customWidth="1"/>
    <col min="2831" max="2831" width="14.7109375" style="171" bestFit="1" customWidth="1"/>
    <col min="2832" max="2832" width="17.7109375" style="171" customWidth="1"/>
    <col min="2833" max="2833" width="14.5703125" style="171" bestFit="1" customWidth="1"/>
    <col min="2834" max="2834" width="19.5703125" style="171" customWidth="1"/>
    <col min="2835" max="2836" width="14.5703125" style="171" bestFit="1" customWidth="1"/>
    <col min="2837" max="2837" width="16.42578125" style="171" customWidth="1"/>
    <col min="2838" max="2838" width="12.5703125" style="171" customWidth="1"/>
    <col min="2839" max="3071" width="11.42578125" style="171"/>
    <col min="3072" max="3072" width="2.85546875" style="171" customWidth="1"/>
    <col min="3073" max="3073" width="6.42578125" style="171" customWidth="1"/>
    <col min="3074" max="3074" width="12.28515625" style="171" customWidth="1"/>
    <col min="3075" max="3080" width="20.140625" style="171" bestFit="1" customWidth="1"/>
    <col min="3081" max="3081" width="13" style="171" customWidth="1"/>
    <col min="3082" max="3082" width="20.140625" style="171" bestFit="1" customWidth="1"/>
    <col min="3083" max="3083" width="16.42578125" style="171" customWidth="1"/>
    <col min="3084" max="3084" width="20.140625" style="171" bestFit="1" customWidth="1"/>
    <col min="3085" max="3085" width="22.85546875" style="171" customWidth="1"/>
    <col min="3086" max="3086" width="15.7109375" style="171" bestFit="1" customWidth="1"/>
    <col min="3087" max="3087" width="14.7109375" style="171" bestFit="1" customWidth="1"/>
    <col min="3088" max="3088" width="17.7109375" style="171" customWidth="1"/>
    <col min="3089" max="3089" width="14.5703125" style="171" bestFit="1" customWidth="1"/>
    <col min="3090" max="3090" width="19.5703125" style="171" customWidth="1"/>
    <col min="3091" max="3092" width="14.5703125" style="171" bestFit="1" customWidth="1"/>
    <col min="3093" max="3093" width="16.42578125" style="171" customWidth="1"/>
    <col min="3094" max="3094" width="12.5703125" style="171" customWidth="1"/>
    <col min="3095" max="3327" width="11.42578125" style="171"/>
    <col min="3328" max="3328" width="2.85546875" style="171" customWidth="1"/>
    <col min="3329" max="3329" width="6.42578125" style="171" customWidth="1"/>
    <col min="3330" max="3330" width="12.28515625" style="171" customWidth="1"/>
    <col min="3331" max="3336" width="20.140625" style="171" bestFit="1" customWidth="1"/>
    <col min="3337" max="3337" width="13" style="171" customWidth="1"/>
    <col min="3338" max="3338" width="20.140625" style="171" bestFit="1" customWidth="1"/>
    <col min="3339" max="3339" width="16.42578125" style="171" customWidth="1"/>
    <col min="3340" max="3340" width="20.140625" style="171" bestFit="1" customWidth="1"/>
    <col min="3341" max="3341" width="22.85546875" style="171" customWidth="1"/>
    <col min="3342" max="3342" width="15.7109375" style="171" bestFit="1" customWidth="1"/>
    <col min="3343" max="3343" width="14.7109375" style="171" bestFit="1" customWidth="1"/>
    <col min="3344" max="3344" width="17.7109375" style="171" customWidth="1"/>
    <col min="3345" max="3345" width="14.5703125" style="171" bestFit="1" customWidth="1"/>
    <col min="3346" max="3346" width="19.5703125" style="171" customWidth="1"/>
    <col min="3347" max="3348" width="14.5703125" style="171" bestFit="1" customWidth="1"/>
    <col min="3349" max="3349" width="16.42578125" style="171" customWidth="1"/>
    <col min="3350" max="3350" width="12.5703125" style="171" customWidth="1"/>
    <col min="3351" max="3583" width="11.42578125" style="171"/>
    <col min="3584" max="3584" width="2.85546875" style="171" customWidth="1"/>
    <col min="3585" max="3585" width="6.42578125" style="171" customWidth="1"/>
    <col min="3586" max="3586" width="12.28515625" style="171" customWidth="1"/>
    <col min="3587" max="3592" width="20.140625" style="171" bestFit="1" customWidth="1"/>
    <col min="3593" max="3593" width="13" style="171" customWidth="1"/>
    <col min="3594" max="3594" width="20.140625" style="171" bestFit="1" customWidth="1"/>
    <col min="3595" max="3595" width="16.42578125" style="171" customWidth="1"/>
    <col min="3596" max="3596" width="20.140625" style="171" bestFit="1" customWidth="1"/>
    <col min="3597" max="3597" width="22.85546875" style="171" customWidth="1"/>
    <col min="3598" max="3598" width="15.7109375" style="171" bestFit="1" customWidth="1"/>
    <col min="3599" max="3599" width="14.7109375" style="171" bestFit="1" customWidth="1"/>
    <col min="3600" max="3600" width="17.7109375" style="171" customWidth="1"/>
    <col min="3601" max="3601" width="14.5703125" style="171" bestFit="1" customWidth="1"/>
    <col min="3602" max="3602" width="19.5703125" style="171" customWidth="1"/>
    <col min="3603" max="3604" width="14.5703125" style="171" bestFit="1" customWidth="1"/>
    <col min="3605" max="3605" width="16.42578125" style="171" customWidth="1"/>
    <col min="3606" max="3606" width="12.5703125" style="171" customWidth="1"/>
    <col min="3607" max="3839" width="11.42578125" style="171"/>
    <col min="3840" max="3840" width="2.85546875" style="171" customWidth="1"/>
    <col min="3841" max="3841" width="6.42578125" style="171" customWidth="1"/>
    <col min="3842" max="3842" width="12.28515625" style="171" customWidth="1"/>
    <col min="3843" max="3848" width="20.140625" style="171" bestFit="1" customWidth="1"/>
    <col min="3849" max="3849" width="13" style="171" customWidth="1"/>
    <col min="3850" max="3850" width="20.140625" style="171" bestFit="1" customWidth="1"/>
    <col min="3851" max="3851" width="16.42578125" style="171" customWidth="1"/>
    <col min="3852" max="3852" width="20.140625" style="171" bestFit="1" customWidth="1"/>
    <col min="3853" max="3853" width="22.85546875" style="171" customWidth="1"/>
    <col min="3854" max="3854" width="15.7109375" style="171" bestFit="1" customWidth="1"/>
    <col min="3855" max="3855" width="14.7109375" style="171" bestFit="1" customWidth="1"/>
    <col min="3856" max="3856" width="17.7109375" style="171" customWidth="1"/>
    <col min="3857" max="3857" width="14.5703125" style="171" bestFit="1" customWidth="1"/>
    <col min="3858" max="3858" width="19.5703125" style="171" customWidth="1"/>
    <col min="3859" max="3860" width="14.5703125" style="171" bestFit="1" customWidth="1"/>
    <col min="3861" max="3861" width="16.42578125" style="171" customWidth="1"/>
    <col min="3862" max="3862" width="12.5703125" style="171" customWidth="1"/>
    <col min="3863" max="4095" width="11.42578125" style="171"/>
    <col min="4096" max="4096" width="2.85546875" style="171" customWidth="1"/>
    <col min="4097" max="4097" width="6.42578125" style="171" customWidth="1"/>
    <col min="4098" max="4098" width="12.28515625" style="171" customWidth="1"/>
    <col min="4099" max="4104" width="20.140625" style="171" bestFit="1" customWidth="1"/>
    <col min="4105" max="4105" width="13" style="171" customWidth="1"/>
    <col min="4106" max="4106" width="20.140625" style="171" bestFit="1" customWidth="1"/>
    <col min="4107" max="4107" width="16.42578125" style="171" customWidth="1"/>
    <col min="4108" max="4108" width="20.140625" style="171" bestFit="1" customWidth="1"/>
    <col min="4109" max="4109" width="22.85546875" style="171" customWidth="1"/>
    <col min="4110" max="4110" width="15.7109375" style="171" bestFit="1" customWidth="1"/>
    <col min="4111" max="4111" width="14.7109375" style="171" bestFit="1" customWidth="1"/>
    <col min="4112" max="4112" width="17.7109375" style="171" customWidth="1"/>
    <col min="4113" max="4113" width="14.5703125" style="171" bestFit="1" customWidth="1"/>
    <col min="4114" max="4114" width="19.5703125" style="171" customWidth="1"/>
    <col min="4115" max="4116" width="14.5703125" style="171" bestFit="1" customWidth="1"/>
    <col min="4117" max="4117" width="16.42578125" style="171" customWidth="1"/>
    <col min="4118" max="4118" width="12.5703125" style="171" customWidth="1"/>
    <col min="4119" max="4351" width="11.42578125" style="171"/>
    <col min="4352" max="4352" width="2.85546875" style="171" customWidth="1"/>
    <col min="4353" max="4353" width="6.42578125" style="171" customWidth="1"/>
    <col min="4354" max="4354" width="12.28515625" style="171" customWidth="1"/>
    <col min="4355" max="4360" width="20.140625" style="171" bestFit="1" customWidth="1"/>
    <col min="4361" max="4361" width="13" style="171" customWidth="1"/>
    <col min="4362" max="4362" width="20.140625" style="171" bestFit="1" customWidth="1"/>
    <col min="4363" max="4363" width="16.42578125" style="171" customWidth="1"/>
    <col min="4364" max="4364" width="20.140625" style="171" bestFit="1" customWidth="1"/>
    <col min="4365" max="4365" width="22.85546875" style="171" customWidth="1"/>
    <col min="4366" max="4366" width="15.7109375" style="171" bestFit="1" customWidth="1"/>
    <col min="4367" max="4367" width="14.7109375" style="171" bestFit="1" customWidth="1"/>
    <col min="4368" max="4368" width="17.7109375" style="171" customWidth="1"/>
    <col min="4369" max="4369" width="14.5703125" style="171" bestFit="1" customWidth="1"/>
    <col min="4370" max="4370" width="19.5703125" style="171" customWidth="1"/>
    <col min="4371" max="4372" width="14.5703125" style="171" bestFit="1" customWidth="1"/>
    <col min="4373" max="4373" width="16.42578125" style="171" customWidth="1"/>
    <col min="4374" max="4374" width="12.5703125" style="171" customWidth="1"/>
    <col min="4375" max="4607" width="11.42578125" style="171"/>
    <col min="4608" max="4608" width="2.85546875" style="171" customWidth="1"/>
    <col min="4609" max="4609" width="6.42578125" style="171" customWidth="1"/>
    <col min="4610" max="4610" width="12.28515625" style="171" customWidth="1"/>
    <col min="4611" max="4616" width="20.140625" style="171" bestFit="1" customWidth="1"/>
    <col min="4617" max="4617" width="13" style="171" customWidth="1"/>
    <col min="4618" max="4618" width="20.140625" style="171" bestFit="1" customWidth="1"/>
    <col min="4619" max="4619" width="16.42578125" style="171" customWidth="1"/>
    <col min="4620" max="4620" width="20.140625" style="171" bestFit="1" customWidth="1"/>
    <col min="4621" max="4621" width="22.85546875" style="171" customWidth="1"/>
    <col min="4622" max="4622" width="15.7109375" style="171" bestFit="1" customWidth="1"/>
    <col min="4623" max="4623" width="14.7109375" style="171" bestFit="1" customWidth="1"/>
    <col min="4624" max="4624" width="17.7109375" style="171" customWidth="1"/>
    <col min="4625" max="4625" width="14.5703125" style="171" bestFit="1" customWidth="1"/>
    <col min="4626" max="4626" width="19.5703125" style="171" customWidth="1"/>
    <col min="4627" max="4628" width="14.5703125" style="171" bestFit="1" customWidth="1"/>
    <col min="4629" max="4629" width="16.42578125" style="171" customWidth="1"/>
    <col min="4630" max="4630" width="12.5703125" style="171" customWidth="1"/>
    <col min="4631" max="4863" width="11.42578125" style="171"/>
    <col min="4864" max="4864" width="2.85546875" style="171" customWidth="1"/>
    <col min="4865" max="4865" width="6.42578125" style="171" customWidth="1"/>
    <col min="4866" max="4866" width="12.28515625" style="171" customWidth="1"/>
    <col min="4867" max="4872" width="20.140625" style="171" bestFit="1" customWidth="1"/>
    <col min="4873" max="4873" width="13" style="171" customWidth="1"/>
    <col min="4874" max="4874" width="20.140625" style="171" bestFit="1" customWidth="1"/>
    <col min="4875" max="4875" width="16.42578125" style="171" customWidth="1"/>
    <col min="4876" max="4876" width="20.140625" style="171" bestFit="1" customWidth="1"/>
    <col min="4877" max="4877" width="22.85546875" style="171" customWidth="1"/>
    <col min="4878" max="4878" width="15.7109375" style="171" bestFit="1" customWidth="1"/>
    <col min="4879" max="4879" width="14.7109375" style="171" bestFit="1" customWidth="1"/>
    <col min="4880" max="4880" width="17.7109375" style="171" customWidth="1"/>
    <col min="4881" max="4881" width="14.5703125" style="171" bestFit="1" customWidth="1"/>
    <col min="4882" max="4882" width="19.5703125" style="171" customWidth="1"/>
    <col min="4883" max="4884" width="14.5703125" style="171" bestFit="1" customWidth="1"/>
    <col min="4885" max="4885" width="16.42578125" style="171" customWidth="1"/>
    <col min="4886" max="4886" width="12.5703125" style="171" customWidth="1"/>
    <col min="4887" max="5119" width="11.42578125" style="171"/>
    <col min="5120" max="5120" width="2.85546875" style="171" customWidth="1"/>
    <col min="5121" max="5121" width="6.42578125" style="171" customWidth="1"/>
    <col min="5122" max="5122" width="12.28515625" style="171" customWidth="1"/>
    <col min="5123" max="5128" width="20.140625" style="171" bestFit="1" customWidth="1"/>
    <col min="5129" max="5129" width="13" style="171" customWidth="1"/>
    <col min="5130" max="5130" width="20.140625" style="171" bestFit="1" customWidth="1"/>
    <col min="5131" max="5131" width="16.42578125" style="171" customWidth="1"/>
    <col min="5132" max="5132" width="20.140625" style="171" bestFit="1" customWidth="1"/>
    <col min="5133" max="5133" width="22.85546875" style="171" customWidth="1"/>
    <col min="5134" max="5134" width="15.7109375" style="171" bestFit="1" customWidth="1"/>
    <col min="5135" max="5135" width="14.7109375" style="171" bestFit="1" customWidth="1"/>
    <col min="5136" max="5136" width="17.7109375" style="171" customWidth="1"/>
    <col min="5137" max="5137" width="14.5703125" style="171" bestFit="1" customWidth="1"/>
    <col min="5138" max="5138" width="19.5703125" style="171" customWidth="1"/>
    <col min="5139" max="5140" width="14.5703125" style="171" bestFit="1" customWidth="1"/>
    <col min="5141" max="5141" width="16.42578125" style="171" customWidth="1"/>
    <col min="5142" max="5142" width="12.5703125" style="171" customWidth="1"/>
    <col min="5143" max="5375" width="11.42578125" style="171"/>
    <col min="5376" max="5376" width="2.85546875" style="171" customWidth="1"/>
    <col min="5377" max="5377" width="6.42578125" style="171" customWidth="1"/>
    <col min="5378" max="5378" width="12.28515625" style="171" customWidth="1"/>
    <col min="5379" max="5384" width="20.140625" style="171" bestFit="1" customWidth="1"/>
    <col min="5385" max="5385" width="13" style="171" customWidth="1"/>
    <col min="5386" max="5386" width="20.140625" style="171" bestFit="1" customWidth="1"/>
    <col min="5387" max="5387" width="16.42578125" style="171" customWidth="1"/>
    <col min="5388" max="5388" width="20.140625" style="171" bestFit="1" customWidth="1"/>
    <col min="5389" max="5389" width="22.85546875" style="171" customWidth="1"/>
    <col min="5390" max="5390" width="15.7109375" style="171" bestFit="1" customWidth="1"/>
    <col min="5391" max="5391" width="14.7109375" style="171" bestFit="1" customWidth="1"/>
    <col min="5392" max="5392" width="17.7109375" style="171" customWidth="1"/>
    <col min="5393" max="5393" width="14.5703125" style="171" bestFit="1" customWidth="1"/>
    <col min="5394" max="5394" width="19.5703125" style="171" customWidth="1"/>
    <col min="5395" max="5396" width="14.5703125" style="171" bestFit="1" customWidth="1"/>
    <col min="5397" max="5397" width="16.42578125" style="171" customWidth="1"/>
    <col min="5398" max="5398" width="12.5703125" style="171" customWidth="1"/>
    <col min="5399" max="5631" width="11.42578125" style="171"/>
    <col min="5632" max="5632" width="2.85546875" style="171" customWidth="1"/>
    <col min="5633" max="5633" width="6.42578125" style="171" customWidth="1"/>
    <col min="5634" max="5634" width="12.28515625" style="171" customWidth="1"/>
    <col min="5635" max="5640" width="20.140625" style="171" bestFit="1" customWidth="1"/>
    <col min="5641" max="5641" width="13" style="171" customWidth="1"/>
    <col min="5642" max="5642" width="20.140625" style="171" bestFit="1" customWidth="1"/>
    <col min="5643" max="5643" width="16.42578125" style="171" customWidth="1"/>
    <col min="5644" max="5644" width="20.140625" style="171" bestFit="1" customWidth="1"/>
    <col min="5645" max="5645" width="22.85546875" style="171" customWidth="1"/>
    <col min="5646" max="5646" width="15.7109375" style="171" bestFit="1" customWidth="1"/>
    <col min="5647" max="5647" width="14.7109375" style="171" bestFit="1" customWidth="1"/>
    <col min="5648" max="5648" width="17.7109375" style="171" customWidth="1"/>
    <col min="5649" max="5649" width="14.5703125" style="171" bestFit="1" customWidth="1"/>
    <col min="5650" max="5650" width="19.5703125" style="171" customWidth="1"/>
    <col min="5651" max="5652" width="14.5703125" style="171" bestFit="1" customWidth="1"/>
    <col min="5653" max="5653" width="16.42578125" style="171" customWidth="1"/>
    <col min="5654" max="5654" width="12.5703125" style="171" customWidth="1"/>
    <col min="5655" max="5887" width="11.42578125" style="171"/>
    <col min="5888" max="5888" width="2.85546875" style="171" customWidth="1"/>
    <col min="5889" max="5889" width="6.42578125" style="171" customWidth="1"/>
    <col min="5890" max="5890" width="12.28515625" style="171" customWidth="1"/>
    <col min="5891" max="5896" width="20.140625" style="171" bestFit="1" customWidth="1"/>
    <col min="5897" max="5897" width="13" style="171" customWidth="1"/>
    <col min="5898" max="5898" width="20.140625" style="171" bestFit="1" customWidth="1"/>
    <col min="5899" max="5899" width="16.42578125" style="171" customWidth="1"/>
    <col min="5900" max="5900" width="20.140625" style="171" bestFit="1" customWidth="1"/>
    <col min="5901" max="5901" width="22.85546875" style="171" customWidth="1"/>
    <col min="5902" max="5902" width="15.7109375" style="171" bestFit="1" customWidth="1"/>
    <col min="5903" max="5903" width="14.7109375" style="171" bestFit="1" customWidth="1"/>
    <col min="5904" max="5904" width="17.7109375" style="171" customWidth="1"/>
    <col min="5905" max="5905" width="14.5703125" style="171" bestFit="1" customWidth="1"/>
    <col min="5906" max="5906" width="19.5703125" style="171" customWidth="1"/>
    <col min="5907" max="5908" width="14.5703125" style="171" bestFit="1" customWidth="1"/>
    <col min="5909" max="5909" width="16.42578125" style="171" customWidth="1"/>
    <col min="5910" max="5910" width="12.5703125" style="171" customWidth="1"/>
    <col min="5911" max="6143" width="11.42578125" style="171"/>
    <col min="6144" max="6144" width="2.85546875" style="171" customWidth="1"/>
    <col min="6145" max="6145" width="6.42578125" style="171" customWidth="1"/>
    <col min="6146" max="6146" width="12.28515625" style="171" customWidth="1"/>
    <col min="6147" max="6152" width="20.140625" style="171" bestFit="1" customWidth="1"/>
    <col min="6153" max="6153" width="13" style="171" customWidth="1"/>
    <col min="6154" max="6154" width="20.140625" style="171" bestFit="1" customWidth="1"/>
    <col min="6155" max="6155" width="16.42578125" style="171" customWidth="1"/>
    <col min="6156" max="6156" width="20.140625" style="171" bestFit="1" customWidth="1"/>
    <col min="6157" max="6157" width="22.85546875" style="171" customWidth="1"/>
    <col min="6158" max="6158" width="15.7109375" style="171" bestFit="1" customWidth="1"/>
    <col min="6159" max="6159" width="14.7109375" style="171" bestFit="1" customWidth="1"/>
    <col min="6160" max="6160" width="17.7109375" style="171" customWidth="1"/>
    <col min="6161" max="6161" width="14.5703125" style="171" bestFit="1" customWidth="1"/>
    <col min="6162" max="6162" width="19.5703125" style="171" customWidth="1"/>
    <col min="6163" max="6164" width="14.5703125" style="171" bestFit="1" customWidth="1"/>
    <col min="6165" max="6165" width="16.42578125" style="171" customWidth="1"/>
    <col min="6166" max="6166" width="12.5703125" style="171" customWidth="1"/>
    <col min="6167" max="6399" width="11.42578125" style="171"/>
    <col min="6400" max="6400" width="2.85546875" style="171" customWidth="1"/>
    <col min="6401" max="6401" width="6.42578125" style="171" customWidth="1"/>
    <col min="6402" max="6402" width="12.28515625" style="171" customWidth="1"/>
    <col min="6403" max="6408" width="20.140625" style="171" bestFit="1" customWidth="1"/>
    <col min="6409" max="6409" width="13" style="171" customWidth="1"/>
    <col min="6410" max="6410" width="20.140625" style="171" bestFit="1" customWidth="1"/>
    <col min="6411" max="6411" width="16.42578125" style="171" customWidth="1"/>
    <col min="6412" max="6412" width="20.140625" style="171" bestFit="1" customWidth="1"/>
    <col min="6413" max="6413" width="22.85546875" style="171" customWidth="1"/>
    <col min="6414" max="6414" width="15.7109375" style="171" bestFit="1" customWidth="1"/>
    <col min="6415" max="6415" width="14.7109375" style="171" bestFit="1" customWidth="1"/>
    <col min="6416" max="6416" width="17.7109375" style="171" customWidth="1"/>
    <col min="6417" max="6417" width="14.5703125" style="171" bestFit="1" customWidth="1"/>
    <col min="6418" max="6418" width="19.5703125" style="171" customWidth="1"/>
    <col min="6419" max="6420" width="14.5703125" style="171" bestFit="1" customWidth="1"/>
    <col min="6421" max="6421" width="16.42578125" style="171" customWidth="1"/>
    <col min="6422" max="6422" width="12.5703125" style="171" customWidth="1"/>
    <col min="6423" max="6655" width="11.42578125" style="171"/>
    <col min="6656" max="6656" width="2.85546875" style="171" customWidth="1"/>
    <col min="6657" max="6657" width="6.42578125" style="171" customWidth="1"/>
    <col min="6658" max="6658" width="12.28515625" style="171" customWidth="1"/>
    <col min="6659" max="6664" width="20.140625" style="171" bestFit="1" customWidth="1"/>
    <col min="6665" max="6665" width="13" style="171" customWidth="1"/>
    <col min="6666" max="6666" width="20.140625" style="171" bestFit="1" customWidth="1"/>
    <col min="6667" max="6667" width="16.42578125" style="171" customWidth="1"/>
    <col min="6668" max="6668" width="20.140625" style="171" bestFit="1" customWidth="1"/>
    <col min="6669" max="6669" width="22.85546875" style="171" customWidth="1"/>
    <col min="6670" max="6670" width="15.7109375" style="171" bestFit="1" customWidth="1"/>
    <col min="6671" max="6671" width="14.7109375" style="171" bestFit="1" customWidth="1"/>
    <col min="6672" max="6672" width="17.7109375" style="171" customWidth="1"/>
    <col min="6673" max="6673" width="14.5703125" style="171" bestFit="1" customWidth="1"/>
    <col min="6674" max="6674" width="19.5703125" style="171" customWidth="1"/>
    <col min="6675" max="6676" width="14.5703125" style="171" bestFit="1" customWidth="1"/>
    <col min="6677" max="6677" width="16.42578125" style="171" customWidth="1"/>
    <col min="6678" max="6678" width="12.5703125" style="171" customWidth="1"/>
    <col min="6679" max="6911" width="11.42578125" style="171"/>
    <col min="6912" max="6912" width="2.85546875" style="171" customWidth="1"/>
    <col min="6913" max="6913" width="6.42578125" style="171" customWidth="1"/>
    <col min="6914" max="6914" width="12.28515625" style="171" customWidth="1"/>
    <col min="6915" max="6920" width="20.140625" style="171" bestFit="1" customWidth="1"/>
    <col min="6921" max="6921" width="13" style="171" customWidth="1"/>
    <col min="6922" max="6922" width="20.140625" style="171" bestFit="1" customWidth="1"/>
    <col min="6923" max="6923" width="16.42578125" style="171" customWidth="1"/>
    <col min="6924" max="6924" width="20.140625" style="171" bestFit="1" customWidth="1"/>
    <col min="6925" max="6925" width="22.85546875" style="171" customWidth="1"/>
    <col min="6926" max="6926" width="15.7109375" style="171" bestFit="1" customWidth="1"/>
    <col min="6927" max="6927" width="14.7109375" style="171" bestFit="1" customWidth="1"/>
    <col min="6928" max="6928" width="17.7109375" style="171" customWidth="1"/>
    <col min="6929" max="6929" width="14.5703125" style="171" bestFit="1" customWidth="1"/>
    <col min="6930" max="6930" width="19.5703125" style="171" customWidth="1"/>
    <col min="6931" max="6932" width="14.5703125" style="171" bestFit="1" customWidth="1"/>
    <col min="6933" max="6933" width="16.42578125" style="171" customWidth="1"/>
    <col min="6934" max="6934" width="12.5703125" style="171" customWidth="1"/>
    <col min="6935" max="7167" width="11.42578125" style="171"/>
    <col min="7168" max="7168" width="2.85546875" style="171" customWidth="1"/>
    <col min="7169" max="7169" width="6.42578125" style="171" customWidth="1"/>
    <col min="7170" max="7170" width="12.28515625" style="171" customWidth="1"/>
    <col min="7171" max="7176" width="20.140625" style="171" bestFit="1" customWidth="1"/>
    <col min="7177" max="7177" width="13" style="171" customWidth="1"/>
    <col min="7178" max="7178" width="20.140625" style="171" bestFit="1" customWidth="1"/>
    <col min="7179" max="7179" width="16.42578125" style="171" customWidth="1"/>
    <col min="7180" max="7180" width="20.140625" style="171" bestFit="1" customWidth="1"/>
    <col min="7181" max="7181" width="22.85546875" style="171" customWidth="1"/>
    <col min="7182" max="7182" width="15.7109375" style="171" bestFit="1" customWidth="1"/>
    <col min="7183" max="7183" width="14.7109375" style="171" bestFit="1" customWidth="1"/>
    <col min="7184" max="7184" width="17.7109375" style="171" customWidth="1"/>
    <col min="7185" max="7185" width="14.5703125" style="171" bestFit="1" customWidth="1"/>
    <col min="7186" max="7186" width="19.5703125" style="171" customWidth="1"/>
    <col min="7187" max="7188" width="14.5703125" style="171" bestFit="1" customWidth="1"/>
    <col min="7189" max="7189" width="16.42578125" style="171" customWidth="1"/>
    <col min="7190" max="7190" width="12.5703125" style="171" customWidth="1"/>
    <col min="7191" max="7423" width="11.42578125" style="171"/>
    <col min="7424" max="7424" width="2.85546875" style="171" customWidth="1"/>
    <col min="7425" max="7425" width="6.42578125" style="171" customWidth="1"/>
    <col min="7426" max="7426" width="12.28515625" style="171" customWidth="1"/>
    <col min="7427" max="7432" width="20.140625" style="171" bestFit="1" customWidth="1"/>
    <col min="7433" max="7433" width="13" style="171" customWidth="1"/>
    <col min="7434" max="7434" width="20.140625" style="171" bestFit="1" customWidth="1"/>
    <col min="7435" max="7435" width="16.42578125" style="171" customWidth="1"/>
    <col min="7436" max="7436" width="20.140625" style="171" bestFit="1" customWidth="1"/>
    <col min="7437" max="7437" width="22.85546875" style="171" customWidth="1"/>
    <col min="7438" max="7438" width="15.7109375" style="171" bestFit="1" customWidth="1"/>
    <col min="7439" max="7439" width="14.7109375" style="171" bestFit="1" customWidth="1"/>
    <col min="7440" max="7440" width="17.7109375" style="171" customWidth="1"/>
    <col min="7441" max="7441" width="14.5703125" style="171" bestFit="1" customWidth="1"/>
    <col min="7442" max="7442" width="19.5703125" style="171" customWidth="1"/>
    <col min="7443" max="7444" width="14.5703125" style="171" bestFit="1" customWidth="1"/>
    <col min="7445" max="7445" width="16.42578125" style="171" customWidth="1"/>
    <col min="7446" max="7446" width="12.5703125" style="171" customWidth="1"/>
    <col min="7447" max="7679" width="11.42578125" style="171"/>
    <col min="7680" max="7680" width="2.85546875" style="171" customWidth="1"/>
    <col min="7681" max="7681" width="6.42578125" style="171" customWidth="1"/>
    <col min="7682" max="7682" width="12.28515625" style="171" customWidth="1"/>
    <col min="7683" max="7688" width="20.140625" style="171" bestFit="1" customWidth="1"/>
    <col min="7689" max="7689" width="13" style="171" customWidth="1"/>
    <col min="7690" max="7690" width="20.140625" style="171" bestFit="1" customWidth="1"/>
    <col min="7691" max="7691" width="16.42578125" style="171" customWidth="1"/>
    <col min="7692" max="7692" width="20.140625" style="171" bestFit="1" customWidth="1"/>
    <col min="7693" max="7693" width="22.85546875" style="171" customWidth="1"/>
    <col min="7694" max="7694" width="15.7109375" style="171" bestFit="1" customWidth="1"/>
    <col min="7695" max="7695" width="14.7109375" style="171" bestFit="1" customWidth="1"/>
    <col min="7696" max="7696" width="17.7109375" style="171" customWidth="1"/>
    <col min="7697" max="7697" width="14.5703125" style="171" bestFit="1" customWidth="1"/>
    <col min="7698" max="7698" width="19.5703125" style="171" customWidth="1"/>
    <col min="7699" max="7700" width="14.5703125" style="171" bestFit="1" customWidth="1"/>
    <col min="7701" max="7701" width="16.42578125" style="171" customWidth="1"/>
    <col min="7702" max="7702" width="12.5703125" style="171" customWidth="1"/>
    <col min="7703" max="7935" width="11.42578125" style="171"/>
    <col min="7936" max="7936" width="2.85546875" style="171" customWidth="1"/>
    <col min="7937" max="7937" width="6.42578125" style="171" customWidth="1"/>
    <col min="7938" max="7938" width="12.28515625" style="171" customWidth="1"/>
    <col min="7939" max="7944" width="20.140625" style="171" bestFit="1" customWidth="1"/>
    <col min="7945" max="7945" width="13" style="171" customWidth="1"/>
    <col min="7946" max="7946" width="20.140625" style="171" bestFit="1" customWidth="1"/>
    <col min="7947" max="7947" width="16.42578125" style="171" customWidth="1"/>
    <col min="7948" max="7948" width="20.140625" style="171" bestFit="1" customWidth="1"/>
    <col min="7949" max="7949" width="22.85546875" style="171" customWidth="1"/>
    <col min="7950" max="7950" width="15.7109375" style="171" bestFit="1" customWidth="1"/>
    <col min="7951" max="7951" width="14.7109375" style="171" bestFit="1" customWidth="1"/>
    <col min="7952" max="7952" width="17.7109375" style="171" customWidth="1"/>
    <col min="7953" max="7953" width="14.5703125" style="171" bestFit="1" customWidth="1"/>
    <col min="7954" max="7954" width="19.5703125" style="171" customWidth="1"/>
    <col min="7955" max="7956" width="14.5703125" style="171" bestFit="1" customWidth="1"/>
    <col min="7957" max="7957" width="16.42578125" style="171" customWidth="1"/>
    <col min="7958" max="7958" width="12.5703125" style="171" customWidth="1"/>
    <col min="7959" max="8191" width="11.42578125" style="171"/>
    <col min="8192" max="8192" width="2.85546875" style="171" customWidth="1"/>
    <col min="8193" max="8193" width="6.42578125" style="171" customWidth="1"/>
    <col min="8194" max="8194" width="12.28515625" style="171" customWidth="1"/>
    <col min="8195" max="8200" width="20.140625" style="171" bestFit="1" customWidth="1"/>
    <col min="8201" max="8201" width="13" style="171" customWidth="1"/>
    <col min="8202" max="8202" width="20.140625" style="171" bestFit="1" customWidth="1"/>
    <col min="8203" max="8203" width="16.42578125" style="171" customWidth="1"/>
    <col min="8204" max="8204" width="20.140625" style="171" bestFit="1" customWidth="1"/>
    <col min="8205" max="8205" width="22.85546875" style="171" customWidth="1"/>
    <col min="8206" max="8206" width="15.7109375" style="171" bestFit="1" customWidth="1"/>
    <col min="8207" max="8207" width="14.7109375" style="171" bestFit="1" customWidth="1"/>
    <col min="8208" max="8208" width="17.7109375" style="171" customWidth="1"/>
    <col min="8209" max="8209" width="14.5703125" style="171" bestFit="1" customWidth="1"/>
    <col min="8210" max="8210" width="19.5703125" style="171" customWidth="1"/>
    <col min="8211" max="8212" width="14.5703125" style="171" bestFit="1" customWidth="1"/>
    <col min="8213" max="8213" width="16.42578125" style="171" customWidth="1"/>
    <col min="8214" max="8214" width="12.5703125" style="171" customWidth="1"/>
    <col min="8215" max="8447" width="11.42578125" style="171"/>
    <col min="8448" max="8448" width="2.85546875" style="171" customWidth="1"/>
    <col min="8449" max="8449" width="6.42578125" style="171" customWidth="1"/>
    <col min="8450" max="8450" width="12.28515625" style="171" customWidth="1"/>
    <col min="8451" max="8456" width="20.140625" style="171" bestFit="1" customWidth="1"/>
    <col min="8457" max="8457" width="13" style="171" customWidth="1"/>
    <col min="8458" max="8458" width="20.140625" style="171" bestFit="1" customWidth="1"/>
    <col min="8459" max="8459" width="16.42578125" style="171" customWidth="1"/>
    <col min="8460" max="8460" width="20.140625" style="171" bestFit="1" customWidth="1"/>
    <col min="8461" max="8461" width="22.85546875" style="171" customWidth="1"/>
    <col min="8462" max="8462" width="15.7109375" style="171" bestFit="1" customWidth="1"/>
    <col min="8463" max="8463" width="14.7109375" style="171" bestFit="1" customWidth="1"/>
    <col min="8464" max="8464" width="17.7109375" style="171" customWidth="1"/>
    <col min="8465" max="8465" width="14.5703125" style="171" bestFit="1" customWidth="1"/>
    <col min="8466" max="8466" width="19.5703125" style="171" customWidth="1"/>
    <col min="8467" max="8468" width="14.5703125" style="171" bestFit="1" customWidth="1"/>
    <col min="8469" max="8469" width="16.42578125" style="171" customWidth="1"/>
    <col min="8470" max="8470" width="12.5703125" style="171" customWidth="1"/>
    <col min="8471" max="8703" width="11.42578125" style="171"/>
    <col min="8704" max="8704" width="2.85546875" style="171" customWidth="1"/>
    <col min="8705" max="8705" width="6.42578125" style="171" customWidth="1"/>
    <col min="8706" max="8706" width="12.28515625" style="171" customWidth="1"/>
    <col min="8707" max="8712" width="20.140625" style="171" bestFit="1" customWidth="1"/>
    <col min="8713" max="8713" width="13" style="171" customWidth="1"/>
    <col min="8714" max="8714" width="20.140625" style="171" bestFit="1" customWidth="1"/>
    <col min="8715" max="8715" width="16.42578125" style="171" customWidth="1"/>
    <col min="8716" max="8716" width="20.140625" style="171" bestFit="1" customWidth="1"/>
    <col min="8717" max="8717" width="22.85546875" style="171" customWidth="1"/>
    <col min="8718" max="8718" width="15.7109375" style="171" bestFit="1" customWidth="1"/>
    <col min="8719" max="8719" width="14.7109375" style="171" bestFit="1" customWidth="1"/>
    <col min="8720" max="8720" width="17.7109375" style="171" customWidth="1"/>
    <col min="8721" max="8721" width="14.5703125" style="171" bestFit="1" customWidth="1"/>
    <col min="8722" max="8722" width="19.5703125" style="171" customWidth="1"/>
    <col min="8723" max="8724" width="14.5703125" style="171" bestFit="1" customWidth="1"/>
    <col min="8725" max="8725" width="16.42578125" style="171" customWidth="1"/>
    <col min="8726" max="8726" width="12.5703125" style="171" customWidth="1"/>
    <col min="8727" max="8959" width="11.42578125" style="171"/>
    <col min="8960" max="8960" width="2.85546875" style="171" customWidth="1"/>
    <col min="8961" max="8961" width="6.42578125" style="171" customWidth="1"/>
    <col min="8962" max="8962" width="12.28515625" style="171" customWidth="1"/>
    <col min="8963" max="8968" width="20.140625" style="171" bestFit="1" customWidth="1"/>
    <col min="8969" max="8969" width="13" style="171" customWidth="1"/>
    <col min="8970" max="8970" width="20.140625" style="171" bestFit="1" customWidth="1"/>
    <col min="8971" max="8971" width="16.42578125" style="171" customWidth="1"/>
    <col min="8972" max="8972" width="20.140625" style="171" bestFit="1" customWidth="1"/>
    <col min="8973" max="8973" width="22.85546875" style="171" customWidth="1"/>
    <col min="8974" max="8974" width="15.7109375" style="171" bestFit="1" customWidth="1"/>
    <col min="8975" max="8975" width="14.7109375" style="171" bestFit="1" customWidth="1"/>
    <col min="8976" max="8976" width="17.7109375" style="171" customWidth="1"/>
    <col min="8977" max="8977" width="14.5703125" style="171" bestFit="1" customWidth="1"/>
    <col min="8978" max="8978" width="19.5703125" style="171" customWidth="1"/>
    <col min="8979" max="8980" width="14.5703125" style="171" bestFit="1" customWidth="1"/>
    <col min="8981" max="8981" width="16.42578125" style="171" customWidth="1"/>
    <col min="8982" max="8982" width="12.5703125" style="171" customWidth="1"/>
    <col min="8983" max="9215" width="11.42578125" style="171"/>
    <col min="9216" max="9216" width="2.85546875" style="171" customWidth="1"/>
    <col min="9217" max="9217" width="6.42578125" style="171" customWidth="1"/>
    <col min="9218" max="9218" width="12.28515625" style="171" customWidth="1"/>
    <col min="9219" max="9224" width="20.140625" style="171" bestFit="1" customWidth="1"/>
    <col min="9225" max="9225" width="13" style="171" customWidth="1"/>
    <col min="9226" max="9226" width="20.140625" style="171" bestFit="1" customWidth="1"/>
    <col min="9227" max="9227" width="16.42578125" style="171" customWidth="1"/>
    <col min="9228" max="9228" width="20.140625" style="171" bestFit="1" customWidth="1"/>
    <col min="9229" max="9229" width="22.85546875" style="171" customWidth="1"/>
    <col min="9230" max="9230" width="15.7109375" style="171" bestFit="1" customWidth="1"/>
    <col min="9231" max="9231" width="14.7109375" style="171" bestFit="1" customWidth="1"/>
    <col min="9232" max="9232" width="17.7109375" style="171" customWidth="1"/>
    <col min="9233" max="9233" width="14.5703125" style="171" bestFit="1" customWidth="1"/>
    <col min="9234" max="9234" width="19.5703125" style="171" customWidth="1"/>
    <col min="9235" max="9236" width="14.5703125" style="171" bestFit="1" customWidth="1"/>
    <col min="9237" max="9237" width="16.42578125" style="171" customWidth="1"/>
    <col min="9238" max="9238" width="12.5703125" style="171" customWidth="1"/>
    <col min="9239" max="9471" width="11.42578125" style="171"/>
    <col min="9472" max="9472" width="2.85546875" style="171" customWidth="1"/>
    <col min="9473" max="9473" width="6.42578125" style="171" customWidth="1"/>
    <col min="9474" max="9474" width="12.28515625" style="171" customWidth="1"/>
    <col min="9475" max="9480" width="20.140625" style="171" bestFit="1" customWidth="1"/>
    <col min="9481" max="9481" width="13" style="171" customWidth="1"/>
    <col min="9482" max="9482" width="20.140625" style="171" bestFit="1" customWidth="1"/>
    <col min="9483" max="9483" width="16.42578125" style="171" customWidth="1"/>
    <col min="9484" max="9484" width="20.140625" style="171" bestFit="1" customWidth="1"/>
    <col min="9485" max="9485" width="22.85546875" style="171" customWidth="1"/>
    <col min="9486" max="9486" width="15.7109375" style="171" bestFit="1" customWidth="1"/>
    <col min="9487" max="9487" width="14.7109375" style="171" bestFit="1" customWidth="1"/>
    <col min="9488" max="9488" width="17.7109375" style="171" customWidth="1"/>
    <col min="9489" max="9489" width="14.5703125" style="171" bestFit="1" customWidth="1"/>
    <col min="9490" max="9490" width="19.5703125" style="171" customWidth="1"/>
    <col min="9491" max="9492" width="14.5703125" style="171" bestFit="1" customWidth="1"/>
    <col min="9493" max="9493" width="16.42578125" style="171" customWidth="1"/>
    <col min="9494" max="9494" width="12.5703125" style="171" customWidth="1"/>
    <col min="9495" max="9727" width="11.42578125" style="171"/>
    <col min="9728" max="9728" width="2.85546875" style="171" customWidth="1"/>
    <col min="9729" max="9729" width="6.42578125" style="171" customWidth="1"/>
    <col min="9730" max="9730" width="12.28515625" style="171" customWidth="1"/>
    <col min="9731" max="9736" width="20.140625" style="171" bestFit="1" customWidth="1"/>
    <col min="9737" max="9737" width="13" style="171" customWidth="1"/>
    <col min="9738" max="9738" width="20.140625" style="171" bestFit="1" customWidth="1"/>
    <col min="9739" max="9739" width="16.42578125" style="171" customWidth="1"/>
    <col min="9740" max="9740" width="20.140625" style="171" bestFit="1" customWidth="1"/>
    <col min="9741" max="9741" width="22.85546875" style="171" customWidth="1"/>
    <col min="9742" max="9742" width="15.7109375" style="171" bestFit="1" customWidth="1"/>
    <col min="9743" max="9743" width="14.7109375" style="171" bestFit="1" customWidth="1"/>
    <col min="9744" max="9744" width="17.7109375" style="171" customWidth="1"/>
    <col min="9745" max="9745" width="14.5703125" style="171" bestFit="1" customWidth="1"/>
    <col min="9746" max="9746" width="19.5703125" style="171" customWidth="1"/>
    <col min="9747" max="9748" width="14.5703125" style="171" bestFit="1" customWidth="1"/>
    <col min="9749" max="9749" width="16.42578125" style="171" customWidth="1"/>
    <col min="9750" max="9750" width="12.5703125" style="171" customWidth="1"/>
    <col min="9751" max="9983" width="11.42578125" style="171"/>
    <col min="9984" max="9984" width="2.85546875" style="171" customWidth="1"/>
    <col min="9985" max="9985" width="6.42578125" style="171" customWidth="1"/>
    <col min="9986" max="9986" width="12.28515625" style="171" customWidth="1"/>
    <col min="9987" max="9992" width="20.140625" style="171" bestFit="1" customWidth="1"/>
    <col min="9993" max="9993" width="13" style="171" customWidth="1"/>
    <col min="9994" max="9994" width="20.140625" style="171" bestFit="1" customWidth="1"/>
    <col min="9995" max="9995" width="16.42578125" style="171" customWidth="1"/>
    <col min="9996" max="9996" width="20.140625" style="171" bestFit="1" customWidth="1"/>
    <col min="9997" max="9997" width="22.85546875" style="171" customWidth="1"/>
    <col min="9998" max="9998" width="15.7109375" style="171" bestFit="1" customWidth="1"/>
    <col min="9999" max="9999" width="14.7109375" style="171" bestFit="1" customWidth="1"/>
    <col min="10000" max="10000" width="17.7109375" style="171" customWidth="1"/>
    <col min="10001" max="10001" width="14.5703125" style="171" bestFit="1" customWidth="1"/>
    <col min="10002" max="10002" width="19.5703125" style="171" customWidth="1"/>
    <col min="10003" max="10004" width="14.5703125" style="171" bestFit="1" customWidth="1"/>
    <col min="10005" max="10005" width="16.42578125" style="171" customWidth="1"/>
    <col min="10006" max="10006" width="12.5703125" style="171" customWidth="1"/>
    <col min="10007" max="10239" width="11.42578125" style="171"/>
    <col min="10240" max="10240" width="2.85546875" style="171" customWidth="1"/>
    <col min="10241" max="10241" width="6.42578125" style="171" customWidth="1"/>
    <col min="10242" max="10242" width="12.28515625" style="171" customWidth="1"/>
    <col min="10243" max="10248" width="20.140625" style="171" bestFit="1" customWidth="1"/>
    <col min="10249" max="10249" width="13" style="171" customWidth="1"/>
    <col min="10250" max="10250" width="20.140625" style="171" bestFit="1" customWidth="1"/>
    <col min="10251" max="10251" width="16.42578125" style="171" customWidth="1"/>
    <col min="10252" max="10252" width="20.140625" style="171" bestFit="1" customWidth="1"/>
    <col min="10253" max="10253" width="22.85546875" style="171" customWidth="1"/>
    <col min="10254" max="10254" width="15.7109375" style="171" bestFit="1" customWidth="1"/>
    <col min="10255" max="10255" width="14.7109375" style="171" bestFit="1" customWidth="1"/>
    <col min="10256" max="10256" width="17.7109375" style="171" customWidth="1"/>
    <col min="10257" max="10257" width="14.5703125" style="171" bestFit="1" customWidth="1"/>
    <col min="10258" max="10258" width="19.5703125" style="171" customWidth="1"/>
    <col min="10259" max="10260" width="14.5703125" style="171" bestFit="1" customWidth="1"/>
    <col min="10261" max="10261" width="16.42578125" style="171" customWidth="1"/>
    <col min="10262" max="10262" width="12.5703125" style="171" customWidth="1"/>
    <col min="10263" max="10495" width="11.42578125" style="171"/>
    <col min="10496" max="10496" width="2.85546875" style="171" customWidth="1"/>
    <col min="10497" max="10497" width="6.42578125" style="171" customWidth="1"/>
    <col min="10498" max="10498" width="12.28515625" style="171" customWidth="1"/>
    <col min="10499" max="10504" width="20.140625" style="171" bestFit="1" customWidth="1"/>
    <col min="10505" max="10505" width="13" style="171" customWidth="1"/>
    <col min="10506" max="10506" width="20.140625" style="171" bestFit="1" customWidth="1"/>
    <col min="10507" max="10507" width="16.42578125" style="171" customWidth="1"/>
    <col min="10508" max="10508" width="20.140625" style="171" bestFit="1" customWidth="1"/>
    <col min="10509" max="10509" width="22.85546875" style="171" customWidth="1"/>
    <col min="10510" max="10510" width="15.7109375" style="171" bestFit="1" customWidth="1"/>
    <col min="10511" max="10511" width="14.7109375" style="171" bestFit="1" customWidth="1"/>
    <col min="10512" max="10512" width="17.7109375" style="171" customWidth="1"/>
    <col min="10513" max="10513" width="14.5703125" style="171" bestFit="1" customWidth="1"/>
    <col min="10514" max="10514" width="19.5703125" style="171" customWidth="1"/>
    <col min="10515" max="10516" width="14.5703125" style="171" bestFit="1" customWidth="1"/>
    <col min="10517" max="10517" width="16.42578125" style="171" customWidth="1"/>
    <col min="10518" max="10518" width="12.5703125" style="171" customWidth="1"/>
    <col min="10519" max="10751" width="11.42578125" style="171"/>
    <col min="10752" max="10752" width="2.85546875" style="171" customWidth="1"/>
    <col min="10753" max="10753" width="6.42578125" style="171" customWidth="1"/>
    <col min="10754" max="10754" width="12.28515625" style="171" customWidth="1"/>
    <col min="10755" max="10760" width="20.140625" style="171" bestFit="1" customWidth="1"/>
    <col min="10761" max="10761" width="13" style="171" customWidth="1"/>
    <col min="10762" max="10762" width="20.140625" style="171" bestFit="1" customWidth="1"/>
    <col min="10763" max="10763" width="16.42578125" style="171" customWidth="1"/>
    <col min="10764" max="10764" width="20.140625" style="171" bestFit="1" customWidth="1"/>
    <col min="10765" max="10765" width="22.85546875" style="171" customWidth="1"/>
    <col min="10766" max="10766" width="15.7109375" style="171" bestFit="1" customWidth="1"/>
    <col min="10767" max="10767" width="14.7109375" style="171" bestFit="1" customWidth="1"/>
    <col min="10768" max="10768" width="17.7109375" style="171" customWidth="1"/>
    <col min="10769" max="10769" width="14.5703125" style="171" bestFit="1" customWidth="1"/>
    <col min="10770" max="10770" width="19.5703125" style="171" customWidth="1"/>
    <col min="10771" max="10772" width="14.5703125" style="171" bestFit="1" customWidth="1"/>
    <col min="10773" max="10773" width="16.42578125" style="171" customWidth="1"/>
    <col min="10774" max="10774" width="12.5703125" style="171" customWidth="1"/>
    <col min="10775" max="11007" width="11.42578125" style="171"/>
    <col min="11008" max="11008" width="2.85546875" style="171" customWidth="1"/>
    <col min="11009" max="11009" width="6.42578125" style="171" customWidth="1"/>
    <col min="11010" max="11010" width="12.28515625" style="171" customWidth="1"/>
    <col min="11011" max="11016" width="20.140625" style="171" bestFit="1" customWidth="1"/>
    <col min="11017" max="11017" width="13" style="171" customWidth="1"/>
    <col min="11018" max="11018" width="20.140625" style="171" bestFit="1" customWidth="1"/>
    <col min="11019" max="11019" width="16.42578125" style="171" customWidth="1"/>
    <col min="11020" max="11020" width="20.140625" style="171" bestFit="1" customWidth="1"/>
    <col min="11021" max="11021" width="22.85546875" style="171" customWidth="1"/>
    <col min="11022" max="11022" width="15.7109375" style="171" bestFit="1" customWidth="1"/>
    <col min="11023" max="11023" width="14.7109375" style="171" bestFit="1" customWidth="1"/>
    <col min="11024" max="11024" width="17.7109375" style="171" customWidth="1"/>
    <col min="11025" max="11025" width="14.5703125" style="171" bestFit="1" customWidth="1"/>
    <col min="11026" max="11026" width="19.5703125" style="171" customWidth="1"/>
    <col min="11027" max="11028" width="14.5703125" style="171" bestFit="1" customWidth="1"/>
    <col min="11029" max="11029" width="16.42578125" style="171" customWidth="1"/>
    <col min="11030" max="11030" width="12.5703125" style="171" customWidth="1"/>
    <col min="11031" max="11263" width="11.42578125" style="171"/>
    <col min="11264" max="11264" width="2.85546875" style="171" customWidth="1"/>
    <col min="11265" max="11265" width="6.42578125" style="171" customWidth="1"/>
    <col min="11266" max="11266" width="12.28515625" style="171" customWidth="1"/>
    <col min="11267" max="11272" width="20.140625" style="171" bestFit="1" customWidth="1"/>
    <col min="11273" max="11273" width="13" style="171" customWidth="1"/>
    <col min="11274" max="11274" width="20.140625" style="171" bestFit="1" customWidth="1"/>
    <col min="11275" max="11275" width="16.42578125" style="171" customWidth="1"/>
    <col min="11276" max="11276" width="20.140625" style="171" bestFit="1" customWidth="1"/>
    <col min="11277" max="11277" width="22.85546875" style="171" customWidth="1"/>
    <col min="11278" max="11278" width="15.7109375" style="171" bestFit="1" customWidth="1"/>
    <col min="11279" max="11279" width="14.7109375" style="171" bestFit="1" customWidth="1"/>
    <col min="11280" max="11280" width="17.7109375" style="171" customWidth="1"/>
    <col min="11281" max="11281" width="14.5703125" style="171" bestFit="1" customWidth="1"/>
    <col min="11282" max="11282" width="19.5703125" style="171" customWidth="1"/>
    <col min="11283" max="11284" width="14.5703125" style="171" bestFit="1" customWidth="1"/>
    <col min="11285" max="11285" width="16.42578125" style="171" customWidth="1"/>
    <col min="11286" max="11286" width="12.5703125" style="171" customWidth="1"/>
    <col min="11287" max="11519" width="11.42578125" style="171"/>
    <col min="11520" max="11520" width="2.85546875" style="171" customWidth="1"/>
    <col min="11521" max="11521" width="6.42578125" style="171" customWidth="1"/>
    <col min="11522" max="11522" width="12.28515625" style="171" customWidth="1"/>
    <col min="11523" max="11528" width="20.140625" style="171" bestFit="1" customWidth="1"/>
    <col min="11529" max="11529" width="13" style="171" customWidth="1"/>
    <col min="11530" max="11530" width="20.140625" style="171" bestFit="1" customWidth="1"/>
    <col min="11531" max="11531" width="16.42578125" style="171" customWidth="1"/>
    <col min="11532" max="11532" width="20.140625" style="171" bestFit="1" customWidth="1"/>
    <col min="11533" max="11533" width="22.85546875" style="171" customWidth="1"/>
    <col min="11534" max="11534" width="15.7109375" style="171" bestFit="1" customWidth="1"/>
    <col min="11535" max="11535" width="14.7109375" style="171" bestFit="1" customWidth="1"/>
    <col min="11536" max="11536" width="17.7109375" style="171" customWidth="1"/>
    <col min="11537" max="11537" width="14.5703125" style="171" bestFit="1" customWidth="1"/>
    <col min="11538" max="11538" width="19.5703125" style="171" customWidth="1"/>
    <col min="11539" max="11540" width="14.5703125" style="171" bestFit="1" customWidth="1"/>
    <col min="11541" max="11541" width="16.42578125" style="171" customWidth="1"/>
    <col min="11542" max="11542" width="12.5703125" style="171" customWidth="1"/>
    <col min="11543" max="11775" width="11.42578125" style="171"/>
    <col min="11776" max="11776" width="2.85546875" style="171" customWidth="1"/>
    <col min="11777" max="11777" width="6.42578125" style="171" customWidth="1"/>
    <col min="11778" max="11778" width="12.28515625" style="171" customWidth="1"/>
    <col min="11779" max="11784" width="20.140625" style="171" bestFit="1" customWidth="1"/>
    <col min="11785" max="11785" width="13" style="171" customWidth="1"/>
    <col min="11786" max="11786" width="20.140625" style="171" bestFit="1" customWidth="1"/>
    <col min="11787" max="11787" width="16.42578125" style="171" customWidth="1"/>
    <col min="11788" max="11788" width="20.140625" style="171" bestFit="1" customWidth="1"/>
    <col min="11789" max="11789" width="22.85546875" style="171" customWidth="1"/>
    <col min="11790" max="11790" width="15.7109375" style="171" bestFit="1" customWidth="1"/>
    <col min="11791" max="11791" width="14.7109375" style="171" bestFit="1" customWidth="1"/>
    <col min="11792" max="11792" width="17.7109375" style="171" customWidth="1"/>
    <col min="11793" max="11793" width="14.5703125" style="171" bestFit="1" customWidth="1"/>
    <col min="11794" max="11794" width="19.5703125" style="171" customWidth="1"/>
    <col min="11795" max="11796" width="14.5703125" style="171" bestFit="1" customWidth="1"/>
    <col min="11797" max="11797" width="16.42578125" style="171" customWidth="1"/>
    <col min="11798" max="11798" width="12.5703125" style="171" customWidth="1"/>
    <col min="11799" max="12031" width="11.42578125" style="171"/>
    <col min="12032" max="12032" width="2.85546875" style="171" customWidth="1"/>
    <col min="12033" max="12033" width="6.42578125" style="171" customWidth="1"/>
    <col min="12034" max="12034" width="12.28515625" style="171" customWidth="1"/>
    <col min="12035" max="12040" width="20.140625" style="171" bestFit="1" customWidth="1"/>
    <col min="12041" max="12041" width="13" style="171" customWidth="1"/>
    <col min="12042" max="12042" width="20.140625" style="171" bestFit="1" customWidth="1"/>
    <col min="12043" max="12043" width="16.42578125" style="171" customWidth="1"/>
    <col min="12044" max="12044" width="20.140625" style="171" bestFit="1" customWidth="1"/>
    <col min="12045" max="12045" width="22.85546875" style="171" customWidth="1"/>
    <col min="12046" max="12046" width="15.7109375" style="171" bestFit="1" customWidth="1"/>
    <col min="12047" max="12047" width="14.7109375" style="171" bestFit="1" customWidth="1"/>
    <col min="12048" max="12048" width="17.7109375" style="171" customWidth="1"/>
    <col min="12049" max="12049" width="14.5703125" style="171" bestFit="1" customWidth="1"/>
    <col min="12050" max="12050" width="19.5703125" style="171" customWidth="1"/>
    <col min="12051" max="12052" width="14.5703125" style="171" bestFit="1" customWidth="1"/>
    <col min="12053" max="12053" width="16.42578125" style="171" customWidth="1"/>
    <col min="12054" max="12054" width="12.5703125" style="171" customWidth="1"/>
    <col min="12055" max="12287" width="11.42578125" style="171"/>
    <col min="12288" max="12288" width="2.85546875" style="171" customWidth="1"/>
    <col min="12289" max="12289" width="6.42578125" style="171" customWidth="1"/>
    <col min="12290" max="12290" width="12.28515625" style="171" customWidth="1"/>
    <col min="12291" max="12296" width="20.140625" style="171" bestFit="1" customWidth="1"/>
    <col min="12297" max="12297" width="13" style="171" customWidth="1"/>
    <col min="12298" max="12298" width="20.140625" style="171" bestFit="1" customWidth="1"/>
    <col min="12299" max="12299" width="16.42578125" style="171" customWidth="1"/>
    <col min="12300" max="12300" width="20.140625" style="171" bestFit="1" customWidth="1"/>
    <col min="12301" max="12301" width="22.85546875" style="171" customWidth="1"/>
    <col min="12302" max="12302" width="15.7109375" style="171" bestFit="1" customWidth="1"/>
    <col min="12303" max="12303" width="14.7109375" style="171" bestFit="1" customWidth="1"/>
    <col min="12304" max="12304" width="17.7109375" style="171" customWidth="1"/>
    <col min="12305" max="12305" width="14.5703125" style="171" bestFit="1" customWidth="1"/>
    <col min="12306" max="12306" width="19.5703125" style="171" customWidth="1"/>
    <col min="12307" max="12308" width="14.5703125" style="171" bestFit="1" customWidth="1"/>
    <col min="12309" max="12309" width="16.42578125" style="171" customWidth="1"/>
    <col min="12310" max="12310" width="12.5703125" style="171" customWidth="1"/>
    <col min="12311" max="12543" width="11.42578125" style="171"/>
    <col min="12544" max="12544" width="2.85546875" style="171" customWidth="1"/>
    <col min="12545" max="12545" width="6.42578125" style="171" customWidth="1"/>
    <col min="12546" max="12546" width="12.28515625" style="171" customWidth="1"/>
    <col min="12547" max="12552" width="20.140625" style="171" bestFit="1" customWidth="1"/>
    <col min="12553" max="12553" width="13" style="171" customWidth="1"/>
    <col min="12554" max="12554" width="20.140625" style="171" bestFit="1" customWidth="1"/>
    <col min="12555" max="12555" width="16.42578125" style="171" customWidth="1"/>
    <col min="12556" max="12556" width="20.140625" style="171" bestFit="1" customWidth="1"/>
    <col min="12557" max="12557" width="22.85546875" style="171" customWidth="1"/>
    <col min="12558" max="12558" width="15.7109375" style="171" bestFit="1" customWidth="1"/>
    <col min="12559" max="12559" width="14.7109375" style="171" bestFit="1" customWidth="1"/>
    <col min="12560" max="12560" width="17.7109375" style="171" customWidth="1"/>
    <col min="12561" max="12561" width="14.5703125" style="171" bestFit="1" customWidth="1"/>
    <col min="12562" max="12562" width="19.5703125" style="171" customWidth="1"/>
    <col min="12563" max="12564" width="14.5703125" style="171" bestFit="1" customWidth="1"/>
    <col min="12565" max="12565" width="16.42578125" style="171" customWidth="1"/>
    <col min="12566" max="12566" width="12.5703125" style="171" customWidth="1"/>
    <col min="12567" max="12799" width="11.42578125" style="171"/>
    <col min="12800" max="12800" width="2.85546875" style="171" customWidth="1"/>
    <col min="12801" max="12801" width="6.42578125" style="171" customWidth="1"/>
    <col min="12802" max="12802" width="12.28515625" style="171" customWidth="1"/>
    <col min="12803" max="12808" width="20.140625" style="171" bestFit="1" customWidth="1"/>
    <col min="12809" max="12809" width="13" style="171" customWidth="1"/>
    <col min="12810" max="12810" width="20.140625" style="171" bestFit="1" customWidth="1"/>
    <col min="12811" max="12811" width="16.42578125" style="171" customWidth="1"/>
    <col min="12812" max="12812" width="20.140625" style="171" bestFit="1" customWidth="1"/>
    <col min="12813" max="12813" width="22.85546875" style="171" customWidth="1"/>
    <col min="12814" max="12814" width="15.7109375" style="171" bestFit="1" customWidth="1"/>
    <col min="12815" max="12815" width="14.7109375" style="171" bestFit="1" customWidth="1"/>
    <col min="12816" max="12816" width="17.7109375" style="171" customWidth="1"/>
    <col min="12817" max="12817" width="14.5703125" style="171" bestFit="1" customWidth="1"/>
    <col min="12818" max="12818" width="19.5703125" style="171" customWidth="1"/>
    <col min="12819" max="12820" width="14.5703125" style="171" bestFit="1" customWidth="1"/>
    <col min="12821" max="12821" width="16.42578125" style="171" customWidth="1"/>
    <col min="12822" max="12822" width="12.5703125" style="171" customWidth="1"/>
    <col min="12823" max="13055" width="11.42578125" style="171"/>
    <col min="13056" max="13056" width="2.85546875" style="171" customWidth="1"/>
    <col min="13057" max="13057" width="6.42578125" style="171" customWidth="1"/>
    <col min="13058" max="13058" width="12.28515625" style="171" customWidth="1"/>
    <col min="13059" max="13064" width="20.140625" style="171" bestFit="1" customWidth="1"/>
    <col min="13065" max="13065" width="13" style="171" customWidth="1"/>
    <col min="13066" max="13066" width="20.140625" style="171" bestFit="1" customWidth="1"/>
    <col min="13067" max="13067" width="16.42578125" style="171" customWidth="1"/>
    <col min="13068" max="13068" width="20.140625" style="171" bestFit="1" customWidth="1"/>
    <col min="13069" max="13069" width="22.85546875" style="171" customWidth="1"/>
    <col min="13070" max="13070" width="15.7109375" style="171" bestFit="1" customWidth="1"/>
    <col min="13071" max="13071" width="14.7109375" style="171" bestFit="1" customWidth="1"/>
    <col min="13072" max="13072" width="17.7109375" style="171" customWidth="1"/>
    <col min="13073" max="13073" width="14.5703125" style="171" bestFit="1" customWidth="1"/>
    <col min="13074" max="13074" width="19.5703125" style="171" customWidth="1"/>
    <col min="13075" max="13076" width="14.5703125" style="171" bestFit="1" customWidth="1"/>
    <col min="13077" max="13077" width="16.42578125" style="171" customWidth="1"/>
    <col min="13078" max="13078" width="12.5703125" style="171" customWidth="1"/>
    <col min="13079" max="13311" width="11.42578125" style="171"/>
    <col min="13312" max="13312" width="2.85546875" style="171" customWidth="1"/>
    <col min="13313" max="13313" width="6.42578125" style="171" customWidth="1"/>
    <col min="13314" max="13314" width="12.28515625" style="171" customWidth="1"/>
    <col min="13315" max="13320" width="20.140625" style="171" bestFit="1" customWidth="1"/>
    <col min="13321" max="13321" width="13" style="171" customWidth="1"/>
    <col min="13322" max="13322" width="20.140625" style="171" bestFit="1" customWidth="1"/>
    <col min="13323" max="13323" width="16.42578125" style="171" customWidth="1"/>
    <col min="13324" max="13324" width="20.140625" style="171" bestFit="1" customWidth="1"/>
    <col min="13325" max="13325" width="22.85546875" style="171" customWidth="1"/>
    <col min="13326" max="13326" width="15.7109375" style="171" bestFit="1" customWidth="1"/>
    <col min="13327" max="13327" width="14.7109375" style="171" bestFit="1" customWidth="1"/>
    <col min="13328" max="13328" width="17.7109375" style="171" customWidth="1"/>
    <col min="13329" max="13329" width="14.5703125" style="171" bestFit="1" customWidth="1"/>
    <col min="13330" max="13330" width="19.5703125" style="171" customWidth="1"/>
    <col min="13331" max="13332" width="14.5703125" style="171" bestFit="1" customWidth="1"/>
    <col min="13333" max="13333" width="16.42578125" style="171" customWidth="1"/>
    <col min="13334" max="13334" width="12.5703125" style="171" customWidth="1"/>
    <col min="13335" max="13567" width="11.42578125" style="171"/>
    <col min="13568" max="13568" width="2.85546875" style="171" customWidth="1"/>
    <col min="13569" max="13569" width="6.42578125" style="171" customWidth="1"/>
    <col min="13570" max="13570" width="12.28515625" style="171" customWidth="1"/>
    <col min="13571" max="13576" width="20.140625" style="171" bestFit="1" customWidth="1"/>
    <col min="13577" max="13577" width="13" style="171" customWidth="1"/>
    <col min="13578" max="13578" width="20.140625" style="171" bestFit="1" customWidth="1"/>
    <col min="13579" max="13579" width="16.42578125" style="171" customWidth="1"/>
    <col min="13580" max="13580" width="20.140625" style="171" bestFit="1" customWidth="1"/>
    <col min="13581" max="13581" width="22.85546875" style="171" customWidth="1"/>
    <col min="13582" max="13582" width="15.7109375" style="171" bestFit="1" customWidth="1"/>
    <col min="13583" max="13583" width="14.7109375" style="171" bestFit="1" customWidth="1"/>
    <col min="13584" max="13584" width="17.7109375" style="171" customWidth="1"/>
    <col min="13585" max="13585" width="14.5703125" style="171" bestFit="1" customWidth="1"/>
    <col min="13586" max="13586" width="19.5703125" style="171" customWidth="1"/>
    <col min="13587" max="13588" width="14.5703125" style="171" bestFit="1" customWidth="1"/>
    <col min="13589" max="13589" width="16.42578125" style="171" customWidth="1"/>
    <col min="13590" max="13590" width="12.5703125" style="171" customWidth="1"/>
    <col min="13591" max="13823" width="11.42578125" style="171"/>
    <col min="13824" max="13824" width="2.85546875" style="171" customWidth="1"/>
    <col min="13825" max="13825" width="6.42578125" style="171" customWidth="1"/>
    <col min="13826" max="13826" width="12.28515625" style="171" customWidth="1"/>
    <col min="13827" max="13832" width="20.140625" style="171" bestFit="1" customWidth="1"/>
    <col min="13833" max="13833" width="13" style="171" customWidth="1"/>
    <col min="13834" max="13834" width="20.140625" style="171" bestFit="1" customWidth="1"/>
    <col min="13835" max="13835" width="16.42578125" style="171" customWidth="1"/>
    <col min="13836" max="13836" width="20.140625" style="171" bestFit="1" customWidth="1"/>
    <col min="13837" max="13837" width="22.85546875" style="171" customWidth="1"/>
    <col min="13838" max="13838" width="15.7109375" style="171" bestFit="1" customWidth="1"/>
    <col min="13839" max="13839" width="14.7109375" style="171" bestFit="1" customWidth="1"/>
    <col min="13840" max="13840" width="17.7109375" style="171" customWidth="1"/>
    <col min="13841" max="13841" width="14.5703125" style="171" bestFit="1" customWidth="1"/>
    <col min="13842" max="13842" width="19.5703125" style="171" customWidth="1"/>
    <col min="13843" max="13844" width="14.5703125" style="171" bestFit="1" customWidth="1"/>
    <col min="13845" max="13845" width="16.42578125" style="171" customWidth="1"/>
    <col min="13846" max="13846" width="12.5703125" style="171" customWidth="1"/>
    <col min="13847" max="14079" width="11.42578125" style="171"/>
    <col min="14080" max="14080" width="2.85546875" style="171" customWidth="1"/>
    <col min="14081" max="14081" width="6.42578125" style="171" customWidth="1"/>
    <col min="14082" max="14082" width="12.28515625" style="171" customWidth="1"/>
    <col min="14083" max="14088" width="20.140625" style="171" bestFit="1" customWidth="1"/>
    <col min="14089" max="14089" width="13" style="171" customWidth="1"/>
    <col min="14090" max="14090" width="20.140625" style="171" bestFit="1" customWidth="1"/>
    <col min="14091" max="14091" width="16.42578125" style="171" customWidth="1"/>
    <col min="14092" max="14092" width="20.140625" style="171" bestFit="1" customWidth="1"/>
    <col min="14093" max="14093" width="22.85546875" style="171" customWidth="1"/>
    <col min="14094" max="14094" width="15.7109375" style="171" bestFit="1" customWidth="1"/>
    <col min="14095" max="14095" width="14.7109375" style="171" bestFit="1" customWidth="1"/>
    <col min="14096" max="14096" width="17.7109375" style="171" customWidth="1"/>
    <col min="14097" max="14097" width="14.5703125" style="171" bestFit="1" customWidth="1"/>
    <col min="14098" max="14098" width="19.5703125" style="171" customWidth="1"/>
    <col min="14099" max="14100" width="14.5703125" style="171" bestFit="1" customWidth="1"/>
    <col min="14101" max="14101" width="16.42578125" style="171" customWidth="1"/>
    <col min="14102" max="14102" width="12.5703125" style="171" customWidth="1"/>
    <col min="14103" max="14335" width="11.42578125" style="171"/>
    <col min="14336" max="14336" width="2.85546875" style="171" customWidth="1"/>
    <col min="14337" max="14337" width="6.42578125" style="171" customWidth="1"/>
    <col min="14338" max="14338" width="12.28515625" style="171" customWidth="1"/>
    <col min="14339" max="14344" width="20.140625" style="171" bestFit="1" customWidth="1"/>
    <col min="14345" max="14345" width="13" style="171" customWidth="1"/>
    <col min="14346" max="14346" width="20.140625" style="171" bestFit="1" customWidth="1"/>
    <col min="14347" max="14347" width="16.42578125" style="171" customWidth="1"/>
    <col min="14348" max="14348" width="20.140625" style="171" bestFit="1" customWidth="1"/>
    <col min="14349" max="14349" width="22.85546875" style="171" customWidth="1"/>
    <col min="14350" max="14350" width="15.7109375" style="171" bestFit="1" customWidth="1"/>
    <col min="14351" max="14351" width="14.7109375" style="171" bestFit="1" customWidth="1"/>
    <col min="14352" max="14352" width="17.7109375" style="171" customWidth="1"/>
    <col min="14353" max="14353" width="14.5703125" style="171" bestFit="1" customWidth="1"/>
    <col min="14354" max="14354" width="19.5703125" style="171" customWidth="1"/>
    <col min="14355" max="14356" width="14.5703125" style="171" bestFit="1" customWidth="1"/>
    <col min="14357" max="14357" width="16.42578125" style="171" customWidth="1"/>
    <col min="14358" max="14358" width="12.5703125" style="171" customWidth="1"/>
    <col min="14359" max="14591" width="11.42578125" style="171"/>
    <col min="14592" max="14592" width="2.85546875" style="171" customWidth="1"/>
    <col min="14593" max="14593" width="6.42578125" style="171" customWidth="1"/>
    <col min="14594" max="14594" width="12.28515625" style="171" customWidth="1"/>
    <col min="14595" max="14600" width="20.140625" style="171" bestFit="1" customWidth="1"/>
    <col min="14601" max="14601" width="13" style="171" customWidth="1"/>
    <col min="14602" max="14602" width="20.140625" style="171" bestFit="1" customWidth="1"/>
    <col min="14603" max="14603" width="16.42578125" style="171" customWidth="1"/>
    <col min="14604" max="14604" width="20.140625" style="171" bestFit="1" customWidth="1"/>
    <col min="14605" max="14605" width="22.85546875" style="171" customWidth="1"/>
    <col min="14606" max="14606" width="15.7109375" style="171" bestFit="1" customWidth="1"/>
    <col min="14607" max="14607" width="14.7109375" style="171" bestFit="1" customWidth="1"/>
    <col min="14608" max="14608" width="17.7109375" style="171" customWidth="1"/>
    <col min="14609" max="14609" width="14.5703125" style="171" bestFit="1" customWidth="1"/>
    <col min="14610" max="14610" width="19.5703125" style="171" customWidth="1"/>
    <col min="14611" max="14612" width="14.5703125" style="171" bestFit="1" customWidth="1"/>
    <col min="14613" max="14613" width="16.42578125" style="171" customWidth="1"/>
    <col min="14614" max="14614" width="12.5703125" style="171" customWidth="1"/>
    <col min="14615" max="14847" width="11.42578125" style="171"/>
    <col min="14848" max="14848" width="2.85546875" style="171" customWidth="1"/>
    <col min="14849" max="14849" width="6.42578125" style="171" customWidth="1"/>
    <col min="14850" max="14850" width="12.28515625" style="171" customWidth="1"/>
    <col min="14851" max="14856" width="20.140625" style="171" bestFit="1" customWidth="1"/>
    <col min="14857" max="14857" width="13" style="171" customWidth="1"/>
    <col min="14858" max="14858" width="20.140625" style="171" bestFit="1" customWidth="1"/>
    <col min="14859" max="14859" width="16.42578125" style="171" customWidth="1"/>
    <col min="14860" max="14860" width="20.140625" style="171" bestFit="1" customWidth="1"/>
    <col min="14861" max="14861" width="22.85546875" style="171" customWidth="1"/>
    <col min="14862" max="14862" width="15.7109375" style="171" bestFit="1" customWidth="1"/>
    <col min="14863" max="14863" width="14.7109375" style="171" bestFit="1" customWidth="1"/>
    <col min="14864" max="14864" width="17.7109375" style="171" customWidth="1"/>
    <col min="14865" max="14865" width="14.5703125" style="171" bestFit="1" customWidth="1"/>
    <col min="14866" max="14866" width="19.5703125" style="171" customWidth="1"/>
    <col min="14867" max="14868" width="14.5703125" style="171" bestFit="1" customWidth="1"/>
    <col min="14869" max="14869" width="16.42578125" style="171" customWidth="1"/>
    <col min="14870" max="14870" width="12.5703125" style="171" customWidth="1"/>
    <col min="14871" max="15103" width="11.42578125" style="171"/>
    <col min="15104" max="15104" width="2.85546875" style="171" customWidth="1"/>
    <col min="15105" max="15105" width="6.42578125" style="171" customWidth="1"/>
    <col min="15106" max="15106" width="12.28515625" style="171" customWidth="1"/>
    <col min="15107" max="15112" width="20.140625" style="171" bestFit="1" customWidth="1"/>
    <col min="15113" max="15113" width="13" style="171" customWidth="1"/>
    <col min="15114" max="15114" width="20.140625" style="171" bestFit="1" customWidth="1"/>
    <col min="15115" max="15115" width="16.42578125" style="171" customWidth="1"/>
    <col min="15116" max="15116" width="20.140625" style="171" bestFit="1" customWidth="1"/>
    <col min="15117" max="15117" width="22.85546875" style="171" customWidth="1"/>
    <col min="15118" max="15118" width="15.7109375" style="171" bestFit="1" customWidth="1"/>
    <col min="15119" max="15119" width="14.7109375" style="171" bestFit="1" customWidth="1"/>
    <col min="15120" max="15120" width="17.7109375" style="171" customWidth="1"/>
    <col min="15121" max="15121" width="14.5703125" style="171" bestFit="1" customWidth="1"/>
    <col min="15122" max="15122" width="19.5703125" style="171" customWidth="1"/>
    <col min="15123" max="15124" width="14.5703125" style="171" bestFit="1" customWidth="1"/>
    <col min="15125" max="15125" width="16.42578125" style="171" customWidth="1"/>
    <col min="15126" max="15126" width="12.5703125" style="171" customWidth="1"/>
    <col min="15127" max="15359" width="11.42578125" style="171"/>
    <col min="15360" max="15360" width="2.85546875" style="171" customWidth="1"/>
    <col min="15361" max="15361" width="6.42578125" style="171" customWidth="1"/>
    <col min="15362" max="15362" width="12.28515625" style="171" customWidth="1"/>
    <col min="15363" max="15368" width="20.140625" style="171" bestFit="1" customWidth="1"/>
    <col min="15369" max="15369" width="13" style="171" customWidth="1"/>
    <col min="15370" max="15370" width="20.140625" style="171" bestFit="1" customWidth="1"/>
    <col min="15371" max="15371" width="16.42578125" style="171" customWidth="1"/>
    <col min="15372" max="15372" width="20.140625" style="171" bestFit="1" customWidth="1"/>
    <col min="15373" max="15373" width="22.85546875" style="171" customWidth="1"/>
    <col min="15374" max="15374" width="15.7109375" style="171" bestFit="1" customWidth="1"/>
    <col min="15375" max="15375" width="14.7109375" style="171" bestFit="1" customWidth="1"/>
    <col min="15376" max="15376" width="17.7109375" style="171" customWidth="1"/>
    <col min="15377" max="15377" width="14.5703125" style="171" bestFit="1" customWidth="1"/>
    <col min="15378" max="15378" width="19.5703125" style="171" customWidth="1"/>
    <col min="15379" max="15380" width="14.5703125" style="171" bestFit="1" customWidth="1"/>
    <col min="15381" max="15381" width="16.42578125" style="171" customWidth="1"/>
    <col min="15382" max="15382" width="12.5703125" style="171" customWidth="1"/>
    <col min="15383" max="15615" width="11.42578125" style="171"/>
    <col min="15616" max="15616" width="2.85546875" style="171" customWidth="1"/>
    <col min="15617" max="15617" width="6.42578125" style="171" customWidth="1"/>
    <col min="15618" max="15618" width="12.28515625" style="171" customWidth="1"/>
    <col min="15619" max="15624" width="20.140625" style="171" bestFit="1" customWidth="1"/>
    <col min="15625" max="15625" width="13" style="171" customWidth="1"/>
    <col min="15626" max="15626" width="20.140625" style="171" bestFit="1" customWidth="1"/>
    <col min="15627" max="15627" width="16.42578125" style="171" customWidth="1"/>
    <col min="15628" max="15628" width="20.140625" style="171" bestFit="1" customWidth="1"/>
    <col min="15629" max="15629" width="22.85546875" style="171" customWidth="1"/>
    <col min="15630" max="15630" width="15.7109375" style="171" bestFit="1" customWidth="1"/>
    <col min="15631" max="15631" width="14.7109375" style="171" bestFit="1" customWidth="1"/>
    <col min="15632" max="15632" width="17.7109375" style="171" customWidth="1"/>
    <col min="15633" max="15633" width="14.5703125" style="171" bestFit="1" customWidth="1"/>
    <col min="15634" max="15634" width="19.5703125" style="171" customWidth="1"/>
    <col min="15635" max="15636" width="14.5703125" style="171" bestFit="1" customWidth="1"/>
    <col min="15637" max="15637" width="16.42578125" style="171" customWidth="1"/>
    <col min="15638" max="15638" width="12.5703125" style="171" customWidth="1"/>
    <col min="15639" max="15871" width="11.42578125" style="171"/>
    <col min="15872" max="15872" width="2.85546875" style="171" customWidth="1"/>
    <col min="15873" max="15873" width="6.42578125" style="171" customWidth="1"/>
    <col min="15874" max="15874" width="12.28515625" style="171" customWidth="1"/>
    <col min="15875" max="15880" width="20.140625" style="171" bestFit="1" customWidth="1"/>
    <col min="15881" max="15881" width="13" style="171" customWidth="1"/>
    <col min="15882" max="15882" width="20.140625" style="171" bestFit="1" customWidth="1"/>
    <col min="15883" max="15883" width="16.42578125" style="171" customWidth="1"/>
    <col min="15884" max="15884" width="20.140625" style="171" bestFit="1" customWidth="1"/>
    <col min="15885" max="15885" width="22.85546875" style="171" customWidth="1"/>
    <col min="15886" max="15886" width="15.7109375" style="171" bestFit="1" customWidth="1"/>
    <col min="15887" max="15887" width="14.7109375" style="171" bestFit="1" customWidth="1"/>
    <col min="15888" max="15888" width="17.7109375" style="171" customWidth="1"/>
    <col min="15889" max="15889" width="14.5703125" style="171" bestFit="1" customWidth="1"/>
    <col min="15890" max="15890" width="19.5703125" style="171" customWidth="1"/>
    <col min="15891" max="15892" width="14.5703125" style="171" bestFit="1" customWidth="1"/>
    <col min="15893" max="15893" width="16.42578125" style="171" customWidth="1"/>
    <col min="15894" max="15894" width="12.5703125" style="171" customWidth="1"/>
    <col min="15895" max="16127" width="11.42578125" style="171"/>
    <col min="16128" max="16128" width="2.85546875" style="171" customWidth="1"/>
    <col min="16129" max="16129" width="6.42578125" style="171" customWidth="1"/>
    <col min="16130" max="16130" width="12.28515625" style="171" customWidth="1"/>
    <col min="16131" max="16136" width="20.140625" style="171" bestFit="1" customWidth="1"/>
    <col min="16137" max="16137" width="13" style="171" customWidth="1"/>
    <col min="16138" max="16138" width="20.140625" style="171" bestFit="1" customWidth="1"/>
    <col min="16139" max="16139" width="16.42578125" style="171" customWidth="1"/>
    <col min="16140" max="16140" width="20.140625" style="171" bestFit="1" customWidth="1"/>
    <col min="16141" max="16141" width="22.85546875" style="171" customWidth="1"/>
    <col min="16142" max="16142" width="15.7109375" style="171" bestFit="1" customWidth="1"/>
    <col min="16143" max="16143" width="14.7109375" style="171" bestFit="1" customWidth="1"/>
    <col min="16144" max="16144" width="17.7109375" style="171" customWidth="1"/>
    <col min="16145" max="16145" width="14.5703125" style="171" bestFit="1" customWidth="1"/>
    <col min="16146" max="16146" width="19.5703125" style="171" customWidth="1"/>
    <col min="16147" max="16148" width="14.5703125" style="171" bestFit="1" customWidth="1"/>
    <col min="16149" max="16149" width="16.42578125" style="171" customWidth="1"/>
    <col min="16150" max="16150" width="12.5703125" style="171" customWidth="1"/>
    <col min="16151" max="16384" width="11.42578125" style="171"/>
  </cols>
  <sheetData>
    <row r="1" spans="1:26" ht="57" customHeight="1"/>
    <row r="2" spans="1:26" s="169" customFormat="1"/>
    <row r="3" spans="1:26" s="169" customFormat="1" ht="20.25">
      <c r="B3" s="459" t="str">
        <f>Contenido!B5</f>
        <v>Encuesta Mensual de Comercio  - EMC</v>
      </c>
      <c r="C3" s="460"/>
      <c r="D3" s="460"/>
      <c r="E3" s="460"/>
      <c r="F3" s="460"/>
      <c r="G3" s="460"/>
      <c r="H3" s="460"/>
    </row>
    <row r="4" spans="1:26" s="169" customFormat="1" ht="15.75">
      <c r="B4" s="173" t="s">
        <v>133</v>
      </c>
      <c r="C4" s="174"/>
      <c r="D4" s="174"/>
      <c r="E4" s="174"/>
    </row>
    <row r="5" spans="1:26" s="169" customFormat="1">
      <c r="B5" s="173" t="str">
        <f>+'2.1'!B5</f>
        <v>Base 2019 = 100</v>
      </c>
      <c r="C5" s="174"/>
      <c r="D5" s="174"/>
      <c r="E5" s="174"/>
    </row>
    <row r="6" spans="1:26" s="169" customFormat="1">
      <c r="B6" s="258" t="str">
        <f>'2.1'!B6</f>
        <v>Abril 2020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</row>
    <row r="7" spans="1:26" s="189" customFormat="1" ht="99.75" customHeight="1" thickBot="1">
      <c r="B7" s="190" t="s">
        <v>48</v>
      </c>
      <c r="C7" s="190" t="s">
        <v>49</v>
      </c>
      <c r="D7" s="177" t="s">
        <v>148</v>
      </c>
      <c r="E7" s="177" t="s">
        <v>151</v>
      </c>
      <c r="F7" s="177" t="s">
        <v>150</v>
      </c>
      <c r="G7" s="177" t="s">
        <v>149</v>
      </c>
      <c r="H7" s="178" t="s">
        <v>76</v>
      </c>
      <c r="I7" s="178" t="s">
        <v>77</v>
      </c>
      <c r="J7" s="178" t="s">
        <v>78</v>
      </c>
      <c r="K7" s="178" t="s">
        <v>79</v>
      </c>
      <c r="L7" s="178" t="s">
        <v>80</v>
      </c>
      <c r="M7" s="178" t="s">
        <v>81</v>
      </c>
      <c r="N7" s="178" t="s">
        <v>82</v>
      </c>
      <c r="O7" s="178" t="s">
        <v>83</v>
      </c>
      <c r="P7" s="178" t="s">
        <v>84</v>
      </c>
      <c r="Q7" s="178" t="s">
        <v>85</v>
      </c>
      <c r="R7" s="178" t="s">
        <v>86</v>
      </c>
      <c r="S7" s="178" t="s">
        <v>87</v>
      </c>
      <c r="T7" s="178" t="s">
        <v>88</v>
      </c>
      <c r="U7" s="178" t="s">
        <v>89</v>
      </c>
      <c r="V7" s="178" t="s">
        <v>90</v>
      </c>
      <c r="W7" s="178" t="s">
        <v>117</v>
      </c>
      <c r="X7" s="178" t="s">
        <v>136</v>
      </c>
      <c r="Y7" s="178" t="str">
        <f>'2.1'!Y7</f>
        <v>18. Vehículos automotores y motocicletas principalmente de uso de los hogares**</v>
      </c>
      <c r="Z7" s="178" t="str">
        <f>'2.1'!Z7</f>
        <v>19. Otros vehículos automotores y motocicletas***</v>
      </c>
    </row>
    <row r="8" spans="1:26">
      <c r="B8" s="179">
        <v>2019</v>
      </c>
      <c r="C8" s="180" t="s">
        <v>50</v>
      </c>
      <c r="D8" s="181">
        <v>89.987679936597402</v>
      </c>
      <c r="E8" s="181">
        <v>93.089198003909118</v>
      </c>
      <c r="F8" s="181">
        <v>88.272280045066452</v>
      </c>
      <c r="G8" s="181">
        <v>91.894631669372558</v>
      </c>
      <c r="H8" s="181">
        <v>93.387898839408862</v>
      </c>
      <c r="I8" s="181">
        <v>94.021142932393317</v>
      </c>
      <c r="J8" s="181">
        <v>84.082091280495916</v>
      </c>
      <c r="K8" s="181">
        <v>76.801218256983177</v>
      </c>
      <c r="L8" s="181">
        <v>83.986657406057745</v>
      </c>
      <c r="M8" s="181">
        <v>98.190044480613253</v>
      </c>
      <c r="N8" s="181">
        <v>93.714261003742578</v>
      </c>
      <c r="O8" s="181">
        <v>90.93654101144871</v>
      </c>
      <c r="P8" s="181">
        <v>93.406606576828409</v>
      </c>
      <c r="Q8" s="181">
        <v>96.296633500233582</v>
      </c>
      <c r="R8" s="181">
        <v>77.110587984515305</v>
      </c>
      <c r="S8" s="181">
        <v>68.684104554910292</v>
      </c>
      <c r="T8" s="181">
        <v>223.42881698740547</v>
      </c>
      <c r="U8" s="181">
        <v>91.640885319561193</v>
      </c>
      <c r="V8" s="181">
        <v>85.265883254724102</v>
      </c>
      <c r="W8" s="181">
        <v>101.05931406133138</v>
      </c>
      <c r="X8" s="181">
        <v>96.846284415333855</v>
      </c>
      <c r="Y8" s="181">
        <v>84.82528452047741</v>
      </c>
      <c r="Z8" s="181">
        <v>62.976858550141642</v>
      </c>
    </row>
    <row r="9" spans="1:26">
      <c r="A9" s="169"/>
      <c r="B9" s="182"/>
      <c r="C9" s="183" t="s">
        <v>51</v>
      </c>
      <c r="D9" s="184">
        <v>86.933606604258657</v>
      </c>
      <c r="E9" s="184">
        <v>87.217524266261037</v>
      </c>
      <c r="F9" s="184">
        <v>85.980806387439443</v>
      </c>
      <c r="G9" s="184">
        <v>86.096552842897097</v>
      </c>
      <c r="H9" s="184">
        <v>89.72973729941944</v>
      </c>
      <c r="I9" s="184">
        <v>89.956987702268734</v>
      </c>
      <c r="J9" s="184">
        <v>73.816246534925909</v>
      </c>
      <c r="K9" s="184">
        <v>64.038568321291734</v>
      </c>
      <c r="L9" s="184">
        <v>68.43588242709184</v>
      </c>
      <c r="M9" s="184">
        <v>89.239922226562825</v>
      </c>
      <c r="N9" s="184">
        <v>89.269518992448269</v>
      </c>
      <c r="O9" s="184">
        <v>85.038600621189474</v>
      </c>
      <c r="P9" s="184">
        <v>84.689892288092622</v>
      </c>
      <c r="Q9" s="184">
        <v>90.186048186987747</v>
      </c>
      <c r="R9" s="184">
        <v>83.962263002716128</v>
      </c>
      <c r="S9" s="184">
        <v>78.610743585217065</v>
      </c>
      <c r="T9" s="184">
        <v>144.01247515525193</v>
      </c>
      <c r="U9" s="184">
        <v>89.7397806229623</v>
      </c>
      <c r="V9" s="184">
        <v>78.604097421720155</v>
      </c>
      <c r="W9" s="184">
        <v>95.13215477035412</v>
      </c>
      <c r="X9" s="184">
        <v>90.743143882814152</v>
      </c>
      <c r="Y9" s="184">
        <v>87.831961514098595</v>
      </c>
      <c r="Z9" s="184">
        <v>82.808699551314689</v>
      </c>
    </row>
    <row r="10" spans="1:26">
      <c r="B10" s="179"/>
      <c r="C10" s="180" t="s">
        <v>52</v>
      </c>
      <c r="D10" s="181">
        <v>95.484199528530368</v>
      </c>
      <c r="E10" s="181">
        <v>95.62442936525828</v>
      </c>
      <c r="F10" s="181">
        <v>95.476032959135253</v>
      </c>
      <c r="G10" s="181">
        <v>95.658633752813358</v>
      </c>
      <c r="H10" s="181">
        <v>102.33053060357398</v>
      </c>
      <c r="I10" s="181">
        <v>101.91691625333767</v>
      </c>
      <c r="J10" s="181">
        <v>83.281717372264765</v>
      </c>
      <c r="K10" s="181">
        <v>75.648495883672098</v>
      </c>
      <c r="L10" s="181">
        <v>78.823802404517281</v>
      </c>
      <c r="M10" s="181">
        <v>102.25031280305619</v>
      </c>
      <c r="N10" s="181">
        <v>101.20812124477349</v>
      </c>
      <c r="O10" s="181">
        <v>96.67052349455706</v>
      </c>
      <c r="P10" s="181">
        <v>96.686500455729544</v>
      </c>
      <c r="Q10" s="181">
        <v>101.19081111754335</v>
      </c>
      <c r="R10" s="181">
        <v>94.071745115208088</v>
      </c>
      <c r="S10" s="181">
        <v>93.369143297017658</v>
      </c>
      <c r="T10" s="181">
        <v>85.209718524232272</v>
      </c>
      <c r="U10" s="181">
        <v>97.187621352619203</v>
      </c>
      <c r="V10" s="181">
        <v>86.915127223702527</v>
      </c>
      <c r="W10" s="181">
        <v>95.924963749413209</v>
      </c>
      <c r="X10" s="181">
        <v>95.516851547284503</v>
      </c>
      <c r="Y10" s="181">
        <v>94.14763938107977</v>
      </c>
      <c r="Z10" s="181">
        <v>95.592511676747321</v>
      </c>
    </row>
    <row r="11" spans="1:26">
      <c r="A11" s="169"/>
      <c r="B11" s="182"/>
      <c r="C11" s="183" t="s">
        <v>53</v>
      </c>
      <c r="D11" s="184">
        <v>91.487207588067875</v>
      </c>
      <c r="E11" s="184">
        <v>91.068772751967401</v>
      </c>
      <c r="F11" s="184">
        <v>90.104942376106308</v>
      </c>
      <c r="G11" s="184">
        <v>89.178532727205678</v>
      </c>
      <c r="H11" s="184">
        <v>96.170174824924572</v>
      </c>
      <c r="I11" s="184">
        <v>93.960630363761325</v>
      </c>
      <c r="J11" s="184">
        <v>76.723645792325627</v>
      </c>
      <c r="K11" s="184">
        <v>70.453057867645953</v>
      </c>
      <c r="L11" s="184">
        <v>73.593050374438945</v>
      </c>
      <c r="M11" s="184">
        <v>97.4093546235855</v>
      </c>
      <c r="N11" s="184">
        <v>90.068000528259574</v>
      </c>
      <c r="O11" s="184">
        <v>86.288507632719529</v>
      </c>
      <c r="P11" s="184">
        <v>83.182904272927729</v>
      </c>
      <c r="Q11" s="184">
        <v>92.335233689802649</v>
      </c>
      <c r="R11" s="184">
        <v>81.164417331216129</v>
      </c>
      <c r="S11" s="184">
        <v>79.731991989790743</v>
      </c>
      <c r="T11" s="184">
        <v>72.975041053768891</v>
      </c>
      <c r="U11" s="184">
        <v>91.172138498611758</v>
      </c>
      <c r="V11" s="184">
        <v>85.34805371997868</v>
      </c>
      <c r="W11" s="184">
        <v>96.294824181038223</v>
      </c>
      <c r="X11" s="184">
        <v>97.013855001517399</v>
      </c>
      <c r="Y11" s="184">
        <v>90.930221748164811</v>
      </c>
      <c r="Z11" s="184">
        <v>96.642033857462621</v>
      </c>
    </row>
    <row r="12" spans="1:26">
      <c r="B12" s="179"/>
      <c r="C12" s="180" t="s">
        <v>54</v>
      </c>
      <c r="D12" s="181">
        <v>97.600245761037883</v>
      </c>
      <c r="E12" s="181">
        <v>97.421388067695602</v>
      </c>
      <c r="F12" s="181">
        <v>96.649918952047543</v>
      </c>
      <c r="G12" s="181">
        <v>96.156421441500015</v>
      </c>
      <c r="H12" s="181">
        <v>99.232639967201024</v>
      </c>
      <c r="I12" s="181">
        <v>95.550213643248654</v>
      </c>
      <c r="J12" s="181">
        <v>78.334606548507836</v>
      </c>
      <c r="K12" s="181">
        <v>84.804172621840621</v>
      </c>
      <c r="L12" s="181">
        <v>87.517364390832796</v>
      </c>
      <c r="M12" s="181">
        <v>100.51606456742981</v>
      </c>
      <c r="N12" s="181">
        <v>99.154124217133656</v>
      </c>
      <c r="O12" s="181">
        <v>98.233408096106572</v>
      </c>
      <c r="P12" s="181">
        <v>87.235117554314954</v>
      </c>
      <c r="Q12" s="181">
        <v>97.257914813609148</v>
      </c>
      <c r="R12" s="181">
        <v>92.773075834477424</v>
      </c>
      <c r="S12" s="181">
        <v>95.634459329125079</v>
      </c>
      <c r="T12" s="181">
        <v>80.986115368070102</v>
      </c>
      <c r="U12" s="181">
        <v>99.766478951894427</v>
      </c>
      <c r="V12" s="181">
        <v>91.874269018089151</v>
      </c>
      <c r="W12" s="181">
        <v>103.78132394778632</v>
      </c>
      <c r="X12" s="181">
        <v>101.39989372684673</v>
      </c>
      <c r="Y12" s="181">
        <v>100.53111441086565</v>
      </c>
      <c r="Z12" s="181">
        <v>95.984308937511628</v>
      </c>
    </row>
    <row r="13" spans="1:26">
      <c r="A13" s="169"/>
      <c r="B13" s="182"/>
      <c r="C13" s="183" t="s">
        <v>55</v>
      </c>
      <c r="D13" s="184">
        <v>96.552465142749341</v>
      </c>
      <c r="E13" s="184">
        <v>97.328402144599465</v>
      </c>
      <c r="F13" s="184">
        <v>96.427086313495494</v>
      </c>
      <c r="G13" s="184">
        <v>97.415724174066881</v>
      </c>
      <c r="H13" s="184">
        <v>98.98697731985952</v>
      </c>
      <c r="I13" s="184">
        <v>98.552258500459629</v>
      </c>
      <c r="J13" s="184">
        <v>100.65500499562158</v>
      </c>
      <c r="K13" s="184">
        <v>98.907631512561053</v>
      </c>
      <c r="L13" s="184">
        <v>93.922352271615324</v>
      </c>
      <c r="M13" s="184">
        <v>103.06445757872341</v>
      </c>
      <c r="N13" s="184">
        <v>103.1138009155063</v>
      </c>
      <c r="O13" s="184">
        <v>98.081237785130838</v>
      </c>
      <c r="P13" s="184">
        <v>89.685016795782033</v>
      </c>
      <c r="Q13" s="184">
        <v>100.57874349133351</v>
      </c>
      <c r="R13" s="184">
        <v>89.676278333970657</v>
      </c>
      <c r="S13" s="184">
        <v>112.31631715468087</v>
      </c>
      <c r="T13" s="184">
        <v>65.873281855661304</v>
      </c>
      <c r="U13" s="184">
        <v>93.571318553035098</v>
      </c>
      <c r="V13" s="184">
        <v>92.497958879619773</v>
      </c>
      <c r="W13" s="184">
        <v>93.441845928600046</v>
      </c>
      <c r="X13" s="184">
        <v>97.053761548388934</v>
      </c>
      <c r="Y13" s="184">
        <v>87.489147415510217</v>
      </c>
      <c r="Z13" s="184">
        <v>99.161765545273767</v>
      </c>
    </row>
    <row r="14" spans="1:26">
      <c r="B14" s="179"/>
      <c r="C14" s="180" t="s">
        <v>56</v>
      </c>
      <c r="D14" s="181">
        <v>100.62300261352524</v>
      </c>
      <c r="E14" s="181">
        <v>99.933416265024761</v>
      </c>
      <c r="F14" s="181">
        <v>100.08582621144377</v>
      </c>
      <c r="G14" s="181">
        <v>99.031279009543098</v>
      </c>
      <c r="H14" s="181">
        <v>101.26879213379988</v>
      </c>
      <c r="I14" s="181">
        <v>100.89652992411987</v>
      </c>
      <c r="J14" s="181">
        <v>84.595437567834864</v>
      </c>
      <c r="K14" s="181">
        <v>90.647026337532026</v>
      </c>
      <c r="L14" s="181">
        <v>89.800056821038424</v>
      </c>
      <c r="M14" s="181">
        <v>105.69187767115054</v>
      </c>
      <c r="N14" s="181">
        <v>101.93318845552601</v>
      </c>
      <c r="O14" s="181">
        <v>104.13725899781316</v>
      </c>
      <c r="P14" s="181">
        <v>99.786298890330997</v>
      </c>
      <c r="Q14" s="181">
        <v>102.85664093792266</v>
      </c>
      <c r="R14" s="181">
        <v>92.459144003691193</v>
      </c>
      <c r="S14" s="181">
        <v>96.448119719593706</v>
      </c>
      <c r="T14" s="181">
        <v>84.992808240718958</v>
      </c>
      <c r="U14" s="181">
        <v>102.65962382858201</v>
      </c>
      <c r="V14" s="181">
        <v>91.262936803113945</v>
      </c>
      <c r="W14" s="181">
        <v>104.05875697456291</v>
      </c>
      <c r="X14" s="181">
        <v>102.77077031211074</v>
      </c>
      <c r="Y14" s="181">
        <v>103.92836831176885</v>
      </c>
      <c r="Z14" s="181">
        <v>104.02816057214616</v>
      </c>
    </row>
    <row r="15" spans="1:26">
      <c r="A15" s="169"/>
      <c r="B15" s="182"/>
      <c r="C15" s="183" t="s">
        <v>57</v>
      </c>
      <c r="D15" s="184">
        <v>103.37841665733897</v>
      </c>
      <c r="E15" s="184">
        <v>101.89945286987006</v>
      </c>
      <c r="F15" s="184">
        <v>102.84398316487966</v>
      </c>
      <c r="G15" s="184">
        <v>100.74981982031942</v>
      </c>
      <c r="H15" s="184">
        <v>102.2560774529323</v>
      </c>
      <c r="I15" s="184">
        <v>106.14023902052593</v>
      </c>
      <c r="J15" s="184">
        <v>93.143126085280528</v>
      </c>
      <c r="K15" s="184">
        <v>85.682417291725898</v>
      </c>
      <c r="L15" s="184">
        <v>88.243685627000914</v>
      </c>
      <c r="M15" s="184">
        <v>103.15854525546357</v>
      </c>
      <c r="N15" s="184">
        <v>100.40161136567308</v>
      </c>
      <c r="O15" s="184">
        <v>110.69361056292544</v>
      </c>
      <c r="P15" s="184">
        <v>101.38075230884277</v>
      </c>
      <c r="Q15" s="184">
        <v>102.45528717223296</v>
      </c>
      <c r="R15" s="184">
        <v>108.17569282490039</v>
      </c>
      <c r="S15" s="184">
        <v>104.33658509076554</v>
      </c>
      <c r="T15" s="184">
        <v>97.332713884969252</v>
      </c>
      <c r="U15" s="184">
        <v>105.1293110210887</v>
      </c>
      <c r="V15" s="184">
        <v>96.408191329314405</v>
      </c>
      <c r="W15" s="184">
        <v>102.27817718943349</v>
      </c>
      <c r="X15" s="184">
        <v>105.51521750655479</v>
      </c>
      <c r="Y15" s="184">
        <v>106.09433761827115</v>
      </c>
      <c r="Z15" s="184">
        <v>115.95216828886268</v>
      </c>
    </row>
    <row r="16" spans="1:26">
      <c r="B16" s="179"/>
      <c r="C16" s="180" t="s">
        <v>58</v>
      </c>
      <c r="D16" s="181">
        <v>98.550708682185743</v>
      </c>
      <c r="E16" s="181">
        <v>97.54347912079416</v>
      </c>
      <c r="F16" s="181">
        <v>98.150004290840315</v>
      </c>
      <c r="G16" s="181">
        <v>96.713836590970445</v>
      </c>
      <c r="H16" s="181">
        <v>99.470814504621671</v>
      </c>
      <c r="I16" s="181">
        <v>103.23061117544096</v>
      </c>
      <c r="J16" s="181">
        <v>85.315247641539401</v>
      </c>
      <c r="K16" s="181">
        <v>86.369141245535815</v>
      </c>
      <c r="L16" s="181">
        <v>92.446532719211987</v>
      </c>
      <c r="M16" s="181">
        <v>96.590512673319481</v>
      </c>
      <c r="N16" s="181">
        <v>99.739273983099977</v>
      </c>
      <c r="O16" s="181">
        <v>97.559144046471999</v>
      </c>
      <c r="P16" s="181">
        <v>93.6590776676357</v>
      </c>
      <c r="Q16" s="181">
        <v>100.28860433973286</v>
      </c>
      <c r="R16" s="181">
        <v>90.983369575746636</v>
      </c>
      <c r="S16" s="181">
        <v>94.202661054936627</v>
      </c>
      <c r="T16" s="181">
        <v>78.330742376292449</v>
      </c>
      <c r="U16" s="181">
        <v>102.50334579813803</v>
      </c>
      <c r="V16" s="181">
        <v>92.274591935540528</v>
      </c>
      <c r="W16" s="181">
        <v>101.12021296815546</v>
      </c>
      <c r="X16" s="181">
        <v>100.15282661789226</v>
      </c>
      <c r="Y16" s="181">
        <v>102.18597227472007</v>
      </c>
      <c r="Z16" s="181">
        <v>104.96180523727996</v>
      </c>
    </row>
    <row r="17" spans="1:26">
      <c r="A17" s="169"/>
      <c r="B17" s="182"/>
      <c r="C17" s="183" t="s">
        <v>59</v>
      </c>
      <c r="D17" s="184">
        <v>101.5980778347307</v>
      </c>
      <c r="E17" s="184">
        <v>99.988387950021448</v>
      </c>
      <c r="F17" s="184">
        <v>100.96029800987907</v>
      </c>
      <c r="G17" s="184">
        <v>98.665811941262746</v>
      </c>
      <c r="H17" s="184">
        <v>100.02927690571208</v>
      </c>
      <c r="I17" s="184">
        <v>98.380995167156357</v>
      </c>
      <c r="J17" s="184">
        <v>85.167962524196156</v>
      </c>
      <c r="K17" s="184">
        <v>89.795828760892434</v>
      </c>
      <c r="L17" s="184">
        <v>91.999293106928064</v>
      </c>
      <c r="M17" s="184">
        <v>101.13642946527008</v>
      </c>
      <c r="N17" s="184">
        <v>97.641201187212587</v>
      </c>
      <c r="O17" s="184">
        <v>96.605832543075934</v>
      </c>
      <c r="P17" s="184">
        <v>105.30064910793581</v>
      </c>
      <c r="Q17" s="184">
        <v>100.20332823454211</v>
      </c>
      <c r="R17" s="184">
        <v>98.284376181941568</v>
      </c>
      <c r="S17" s="184">
        <v>92.609255165166644</v>
      </c>
      <c r="T17" s="184">
        <v>75.112393961324912</v>
      </c>
      <c r="U17" s="184">
        <v>107.57640404766317</v>
      </c>
      <c r="V17" s="184">
        <v>100.05978556000572</v>
      </c>
      <c r="W17" s="184">
        <v>104.61884613100291</v>
      </c>
      <c r="X17" s="184">
        <v>104.14808357086895</v>
      </c>
      <c r="Y17" s="184">
        <v>106.93128187933964</v>
      </c>
      <c r="Z17" s="184">
        <v>112.41810838160961</v>
      </c>
    </row>
    <row r="18" spans="1:26">
      <c r="B18" s="179"/>
      <c r="C18" s="180" t="s">
        <v>60</v>
      </c>
      <c r="D18" s="181">
        <v>106.90401197993789</v>
      </c>
      <c r="E18" s="181">
        <v>105.62745770985525</v>
      </c>
      <c r="F18" s="181">
        <v>108.35979721277637</v>
      </c>
      <c r="G18" s="181">
        <v>107.07223763214091</v>
      </c>
      <c r="H18" s="181">
        <v>99.09578583583324</v>
      </c>
      <c r="I18" s="181">
        <v>96.600324170778535</v>
      </c>
      <c r="J18" s="181">
        <v>112.18584090817876</v>
      </c>
      <c r="K18" s="181">
        <v>117.48795222356635</v>
      </c>
      <c r="L18" s="181">
        <v>118.83586876348848</v>
      </c>
      <c r="M18" s="181">
        <v>97.057825561026704</v>
      </c>
      <c r="N18" s="181">
        <v>99.941256975200645</v>
      </c>
      <c r="O18" s="181">
        <v>115.78462748793832</v>
      </c>
      <c r="P18" s="181">
        <v>117.62401386919288</v>
      </c>
      <c r="Q18" s="181">
        <v>101.73246264291495</v>
      </c>
      <c r="R18" s="181">
        <v>127.21374650937011</v>
      </c>
      <c r="S18" s="181">
        <v>138.36138577384989</v>
      </c>
      <c r="T18" s="181">
        <v>75.12209206687514</v>
      </c>
      <c r="U18" s="181">
        <v>111.28282123188771</v>
      </c>
      <c r="V18" s="181">
        <v>126.63651894392744</v>
      </c>
      <c r="W18" s="181">
        <v>97.491435902400553</v>
      </c>
      <c r="X18" s="181">
        <v>101.08341284890177</v>
      </c>
      <c r="Y18" s="181">
        <v>113.42699809241391</v>
      </c>
      <c r="Z18" s="181">
        <v>112.72052634944313</v>
      </c>
    </row>
    <row r="19" spans="1:26">
      <c r="A19" s="169"/>
      <c r="B19" s="182"/>
      <c r="C19" s="183" t="s">
        <v>61</v>
      </c>
      <c r="D19" s="184">
        <v>130.90037767104005</v>
      </c>
      <c r="E19" s="184">
        <v>133.25809148474349</v>
      </c>
      <c r="F19" s="184">
        <v>136.68902407689015</v>
      </c>
      <c r="G19" s="184">
        <v>141.36651839790756</v>
      </c>
      <c r="H19" s="184">
        <v>118.04129431271355</v>
      </c>
      <c r="I19" s="184">
        <v>120.7931511465091</v>
      </c>
      <c r="J19" s="184">
        <v>242.69907274882866</v>
      </c>
      <c r="K19" s="184">
        <v>259.36448967675312</v>
      </c>
      <c r="L19" s="184">
        <v>232.39545368777843</v>
      </c>
      <c r="M19" s="184">
        <v>105.69465309379862</v>
      </c>
      <c r="N19" s="184">
        <v>123.81564113142385</v>
      </c>
      <c r="O19" s="184">
        <v>119.97070772062307</v>
      </c>
      <c r="P19" s="184">
        <v>147.36317021238642</v>
      </c>
      <c r="Q19" s="184">
        <v>114.61829187314446</v>
      </c>
      <c r="R19" s="184">
        <v>164.12530330224629</v>
      </c>
      <c r="S19" s="184">
        <v>145.69523328494569</v>
      </c>
      <c r="T19" s="184">
        <v>116.62380052542922</v>
      </c>
      <c r="U19" s="184">
        <v>107.7702707739566</v>
      </c>
      <c r="V19" s="184">
        <v>172.85258591026383</v>
      </c>
      <c r="W19" s="184">
        <v>104.79814419592148</v>
      </c>
      <c r="X19" s="184">
        <v>107.75589902148602</v>
      </c>
      <c r="Y19" s="184">
        <v>121.67767283328972</v>
      </c>
      <c r="Z19" s="184">
        <v>116.75305305220661</v>
      </c>
    </row>
    <row r="20" spans="1:26">
      <c r="B20" s="179">
        <v>2020</v>
      </c>
      <c r="C20" s="180" t="s">
        <v>50</v>
      </c>
      <c r="D20" s="181">
        <v>96.756550833958542</v>
      </c>
      <c r="E20" s="181">
        <v>98.774165129818797</v>
      </c>
      <c r="F20" s="181">
        <v>95.754501186074322</v>
      </c>
      <c r="G20" s="181">
        <v>98.141814755543265</v>
      </c>
      <c r="H20" s="181">
        <v>99.290040310577595</v>
      </c>
      <c r="I20" s="181">
        <v>102.433613333249</v>
      </c>
      <c r="J20" s="181">
        <v>86.089301046579465</v>
      </c>
      <c r="K20" s="181">
        <v>81.131963544151688</v>
      </c>
      <c r="L20" s="181">
        <v>89.421396103171148</v>
      </c>
      <c r="M20" s="181">
        <v>101.25017181466217</v>
      </c>
      <c r="N20" s="181">
        <v>100.2085555169015</v>
      </c>
      <c r="O20" s="181">
        <v>103.4558539535917</v>
      </c>
      <c r="P20" s="181">
        <v>98.528749834580026</v>
      </c>
      <c r="Q20" s="181">
        <v>106.59217039282542</v>
      </c>
      <c r="R20" s="181">
        <v>97.645362335446634</v>
      </c>
      <c r="S20" s="181">
        <v>84.881749976964144</v>
      </c>
      <c r="T20" s="181">
        <v>229.39681267943536</v>
      </c>
      <c r="U20" s="181">
        <v>96.13190136504997</v>
      </c>
      <c r="V20" s="181">
        <v>86.454382267185196</v>
      </c>
      <c r="W20" s="181">
        <v>102.25604761741722</v>
      </c>
      <c r="X20" s="181">
        <v>100.76299984729098</v>
      </c>
      <c r="Y20" s="181">
        <v>93.967513550809528</v>
      </c>
      <c r="Z20" s="181">
        <v>78.499286389134795</v>
      </c>
    </row>
    <row r="21" spans="1:26">
      <c r="C21" s="183" t="s">
        <v>51</v>
      </c>
      <c r="D21" s="184">
        <v>98.551089529225507</v>
      </c>
      <c r="E21" s="184">
        <v>97.528032376826189</v>
      </c>
      <c r="F21" s="184">
        <v>98.679621560210421</v>
      </c>
      <c r="G21" s="184">
        <v>97.36614694266423</v>
      </c>
      <c r="H21" s="184">
        <v>100.36591912182337</v>
      </c>
      <c r="I21" s="184">
        <v>105.14352108242937</v>
      </c>
      <c r="J21" s="184">
        <v>84.661393894549917</v>
      </c>
      <c r="K21" s="184">
        <v>71.250686766561117</v>
      </c>
      <c r="L21" s="184">
        <v>78.44169064228123</v>
      </c>
      <c r="M21" s="184">
        <v>93.982537743330155</v>
      </c>
      <c r="N21" s="184">
        <v>100.42141127754175</v>
      </c>
      <c r="O21" s="184">
        <v>106.02470034157994</v>
      </c>
      <c r="P21" s="184">
        <v>95.634244360347381</v>
      </c>
      <c r="Q21" s="184">
        <v>105.65071283239392</v>
      </c>
      <c r="R21" s="184">
        <v>108.92132705292347</v>
      </c>
      <c r="S21" s="184">
        <v>99.077715435258369</v>
      </c>
      <c r="T21" s="184">
        <v>162.33868317131694</v>
      </c>
      <c r="U21" s="184">
        <v>101.53879422674413</v>
      </c>
      <c r="V21" s="184">
        <v>85.083837214627849</v>
      </c>
      <c r="W21" s="184">
        <v>100.4429767092101</v>
      </c>
      <c r="X21" s="184">
        <v>98.037185822150207</v>
      </c>
      <c r="Y21" s="184">
        <v>102.68525995353748</v>
      </c>
      <c r="Z21" s="184">
        <v>104.53047691366362</v>
      </c>
    </row>
    <row r="22" spans="1:26">
      <c r="B22" s="179"/>
      <c r="C22" s="180" t="s">
        <v>52</v>
      </c>
      <c r="D22" s="181">
        <v>90.872396667792117</v>
      </c>
      <c r="E22" s="181">
        <v>93.743511899979993</v>
      </c>
      <c r="F22" s="181">
        <v>93.80234091227571</v>
      </c>
      <c r="G22" s="181">
        <v>98.381062303795019</v>
      </c>
      <c r="H22" s="181">
        <v>134.91119441206658</v>
      </c>
      <c r="I22" s="181">
        <v>114.18471410759588</v>
      </c>
      <c r="J22" s="181">
        <v>70.081737899861238</v>
      </c>
      <c r="K22" s="181">
        <v>41.436388476630299</v>
      </c>
      <c r="L22" s="181">
        <v>44.25961301284979</v>
      </c>
      <c r="M22" s="181">
        <v>115.04148654860931</v>
      </c>
      <c r="N22" s="181">
        <v>118.75561610582146</v>
      </c>
      <c r="O22" s="181">
        <v>77.214492557018659</v>
      </c>
      <c r="P22" s="181">
        <v>69.631346952684396</v>
      </c>
      <c r="Q22" s="181">
        <v>133.96508656811579</v>
      </c>
      <c r="R22" s="181">
        <v>88.485374324882045</v>
      </c>
      <c r="S22" s="181">
        <v>81.066969359316673</v>
      </c>
      <c r="T22" s="181">
        <v>61.573346804104283</v>
      </c>
      <c r="U22" s="181">
        <v>73.476727788597259</v>
      </c>
      <c r="V22" s="181">
        <v>79.121348009202904</v>
      </c>
      <c r="W22" s="181">
        <v>75.201106961239873</v>
      </c>
      <c r="X22" s="181">
        <v>79.157735371102333</v>
      </c>
      <c r="Y22" s="181">
        <v>64.598839614662083</v>
      </c>
      <c r="Z22" s="181">
        <v>91.774322117334165</v>
      </c>
    </row>
    <row r="23" spans="1:26">
      <c r="C23" s="355" t="s">
        <v>162</v>
      </c>
      <c r="D23" s="356">
        <v>52.258809370196467</v>
      </c>
      <c r="E23" s="356">
        <v>61.187935619698976</v>
      </c>
      <c r="F23" s="356">
        <v>54.190819615800777</v>
      </c>
      <c r="G23" s="356">
        <v>66.483012551140291</v>
      </c>
      <c r="H23" s="356">
        <v>109.12165495021208</v>
      </c>
      <c r="I23" s="356">
        <v>77.939824772729665</v>
      </c>
      <c r="J23" s="356">
        <v>60.524787413649946</v>
      </c>
      <c r="K23" s="356">
        <v>8.9051871325371579</v>
      </c>
      <c r="L23" s="356">
        <v>6.8376133887642059</v>
      </c>
      <c r="M23" s="356">
        <v>84.50929600373901</v>
      </c>
      <c r="N23" s="356">
        <v>76.066059903913967</v>
      </c>
      <c r="O23" s="356">
        <v>41.096176928287797</v>
      </c>
      <c r="P23" s="356">
        <v>39.747393282280747</v>
      </c>
      <c r="Q23" s="356">
        <v>96.479095636604001</v>
      </c>
      <c r="R23" s="356">
        <v>76.003617435828914</v>
      </c>
      <c r="S23" s="356">
        <v>47.008157140480108</v>
      </c>
      <c r="T23" s="356">
        <v>24.983436696936536</v>
      </c>
      <c r="U23" s="356">
        <v>26.231169087128837</v>
      </c>
      <c r="V23" s="356">
        <v>53.594555394069452</v>
      </c>
      <c r="W23" s="356">
        <v>28.397965123583671</v>
      </c>
      <c r="X23" s="356">
        <v>44.534141676740759</v>
      </c>
      <c r="Y23" s="356">
        <v>5.096225212364609</v>
      </c>
      <c r="Z23" s="356">
        <v>13.425458028061728</v>
      </c>
    </row>
    <row r="24" spans="1:26" s="16" customFormat="1" ht="27" customHeight="1">
      <c r="B24" s="413" t="s">
        <v>129</v>
      </c>
      <c r="C24" s="413"/>
      <c r="D24" s="413"/>
      <c r="E24" s="413"/>
      <c r="F24" s="413"/>
      <c r="G24" s="413"/>
      <c r="H24" s="413"/>
      <c r="I24" s="413"/>
      <c r="J24" s="413"/>
      <c r="K24" s="413"/>
      <c r="L24" s="413"/>
      <c r="M24" s="413"/>
      <c r="N24" s="413"/>
      <c r="O24" s="413"/>
      <c r="P24" s="413"/>
      <c r="Q24" s="413"/>
      <c r="R24" s="413"/>
      <c r="S24" s="413"/>
      <c r="U24" s="229"/>
    </row>
    <row r="25" spans="1:26" s="16" customFormat="1" ht="20.25" customHeight="1">
      <c r="B25" s="25" t="s">
        <v>131</v>
      </c>
      <c r="C25" s="21"/>
      <c r="D25" s="22"/>
      <c r="E25" s="21"/>
      <c r="F25" s="22"/>
      <c r="G25" s="21"/>
      <c r="H25" s="21"/>
      <c r="I25" s="21"/>
      <c r="J25" s="22"/>
      <c r="K25" s="21"/>
      <c r="L25" s="22"/>
      <c r="M25" s="21"/>
      <c r="N25" s="21"/>
      <c r="O25" s="21"/>
      <c r="P25" s="22"/>
      <c r="Q25" s="21"/>
      <c r="R25" s="22"/>
      <c r="S25" s="21"/>
      <c r="U25" s="229"/>
    </row>
    <row r="26" spans="1:26" s="16" customFormat="1" ht="20.25" customHeight="1">
      <c r="B26" s="25" t="s">
        <v>132</v>
      </c>
      <c r="C26" s="21"/>
      <c r="D26" s="22"/>
      <c r="E26" s="21"/>
      <c r="F26" s="22"/>
      <c r="G26" s="21"/>
      <c r="H26" s="21"/>
      <c r="I26" s="21"/>
      <c r="J26" s="22"/>
      <c r="K26" s="21"/>
      <c r="L26" s="22"/>
      <c r="M26" s="21"/>
      <c r="N26" s="21"/>
      <c r="O26" s="21"/>
      <c r="P26" s="22"/>
      <c r="Q26" s="21"/>
      <c r="R26" s="22"/>
      <c r="S26" s="21"/>
      <c r="U26" s="229"/>
    </row>
    <row r="27" spans="1:26" s="182" customFormat="1" ht="12">
      <c r="B27" s="461" t="s">
        <v>120</v>
      </c>
      <c r="C27" s="461"/>
      <c r="D27" s="461"/>
      <c r="E27" s="461"/>
      <c r="F27" s="461"/>
      <c r="G27" s="461"/>
      <c r="H27" s="461"/>
      <c r="I27" s="461"/>
      <c r="J27" s="461"/>
      <c r="K27" s="461"/>
      <c r="L27" s="461"/>
      <c r="M27" s="461"/>
      <c r="N27" s="461"/>
      <c r="O27" s="461"/>
      <c r="P27" s="461"/>
      <c r="Q27" s="461"/>
      <c r="R27" s="461"/>
      <c r="S27" s="461"/>
    </row>
    <row r="28" spans="1:26" s="16" customFormat="1" ht="16.5" customHeight="1">
      <c r="A28" s="1"/>
      <c r="B28" s="1" t="s">
        <v>173</v>
      </c>
      <c r="C28" s="1"/>
      <c r="D28" s="25"/>
      <c r="E28" s="319"/>
      <c r="F28" s="319"/>
      <c r="G28" s="319"/>
      <c r="H28" s="319"/>
      <c r="I28" s="319"/>
      <c r="J28" s="319"/>
    </row>
    <row r="29" spans="1:26" s="16" customFormat="1" ht="16.5" customHeight="1">
      <c r="A29" s="1"/>
      <c r="B29" s="1" t="s">
        <v>174</v>
      </c>
      <c r="C29" s="1"/>
      <c r="D29" s="25"/>
      <c r="E29" s="319"/>
      <c r="F29" s="319"/>
      <c r="G29" s="319"/>
      <c r="H29" s="319"/>
      <c r="I29" s="319"/>
      <c r="J29" s="319"/>
    </row>
    <row r="30" spans="1:26" s="16" customFormat="1" ht="16.5" customHeight="1">
      <c r="A30" s="1"/>
      <c r="B30" s="1" t="s">
        <v>175</v>
      </c>
      <c r="C30" s="1"/>
      <c r="D30" s="25"/>
      <c r="E30" s="25"/>
      <c r="F30" s="319"/>
      <c r="G30" s="319"/>
      <c r="H30" s="319"/>
      <c r="I30" s="319"/>
      <c r="J30" s="319"/>
    </row>
    <row r="31" spans="1:26" s="16" customFormat="1" ht="16.5" customHeight="1">
      <c r="A31" s="1"/>
      <c r="B31" s="1" t="s">
        <v>176</v>
      </c>
      <c r="C31" s="1"/>
      <c r="D31" s="25"/>
      <c r="E31" s="319"/>
      <c r="F31" s="319"/>
      <c r="G31" s="319"/>
      <c r="H31" s="319"/>
      <c r="I31" s="319"/>
      <c r="J31" s="319"/>
    </row>
    <row r="33" spans="2:2">
      <c r="B33" s="187" t="str">
        <f>+'1.1'!A49</f>
        <v>Actualizado el 12 de junio del 2020</v>
      </c>
    </row>
  </sheetData>
  <mergeCells count="3">
    <mergeCell ref="B3:H3"/>
    <mergeCell ref="B27:S27"/>
    <mergeCell ref="B24:S24"/>
  </mergeCells>
  <printOptions horizontalCentered="1" verticalCentered="1"/>
  <pageMargins left="0.23622047244094491" right="0.23622047244094491" top="0.35433070866141736" bottom="0.15748031496062992" header="1.1811023622047245" footer="0"/>
  <pageSetup scale="57" fitToWidth="3" orientation="landscape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0" tint="-0.14999847407452621"/>
  </sheetPr>
  <dimension ref="A1:GE32"/>
  <sheetViews>
    <sheetView showGridLines="0" zoomScale="80" zoomScaleNormal="80" zoomScaleSheetLayoutView="25" workbookViewId="0">
      <pane ySplit="8" topLeftCell="A9" activePane="bottomLeft" state="frozen"/>
      <selection activeCell="M100" sqref="M100"/>
      <selection pane="bottomLeft" activeCell="H21" sqref="H21"/>
    </sheetView>
  </sheetViews>
  <sheetFormatPr baseColWidth="10" defaultRowHeight="14.25"/>
  <cols>
    <col min="1" max="1" width="2.42578125" style="169" customWidth="1"/>
    <col min="2" max="3" width="13" style="169" customWidth="1"/>
    <col min="4" max="4" width="14.5703125" style="169" bestFit="1" customWidth="1"/>
    <col min="5" max="5" width="16.5703125" style="169" customWidth="1"/>
    <col min="6" max="7" width="18" style="169" customWidth="1"/>
    <col min="8" max="8" width="23.140625" style="169" customWidth="1"/>
    <col min="9" max="9" width="20.7109375" style="169" customWidth="1"/>
    <col min="10" max="10" width="21.7109375" style="169" customWidth="1"/>
    <col min="11" max="11" width="23.140625" style="169" customWidth="1"/>
    <col min="12" max="12" width="19.42578125" style="169" customWidth="1"/>
    <col min="13" max="13" width="18" style="169" customWidth="1"/>
    <col min="14" max="14" width="23.42578125" style="169" customWidth="1"/>
    <col min="15" max="18" width="18" style="169" customWidth="1"/>
    <col min="19" max="257" width="11.42578125" style="169"/>
    <col min="258" max="258" width="2.42578125" style="169" customWidth="1"/>
    <col min="259" max="260" width="13" style="169" customWidth="1"/>
    <col min="261" max="261" width="14.5703125" style="169" bestFit="1" customWidth="1"/>
    <col min="262" max="263" width="18" style="169" customWidth="1"/>
    <col min="264" max="264" width="23.140625" style="169" customWidth="1"/>
    <col min="265" max="265" width="20.7109375" style="169" customWidth="1"/>
    <col min="266" max="266" width="21.7109375" style="169" customWidth="1"/>
    <col min="267" max="267" width="23.140625" style="169" customWidth="1"/>
    <col min="268" max="268" width="19.42578125" style="169" customWidth="1"/>
    <col min="269" max="269" width="18" style="169" customWidth="1"/>
    <col min="270" max="270" width="23.42578125" style="169" customWidth="1"/>
    <col min="271" max="273" width="18" style="169" customWidth="1"/>
    <col min="274" max="513" width="11.42578125" style="169"/>
    <col min="514" max="514" width="2.42578125" style="169" customWidth="1"/>
    <col min="515" max="516" width="13" style="169" customWidth="1"/>
    <col min="517" max="517" width="14.5703125" style="169" bestFit="1" customWidth="1"/>
    <col min="518" max="519" width="18" style="169" customWidth="1"/>
    <col min="520" max="520" width="23.140625" style="169" customWidth="1"/>
    <col min="521" max="521" width="20.7109375" style="169" customWidth="1"/>
    <col min="522" max="522" width="21.7109375" style="169" customWidth="1"/>
    <col min="523" max="523" width="23.140625" style="169" customWidth="1"/>
    <col min="524" max="524" width="19.42578125" style="169" customWidth="1"/>
    <col min="525" max="525" width="18" style="169" customWidth="1"/>
    <col min="526" max="526" width="23.42578125" style="169" customWidth="1"/>
    <col min="527" max="529" width="18" style="169" customWidth="1"/>
    <col min="530" max="769" width="11.42578125" style="169"/>
    <col min="770" max="770" width="2.42578125" style="169" customWidth="1"/>
    <col min="771" max="772" width="13" style="169" customWidth="1"/>
    <col min="773" max="773" width="14.5703125" style="169" bestFit="1" customWidth="1"/>
    <col min="774" max="775" width="18" style="169" customWidth="1"/>
    <col min="776" max="776" width="23.140625" style="169" customWidth="1"/>
    <col min="777" max="777" width="20.7109375" style="169" customWidth="1"/>
    <col min="778" max="778" width="21.7109375" style="169" customWidth="1"/>
    <col min="779" max="779" width="23.140625" style="169" customWidth="1"/>
    <col min="780" max="780" width="19.42578125" style="169" customWidth="1"/>
    <col min="781" max="781" width="18" style="169" customWidth="1"/>
    <col min="782" max="782" width="23.42578125" style="169" customWidth="1"/>
    <col min="783" max="785" width="18" style="169" customWidth="1"/>
    <col min="786" max="1025" width="11.42578125" style="169"/>
    <col min="1026" max="1026" width="2.42578125" style="169" customWidth="1"/>
    <col min="1027" max="1028" width="13" style="169" customWidth="1"/>
    <col min="1029" max="1029" width="14.5703125" style="169" bestFit="1" customWidth="1"/>
    <col min="1030" max="1031" width="18" style="169" customWidth="1"/>
    <col min="1032" max="1032" width="23.140625" style="169" customWidth="1"/>
    <col min="1033" max="1033" width="20.7109375" style="169" customWidth="1"/>
    <col min="1034" max="1034" width="21.7109375" style="169" customWidth="1"/>
    <col min="1035" max="1035" width="23.140625" style="169" customWidth="1"/>
    <col min="1036" max="1036" width="19.42578125" style="169" customWidth="1"/>
    <col min="1037" max="1037" width="18" style="169" customWidth="1"/>
    <col min="1038" max="1038" width="23.42578125" style="169" customWidth="1"/>
    <col min="1039" max="1041" width="18" style="169" customWidth="1"/>
    <col min="1042" max="1281" width="11.42578125" style="169"/>
    <col min="1282" max="1282" width="2.42578125" style="169" customWidth="1"/>
    <col min="1283" max="1284" width="13" style="169" customWidth="1"/>
    <col min="1285" max="1285" width="14.5703125" style="169" bestFit="1" customWidth="1"/>
    <col min="1286" max="1287" width="18" style="169" customWidth="1"/>
    <col min="1288" max="1288" width="23.140625" style="169" customWidth="1"/>
    <col min="1289" max="1289" width="20.7109375" style="169" customWidth="1"/>
    <col min="1290" max="1290" width="21.7109375" style="169" customWidth="1"/>
    <col min="1291" max="1291" width="23.140625" style="169" customWidth="1"/>
    <col min="1292" max="1292" width="19.42578125" style="169" customWidth="1"/>
    <col min="1293" max="1293" width="18" style="169" customWidth="1"/>
    <col min="1294" max="1294" width="23.42578125" style="169" customWidth="1"/>
    <col min="1295" max="1297" width="18" style="169" customWidth="1"/>
    <col min="1298" max="1537" width="11.42578125" style="169"/>
    <col min="1538" max="1538" width="2.42578125" style="169" customWidth="1"/>
    <col min="1539" max="1540" width="13" style="169" customWidth="1"/>
    <col min="1541" max="1541" width="14.5703125" style="169" bestFit="1" customWidth="1"/>
    <col min="1542" max="1543" width="18" style="169" customWidth="1"/>
    <col min="1544" max="1544" width="23.140625" style="169" customWidth="1"/>
    <col min="1545" max="1545" width="20.7109375" style="169" customWidth="1"/>
    <col min="1546" max="1546" width="21.7109375" style="169" customWidth="1"/>
    <col min="1547" max="1547" width="23.140625" style="169" customWidth="1"/>
    <col min="1548" max="1548" width="19.42578125" style="169" customWidth="1"/>
    <col min="1549" max="1549" width="18" style="169" customWidth="1"/>
    <col min="1550" max="1550" width="23.42578125" style="169" customWidth="1"/>
    <col min="1551" max="1553" width="18" style="169" customWidth="1"/>
    <col min="1554" max="1793" width="11.42578125" style="169"/>
    <col min="1794" max="1794" width="2.42578125" style="169" customWidth="1"/>
    <col min="1795" max="1796" width="13" style="169" customWidth="1"/>
    <col min="1797" max="1797" width="14.5703125" style="169" bestFit="1" customWidth="1"/>
    <col min="1798" max="1799" width="18" style="169" customWidth="1"/>
    <col min="1800" max="1800" width="23.140625" style="169" customWidth="1"/>
    <col min="1801" max="1801" width="20.7109375" style="169" customWidth="1"/>
    <col min="1802" max="1802" width="21.7109375" style="169" customWidth="1"/>
    <col min="1803" max="1803" width="23.140625" style="169" customWidth="1"/>
    <col min="1804" max="1804" width="19.42578125" style="169" customWidth="1"/>
    <col min="1805" max="1805" width="18" style="169" customWidth="1"/>
    <col min="1806" max="1806" width="23.42578125" style="169" customWidth="1"/>
    <col min="1807" max="1809" width="18" style="169" customWidth="1"/>
    <col min="1810" max="2049" width="11.42578125" style="169"/>
    <col min="2050" max="2050" width="2.42578125" style="169" customWidth="1"/>
    <col min="2051" max="2052" width="13" style="169" customWidth="1"/>
    <col min="2053" max="2053" width="14.5703125" style="169" bestFit="1" customWidth="1"/>
    <col min="2054" max="2055" width="18" style="169" customWidth="1"/>
    <col min="2056" max="2056" width="23.140625" style="169" customWidth="1"/>
    <col min="2057" max="2057" width="20.7109375" style="169" customWidth="1"/>
    <col min="2058" max="2058" width="21.7109375" style="169" customWidth="1"/>
    <col min="2059" max="2059" width="23.140625" style="169" customWidth="1"/>
    <col min="2060" max="2060" width="19.42578125" style="169" customWidth="1"/>
    <col min="2061" max="2061" width="18" style="169" customWidth="1"/>
    <col min="2062" max="2062" width="23.42578125" style="169" customWidth="1"/>
    <col min="2063" max="2065" width="18" style="169" customWidth="1"/>
    <col min="2066" max="2305" width="11.42578125" style="169"/>
    <col min="2306" max="2306" width="2.42578125" style="169" customWidth="1"/>
    <col min="2307" max="2308" width="13" style="169" customWidth="1"/>
    <col min="2309" max="2309" width="14.5703125" style="169" bestFit="1" customWidth="1"/>
    <col min="2310" max="2311" width="18" style="169" customWidth="1"/>
    <col min="2312" max="2312" width="23.140625" style="169" customWidth="1"/>
    <col min="2313" max="2313" width="20.7109375" style="169" customWidth="1"/>
    <col min="2314" max="2314" width="21.7109375" style="169" customWidth="1"/>
    <col min="2315" max="2315" width="23.140625" style="169" customWidth="1"/>
    <col min="2316" max="2316" width="19.42578125" style="169" customWidth="1"/>
    <col min="2317" max="2317" width="18" style="169" customWidth="1"/>
    <col min="2318" max="2318" width="23.42578125" style="169" customWidth="1"/>
    <col min="2319" max="2321" width="18" style="169" customWidth="1"/>
    <col min="2322" max="2561" width="11.42578125" style="169"/>
    <col min="2562" max="2562" width="2.42578125" style="169" customWidth="1"/>
    <col min="2563" max="2564" width="13" style="169" customWidth="1"/>
    <col min="2565" max="2565" width="14.5703125" style="169" bestFit="1" customWidth="1"/>
    <col min="2566" max="2567" width="18" style="169" customWidth="1"/>
    <col min="2568" max="2568" width="23.140625" style="169" customWidth="1"/>
    <col min="2569" max="2569" width="20.7109375" style="169" customWidth="1"/>
    <col min="2570" max="2570" width="21.7109375" style="169" customWidth="1"/>
    <col min="2571" max="2571" width="23.140625" style="169" customWidth="1"/>
    <col min="2572" max="2572" width="19.42578125" style="169" customWidth="1"/>
    <col min="2573" max="2573" width="18" style="169" customWidth="1"/>
    <col min="2574" max="2574" width="23.42578125" style="169" customWidth="1"/>
    <col min="2575" max="2577" width="18" style="169" customWidth="1"/>
    <col min="2578" max="2817" width="11.42578125" style="169"/>
    <col min="2818" max="2818" width="2.42578125" style="169" customWidth="1"/>
    <col min="2819" max="2820" width="13" style="169" customWidth="1"/>
    <col min="2821" max="2821" width="14.5703125" style="169" bestFit="1" customWidth="1"/>
    <col min="2822" max="2823" width="18" style="169" customWidth="1"/>
    <col min="2824" max="2824" width="23.140625" style="169" customWidth="1"/>
    <col min="2825" max="2825" width="20.7109375" style="169" customWidth="1"/>
    <col min="2826" max="2826" width="21.7109375" style="169" customWidth="1"/>
    <col min="2827" max="2827" width="23.140625" style="169" customWidth="1"/>
    <col min="2828" max="2828" width="19.42578125" style="169" customWidth="1"/>
    <col min="2829" max="2829" width="18" style="169" customWidth="1"/>
    <col min="2830" max="2830" width="23.42578125" style="169" customWidth="1"/>
    <col min="2831" max="2833" width="18" style="169" customWidth="1"/>
    <col min="2834" max="3073" width="11.42578125" style="169"/>
    <col min="3074" max="3074" width="2.42578125" style="169" customWidth="1"/>
    <col min="3075" max="3076" width="13" style="169" customWidth="1"/>
    <col min="3077" max="3077" width="14.5703125" style="169" bestFit="1" customWidth="1"/>
    <col min="3078" max="3079" width="18" style="169" customWidth="1"/>
    <col min="3080" max="3080" width="23.140625" style="169" customWidth="1"/>
    <col min="3081" max="3081" width="20.7109375" style="169" customWidth="1"/>
    <col min="3082" max="3082" width="21.7109375" style="169" customWidth="1"/>
    <col min="3083" max="3083" width="23.140625" style="169" customWidth="1"/>
    <col min="3084" max="3084" width="19.42578125" style="169" customWidth="1"/>
    <col min="3085" max="3085" width="18" style="169" customWidth="1"/>
    <col min="3086" max="3086" width="23.42578125" style="169" customWidth="1"/>
    <col min="3087" max="3089" width="18" style="169" customWidth="1"/>
    <col min="3090" max="3329" width="11.42578125" style="169"/>
    <col min="3330" max="3330" width="2.42578125" style="169" customWidth="1"/>
    <col min="3331" max="3332" width="13" style="169" customWidth="1"/>
    <col min="3333" max="3333" width="14.5703125" style="169" bestFit="1" customWidth="1"/>
    <col min="3334" max="3335" width="18" style="169" customWidth="1"/>
    <col min="3336" max="3336" width="23.140625" style="169" customWidth="1"/>
    <col min="3337" max="3337" width="20.7109375" style="169" customWidth="1"/>
    <col min="3338" max="3338" width="21.7109375" style="169" customWidth="1"/>
    <col min="3339" max="3339" width="23.140625" style="169" customWidth="1"/>
    <col min="3340" max="3340" width="19.42578125" style="169" customWidth="1"/>
    <col min="3341" max="3341" width="18" style="169" customWidth="1"/>
    <col min="3342" max="3342" width="23.42578125" style="169" customWidth="1"/>
    <col min="3343" max="3345" width="18" style="169" customWidth="1"/>
    <col min="3346" max="3585" width="11.42578125" style="169"/>
    <col min="3586" max="3586" width="2.42578125" style="169" customWidth="1"/>
    <col min="3587" max="3588" width="13" style="169" customWidth="1"/>
    <col min="3589" max="3589" width="14.5703125" style="169" bestFit="1" customWidth="1"/>
    <col min="3590" max="3591" width="18" style="169" customWidth="1"/>
    <col min="3592" max="3592" width="23.140625" style="169" customWidth="1"/>
    <col min="3593" max="3593" width="20.7109375" style="169" customWidth="1"/>
    <col min="3594" max="3594" width="21.7109375" style="169" customWidth="1"/>
    <col min="3595" max="3595" width="23.140625" style="169" customWidth="1"/>
    <col min="3596" max="3596" width="19.42578125" style="169" customWidth="1"/>
    <col min="3597" max="3597" width="18" style="169" customWidth="1"/>
    <col min="3598" max="3598" width="23.42578125" style="169" customWidth="1"/>
    <col min="3599" max="3601" width="18" style="169" customWidth="1"/>
    <col min="3602" max="3841" width="11.42578125" style="169"/>
    <col min="3842" max="3842" width="2.42578125" style="169" customWidth="1"/>
    <col min="3843" max="3844" width="13" style="169" customWidth="1"/>
    <col min="3845" max="3845" width="14.5703125" style="169" bestFit="1" customWidth="1"/>
    <col min="3846" max="3847" width="18" style="169" customWidth="1"/>
    <col min="3848" max="3848" width="23.140625" style="169" customWidth="1"/>
    <col min="3849" max="3849" width="20.7109375" style="169" customWidth="1"/>
    <col min="3850" max="3850" width="21.7109375" style="169" customWidth="1"/>
    <col min="3851" max="3851" width="23.140625" style="169" customWidth="1"/>
    <col min="3852" max="3852" width="19.42578125" style="169" customWidth="1"/>
    <col min="3853" max="3853" width="18" style="169" customWidth="1"/>
    <col min="3854" max="3854" width="23.42578125" style="169" customWidth="1"/>
    <col min="3855" max="3857" width="18" style="169" customWidth="1"/>
    <col min="3858" max="4097" width="11.42578125" style="169"/>
    <col min="4098" max="4098" width="2.42578125" style="169" customWidth="1"/>
    <col min="4099" max="4100" width="13" style="169" customWidth="1"/>
    <col min="4101" max="4101" width="14.5703125" style="169" bestFit="1" customWidth="1"/>
    <col min="4102" max="4103" width="18" style="169" customWidth="1"/>
    <col min="4104" max="4104" width="23.140625" style="169" customWidth="1"/>
    <col min="4105" max="4105" width="20.7109375" style="169" customWidth="1"/>
    <col min="4106" max="4106" width="21.7109375" style="169" customWidth="1"/>
    <col min="4107" max="4107" width="23.140625" style="169" customWidth="1"/>
    <col min="4108" max="4108" width="19.42578125" style="169" customWidth="1"/>
    <col min="4109" max="4109" width="18" style="169" customWidth="1"/>
    <col min="4110" max="4110" width="23.42578125" style="169" customWidth="1"/>
    <col min="4111" max="4113" width="18" style="169" customWidth="1"/>
    <col min="4114" max="4353" width="11.42578125" style="169"/>
    <col min="4354" max="4354" width="2.42578125" style="169" customWidth="1"/>
    <col min="4355" max="4356" width="13" style="169" customWidth="1"/>
    <col min="4357" max="4357" width="14.5703125" style="169" bestFit="1" customWidth="1"/>
    <col min="4358" max="4359" width="18" style="169" customWidth="1"/>
    <col min="4360" max="4360" width="23.140625" style="169" customWidth="1"/>
    <col min="4361" max="4361" width="20.7109375" style="169" customWidth="1"/>
    <col min="4362" max="4362" width="21.7109375" style="169" customWidth="1"/>
    <col min="4363" max="4363" width="23.140625" style="169" customWidth="1"/>
    <col min="4364" max="4364" width="19.42578125" style="169" customWidth="1"/>
    <col min="4365" max="4365" width="18" style="169" customWidth="1"/>
    <col min="4366" max="4366" width="23.42578125" style="169" customWidth="1"/>
    <col min="4367" max="4369" width="18" style="169" customWidth="1"/>
    <col min="4370" max="4609" width="11.42578125" style="169"/>
    <col min="4610" max="4610" width="2.42578125" style="169" customWidth="1"/>
    <col min="4611" max="4612" width="13" style="169" customWidth="1"/>
    <col min="4613" max="4613" width="14.5703125" style="169" bestFit="1" customWidth="1"/>
    <col min="4614" max="4615" width="18" style="169" customWidth="1"/>
    <col min="4616" max="4616" width="23.140625" style="169" customWidth="1"/>
    <col min="4617" max="4617" width="20.7109375" style="169" customWidth="1"/>
    <col min="4618" max="4618" width="21.7109375" style="169" customWidth="1"/>
    <col min="4619" max="4619" width="23.140625" style="169" customWidth="1"/>
    <col min="4620" max="4620" width="19.42578125" style="169" customWidth="1"/>
    <col min="4621" max="4621" width="18" style="169" customWidth="1"/>
    <col min="4622" max="4622" width="23.42578125" style="169" customWidth="1"/>
    <col min="4623" max="4625" width="18" style="169" customWidth="1"/>
    <col min="4626" max="4865" width="11.42578125" style="169"/>
    <col min="4866" max="4866" width="2.42578125" style="169" customWidth="1"/>
    <col min="4867" max="4868" width="13" style="169" customWidth="1"/>
    <col min="4869" max="4869" width="14.5703125" style="169" bestFit="1" customWidth="1"/>
    <col min="4870" max="4871" width="18" style="169" customWidth="1"/>
    <col min="4872" max="4872" width="23.140625" style="169" customWidth="1"/>
    <col min="4873" max="4873" width="20.7109375" style="169" customWidth="1"/>
    <col min="4874" max="4874" width="21.7109375" style="169" customWidth="1"/>
    <col min="4875" max="4875" width="23.140625" style="169" customWidth="1"/>
    <col min="4876" max="4876" width="19.42578125" style="169" customWidth="1"/>
    <col min="4877" max="4877" width="18" style="169" customWidth="1"/>
    <col min="4878" max="4878" width="23.42578125" style="169" customWidth="1"/>
    <col min="4879" max="4881" width="18" style="169" customWidth="1"/>
    <col min="4882" max="5121" width="11.42578125" style="169"/>
    <col min="5122" max="5122" width="2.42578125" style="169" customWidth="1"/>
    <col min="5123" max="5124" width="13" style="169" customWidth="1"/>
    <col min="5125" max="5125" width="14.5703125" style="169" bestFit="1" customWidth="1"/>
    <col min="5126" max="5127" width="18" style="169" customWidth="1"/>
    <col min="5128" max="5128" width="23.140625" style="169" customWidth="1"/>
    <col min="5129" max="5129" width="20.7109375" style="169" customWidth="1"/>
    <col min="5130" max="5130" width="21.7109375" style="169" customWidth="1"/>
    <col min="5131" max="5131" width="23.140625" style="169" customWidth="1"/>
    <col min="5132" max="5132" width="19.42578125" style="169" customWidth="1"/>
    <col min="5133" max="5133" width="18" style="169" customWidth="1"/>
    <col min="5134" max="5134" width="23.42578125" style="169" customWidth="1"/>
    <col min="5135" max="5137" width="18" style="169" customWidth="1"/>
    <col min="5138" max="5377" width="11.42578125" style="169"/>
    <col min="5378" max="5378" width="2.42578125" style="169" customWidth="1"/>
    <col min="5379" max="5380" width="13" style="169" customWidth="1"/>
    <col min="5381" max="5381" width="14.5703125" style="169" bestFit="1" customWidth="1"/>
    <col min="5382" max="5383" width="18" style="169" customWidth="1"/>
    <col min="5384" max="5384" width="23.140625" style="169" customWidth="1"/>
    <col min="5385" max="5385" width="20.7109375" style="169" customWidth="1"/>
    <col min="5386" max="5386" width="21.7109375" style="169" customWidth="1"/>
    <col min="5387" max="5387" width="23.140625" style="169" customWidth="1"/>
    <col min="5388" max="5388" width="19.42578125" style="169" customWidth="1"/>
    <col min="5389" max="5389" width="18" style="169" customWidth="1"/>
    <col min="5390" max="5390" width="23.42578125" style="169" customWidth="1"/>
    <col min="5391" max="5393" width="18" style="169" customWidth="1"/>
    <col min="5394" max="5633" width="11.42578125" style="169"/>
    <col min="5634" max="5634" width="2.42578125" style="169" customWidth="1"/>
    <col min="5635" max="5636" width="13" style="169" customWidth="1"/>
    <col min="5637" max="5637" width="14.5703125" style="169" bestFit="1" customWidth="1"/>
    <col min="5638" max="5639" width="18" style="169" customWidth="1"/>
    <col min="5640" max="5640" width="23.140625" style="169" customWidth="1"/>
    <col min="5641" max="5641" width="20.7109375" style="169" customWidth="1"/>
    <col min="5642" max="5642" width="21.7109375" style="169" customWidth="1"/>
    <col min="5643" max="5643" width="23.140625" style="169" customWidth="1"/>
    <col min="5644" max="5644" width="19.42578125" style="169" customWidth="1"/>
    <col min="5645" max="5645" width="18" style="169" customWidth="1"/>
    <col min="5646" max="5646" width="23.42578125" style="169" customWidth="1"/>
    <col min="5647" max="5649" width="18" style="169" customWidth="1"/>
    <col min="5650" max="5889" width="11.42578125" style="169"/>
    <col min="5890" max="5890" width="2.42578125" style="169" customWidth="1"/>
    <col min="5891" max="5892" width="13" style="169" customWidth="1"/>
    <col min="5893" max="5893" width="14.5703125" style="169" bestFit="1" customWidth="1"/>
    <col min="5894" max="5895" width="18" style="169" customWidth="1"/>
    <col min="5896" max="5896" width="23.140625" style="169" customWidth="1"/>
    <col min="5897" max="5897" width="20.7109375" style="169" customWidth="1"/>
    <col min="5898" max="5898" width="21.7109375" style="169" customWidth="1"/>
    <col min="5899" max="5899" width="23.140625" style="169" customWidth="1"/>
    <col min="5900" max="5900" width="19.42578125" style="169" customWidth="1"/>
    <col min="5901" max="5901" width="18" style="169" customWidth="1"/>
    <col min="5902" max="5902" width="23.42578125" style="169" customWidth="1"/>
    <col min="5903" max="5905" width="18" style="169" customWidth="1"/>
    <col min="5906" max="6145" width="11.42578125" style="169"/>
    <col min="6146" max="6146" width="2.42578125" style="169" customWidth="1"/>
    <col min="6147" max="6148" width="13" style="169" customWidth="1"/>
    <col min="6149" max="6149" width="14.5703125" style="169" bestFit="1" customWidth="1"/>
    <col min="6150" max="6151" width="18" style="169" customWidth="1"/>
    <col min="6152" max="6152" width="23.140625" style="169" customWidth="1"/>
    <col min="6153" max="6153" width="20.7109375" style="169" customWidth="1"/>
    <col min="6154" max="6154" width="21.7109375" style="169" customWidth="1"/>
    <col min="6155" max="6155" width="23.140625" style="169" customWidth="1"/>
    <col min="6156" max="6156" width="19.42578125" style="169" customWidth="1"/>
    <col min="6157" max="6157" width="18" style="169" customWidth="1"/>
    <col min="6158" max="6158" width="23.42578125" style="169" customWidth="1"/>
    <col min="6159" max="6161" width="18" style="169" customWidth="1"/>
    <col min="6162" max="6401" width="11.42578125" style="169"/>
    <col min="6402" max="6402" width="2.42578125" style="169" customWidth="1"/>
    <col min="6403" max="6404" width="13" style="169" customWidth="1"/>
    <col min="6405" max="6405" width="14.5703125" style="169" bestFit="1" customWidth="1"/>
    <col min="6406" max="6407" width="18" style="169" customWidth="1"/>
    <col min="6408" max="6408" width="23.140625" style="169" customWidth="1"/>
    <col min="6409" max="6409" width="20.7109375" style="169" customWidth="1"/>
    <col min="6410" max="6410" width="21.7109375" style="169" customWidth="1"/>
    <col min="6411" max="6411" width="23.140625" style="169" customWidth="1"/>
    <col min="6412" max="6412" width="19.42578125" style="169" customWidth="1"/>
    <col min="6413" max="6413" width="18" style="169" customWidth="1"/>
    <col min="6414" max="6414" width="23.42578125" style="169" customWidth="1"/>
    <col min="6415" max="6417" width="18" style="169" customWidth="1"/>
    <col min="6418" max="6657" width="11.42578125" style="169"/>
    <col min="6658" max="6658" width="2.42578125" style="169" customWidth="1"/>
    <col min="6659" max="6660" width="13" style="169" customWidth="1"/>
    <col min="6661" max="6661" width="14.5703125" style="169" bestFit="1" customWidth="1"/>
    <col min="6662" max="6663" width="18" style="169" customWidth="1"/>
    <col min="6664" max="6664" width="23.140625" style="169" customWidth="1"/>
    <col min="6665" max="6665" width="20.7109375" style="169" customWidth="1"/>
    <col min="6666" max="6666" width="21.7109375" style="169" customWidth="1"/>
    <col min="6667" max="6667" width="23.140625" style="169" customWidth="1"/>
    <col min="6668" max="6668" width="19.42578125" style="169" customWidth="1"/>
    <col min="6669" max="6669" width="18" style="169" customWidth="1"/>
    <col min="6670" max="6670" width="23.42578125" style="169" customWidth="1"/>
    <col min="6671" max="6673" width="18" style="169" customWidth="1"/>
    <col min="6674" max="6913" width="11.42578125" style="169"/>
    <col min="6914" max="6914" width="2.42578125" style="169" customWidth="1"/>
    <col min="6915" max="6916" width="13" style="169" customWidth="1"/>
    <col min="6917" max="6917" width="14.5703125" style="169" bestFit="1" customWidth="1"/>
    <col min="6918" max="6919" width="18" style="169" customWidth="1"/>
    <col min="6920" max="6920" width="23.140625" style="169" customWidth="1"/>
    <col min="6921" max="6921" width="20.7109375" style="169" customWidth="1"/>
    <col min="6922" max="6922" width="21.7109375" style="169" customWidth="1"/>
    <col min="6923" max="6923" width="23.140625" style="169" customWidth="1"/>
    <col min="6924" max="6924" width="19.42578125" style="169" customWidth="1"/>
    <col min="6925" max="6925" width="18" style="169" customWidth="1"/>
    <col min="6926" max="6926" width="23.42578125" style="169" customWidth="1"/>
    <col min="6927" max="6929" width="18" style="169" customWidth="1"/>
    <col min="6930" max="7169" width="11.42578125" style="169"/>
    <col min="7170" max="7170" width="2.42578125" style="169" customWidth="1"/>
    <col min="7171" max="7172" width="13" style="169" customWidth="1"/>
    <col min="7173" max="7173" width="14.5703125" style="169" bestFit="1" customWidth="1"/>
    <col min="7174" max="7175" width="18" style="169" customWidth="1"/>
    <col min="7176" max="7176" width="23.140625" style="169" customWidth="1"/>
    <col min="7177" max="7177" width="20.7109375" style="169" customWidth="1"/>
    <col min="7178" max="7178" width="21.7109375" style="169" customWidth="1"/>
    <col min="7179" max="7179" width="23.140625" style="169" customWidth="1"/>
    <col min="7180" max="7180" width="19.42578125" style="169" customWidth="1"/>
    <col min="7181" max="7181" width="18" style="169" customWidth="1"/>
    <col min="7182" max="7182" width="23.42578125" style="169" customWidth="1"/>
    <col min="7183" max="7185" width="18" style="169" customWidth="1"/>
    <col min="7186" max="7425" width="11.42578125" style="169"/>
    <col min="7426" max="7426" width="2.42578125" style="169" customWidth="1"/>
    <col min="7427" max="7428" width="13" style="169" customWidth="1"/>
    <col min="7429" max="7429" width="14.5703125" style="169" bestFit="1" customWidth="1"/>
    <col min="7430" max="7431" width="18" style="169" customWidth="1"/>
    <col min="7432" max="7432" width="23.140625" style="169" customWidth="1"/>
    <col min="7433" max="7433" width="20.7109375" style="169" customWidth="1"/>
    <col min="7434" max="7434" width="21.7109375" style="169" customWidth="1"/>
    <col min="7435" max="7435" width="23.140625" style="169" customWidth="1"/>
    <col min="7436" max="7436" width="19.42578125" style="169" customWidth="1"/>
    <col min="7437" max="7437" width="18" style="169" customWidth="1"/>
    <col min="7438" max="7438" width="23.42578125" style="169" customWidth="1"/>
    <col min="7439" max="7441" width="18" style="169" customWidth="1"/>
    <col min="7442" max="7681" width="11.42578125" style="169"/>
    <col min="7682" max="7682" width="2.42578125" style="169" customWidth="1"/>
    <col min="7683" max="7684" width="13" style="169" customWidth="1"/>
    <col min="7685" max="7685" width="14.5703125" style="169" bestFit="1" customWidth="1"/>
    <col min="7686" max="7687" width="18" style="169" customWidth="1"/>
    <col min="7688" max="7688" width="23.140625" style="169" customWidth="1"/>
    <col min="7689" max="7689" width="20.7109375" style="169" customWidth="1"/>
    <col min="7690" max="7690" width="21.7109375" style="169" customWidth="1"/>
    <col min="7691" max="7691" width="23.140625" style="169" customWidth="1"/>
    <col min="7692" max="7692" width="19.42578125" style="169" customWidth="1"/>
    <col min="7693" max="7693" width="18" style="169" customWidth="1"/>
    <col min="7694" max="7694" width="23.42578125" style="169" customWidth="1"/>
    <col min="7695" max="7697" width="18" style="169" customWidth="1"/>
    <col min="7698" max="7937" width="11.42578125" style="169"/>
    <col min="7938" max="7938" width="2.42578125" style="169" customWidth="1"/>
    <col min="7939" max="7940" width="13" style="169" customWidth="1"/>
    <col min="7941" max="7941" width="14.5703125" style="169" bestFit="1" customWidth="1"/>
    <col min="7942" max="7943" width="18" style="169" customWidth="1"/>
    <col min="7944" max="7944" width="23.140625" style="169" customWidth="1"/>
    <col min="7945" max="7945" width="20.7109375" style="169" customWidth="1"/>
    <col min="7946" max="7946" width="21.7109375" style="169" customWidth="1"/>
    <col min="7947" max="7947" width="23.140625" style="169" customWidth="1"/>
    <col min="7948" max="7948" width="19.42578125" style="169" customWidth="1"/>
    <col min="7949" max="7949" width="18" style="169" customWidth="1"/>
    <col min="7950" max="7950" width="23.42578125" style="169" customWidth="1"/>
    <col min="7951" max="7953" width="18" style="169" customWidth="1"/>
    <col min="7954" max="8193" width="11.42578125" style="169"/>
    <col min="8194" max="8194" width="2.42578125" style="169" customWidth="1"/>
    <col min="8195" max="8196" width="13" style="169" customWidth="1"/>
    <col min="8197" max="8197" width="14.5703125" style="169" bestFit="1" customWidth="1"/>
    <col min="8198" max="8199" width="18" style="169" customWidth="1"/>
    <col min="8200" max="8200" width="23.140625" style="169" customWidth="1"/>
    <col min="8201" max="8201" width="20.7109375" style="169" customWidth="1"/>
    <col min="8202" max="8202" width="21.7109375" style="169" customWidth="1"/>
    <col min="8203" max="8203" width="23.140625" style="169" customWidth="1"/>
    <col min="8204" max="8204" width="19.42578125" style="169" customWidth="1"/>
    <col min="8205" max="8205" width="18" style="169" customWidth="1"/>
    <col min="8206" max="8206" width="23.42578125" style="169" customWidth="1"/>
    <col min="8207" max="8209" width="18" style="169" customWidth="1"/>
    <col min="8210" max="8449" width="11.42578125" style="169"/>
    <col min="8450" max="8450" width="2.42578125" style="169" customWidth="1"/>
    <col min="8451" max="8452" width="13" style="169" customWidth="1"/>
    <col min="8453" max="8453" width="14.5703125" style="169" bestFit="1" customWidth="1"/>
    <col min="8454" max="8455" width="18" style="169" customWidth="1"/>
    <col min="8456" max="8456" width="23.140625" style="169" customWidth="1"/>
    <col min="8457" max="8457" width="20.7109375" style="169" customWidth="1"/>
    <col min="8458" max="8458" width="21.7109375" style="169" customWidth="1"/>
    <col min="8459" max="8459" width="23.140625" style="169" customWidth="1"/>
    <col min="8460" max="8460" width="19.42578125" style="169" customWidth="1"/>
    <col min="8461" max="8461" width="18" style="169" customWidth="1"/>
    <col min="8462" max="8462" width="23.42578125" style="169" customWidth="1"/>
    <col min="8463" max="8465" width="18" style="169" customWidth="1"/>
    <col min="8466" max="8705" width="11.42578125" style="169"/>
    <col min="8706" max="8706" width="2.42578125" style="169" customWidth="1"/>
    <col min="8707" max="8708" width="13" style="169" customWidth="1"/>
    <col min="8709" max="8709" width="14.5703125" style="169" bestFit="1" customWidth="1"/>
    <col min="8710" max="8711" width="18" style="169" customWidth="1"/>
    <col min="8712" max="8712" width="23.140625" style="169" customWidth="1"/>
    <col min="8713" max="8713" width="20.7109375" style="169" customWidth="1"/>
    <col min="8714" max="8714" width="21.7109375" style="169" customWidth="1"/>
    <col min="8715" max="8715" width="23.140625" style="169" customWidth="1"/>
    <col min="8716" max="8716" width="19.42578125" style="169" customWidth="1"/>
    <col min="8717" max="8717" width="18" style="169" customWidth="1"/>
    <col min="8718" max="8718" width="23.42578125" style="169" customWidth="1"/>
    <col min="8719" max="8721" width="18" style="169" customWidth="1"/>
    <col min="8722" max="8961" width="11.42578125" style="169"/>
    <col min="8962" max="8962" width="2.42578125" style="169" customWidth="1"/>
    <col min="8963" max="8964" width="13" style="169" customWidth="1"/>
    <col min="8965" max="8965" width="14.5703125" style="169" bestFit="1" customWidth="1"/>
    <col min="8966" max="8967" width="18" style="169" customWidth="1"/>
    <col min="8968" max="8968" width="23.140625" style="169" customWidth="1"/>
    <col min="8969" max="8969" width="20.7109375" style="169" customWidth="1"/>
    <col min="8970" max="8970" width="21.7109375" style="169" customWidth="1"/>
    <col min="8971" max="8971" width="23.140625" style="169" customWidth="1"/>
    <col min="8972" max="8972" width="19.42578125" style="169" customWidth="1"/>
    <col min="8973" max="8973" width="18" style="169" customWidth="1"/>
    <col min="8974" max="8974" width="23.42578125" style="169" customWidth="1"/>
    <col min="8975" max="8977" width="18" style="169" customWidth="1"/>
    <col min="8978" max="9217" width="11.42578125" style="169"/>
    <col min="9218" max="9218" width="2.42578125" style="169" customWidth="1"/>
    <col min="9219" max="9220" width="13" style="169" customWidth="1"/>
    <col min="9221" max="9221" width="14.5703125" style="169" bestFit="1" customWidth="1"/>
    <col min="9222" max="9223" width="18" style="169" customWidth="1"/>
    <col min="9224" max="9224" width="23.140625" style="169" customWidth="1"/>
    <col min="9225" max="9225" width="20.7109375" style="169" customWidth="1"/>
    <col min="9226" max="9226" width="21.7109375" style="169" customWidth="1"/>
    <col min="9227" max="9227" width="23.140625" style="169" customWidth="1"/>
    <col min="9228" max="9228" width="19.42578125" style="169" customWidth="1"/>
    <col min="9229" max="9229" width="18" style="169" customWidth="1"/>
    <col min="9230" max="9230" width="23.42578125" style="169" customWidth="1"/>
    <col min="9231" max="9233" width="18" style="169" customWidth="1"/>
    <col min="9234" max="9473" width="11.42578125" style="169"/>
    <col min="9474" max="9474" width="2.42578125" style="169" customWidth="1"/>
    <col min="9475" max="9476" width="13" style="169" customWidth="1"/>
    <col min="9477" max="9477" width="14.5703125" style="169" bestFit="1" customWidth="1"/>
    <col min="9478" max="9479" width="18" style="169" customWidth="1"/>
    <col min="9480" max="9480" width="23.140625" style="169" customWidth="1"/>
    <col min="9481" max="9481" width="20.7109375" style="169" customWidth="1"/>
    <col min="9482" max="9482" width="21.7109375" style="169" customWidth="1"/>
    <col min="9483" max="9483" width="23.140625" style="169" customWidth="1"/>
    <col min="9484" max="9484" width="19.42578125" style="169" customWidth="1"/>
    <col min="9485" max="9485" width="18" style="169" customWidth="1"/>
    <col min="9486" max="9486" width="23.42578125" style="169" customWidth="1"/>
    <col min="9487" max="9489" width="18" style="169" customWidth="1"/>
    <col min="9490" max="9729" width="11.42578125" style="169"/>
    <col min="9730" max="9730" width="2.42578125" style="169" customWidth="1"/>
    <col min="9731" max="9732" width="13" style="169" customWidth="1"/>
    <col min="9733" max="9733" width="14.5703125" style="169" bestFit="1" customWidth="1"/>
    <col min="9734" max="9735" width="18" style="169" customWidth="1"/>
    <col min="9736" max="9736" width="23.140625" style="169" customWidth="1"/>
    <col min="9737" max="9737" width="20.7109375" style="169" customWidth="1"/>
    <col min="9738" max="9738" width="21.7109375" style="169" customWidth="1"/>
    <col min="9739" max="9739" width="23.140625" style="169" customWidth="1"/>
    <col min="9740" max="9740" width="19.42578125" style="169" customWidth="1"/>
    <col min="9741" max="9741" width="18" style="169" customWidth="1"/>
    <col min="9742" max="9742" width="23.42578125" style="169" customWidth="1"/>
    <col min="9743" max="9745" width="18" style="169" customWidth="1"/>
    <col min="9746" max="9985" width="11.42578125" style="169"/>
    <col min="9986" max="9986" width="2.42578125" style="169" customWidth="1"/>
    <col min="9987" max="9988" width="13" style="169" customWidth="1"/>
    <col min="9989" max="9989" width="14.5703125" style="169" bestFit="1" customWidth="1"/>
    <col min="9990" max="9991" width="18" style="169" customWidth="1"/>
    <col min="9992" max="9992" width="23.140625" style="169" customWidth="1"/>
    <col min="9993" max="9993" width="20.7109375" style="169" customWidth="1"/>
    <col min="9994" max="9994" width="21.7109375" style="169" customWidth="1"/>
    <col min="9995" max="9995" width="23.140625" style="169" customWidth="1"/>
    <col min="9996" max="9996" width="19.42578125" style="169" customWidth="1"/>
    <col min="9997" max="9997" width="18" style="169" customWidth="1"/>
    <col min="9998" max="9998" width="23.42578125" style="169" customWidth="1"/>
    <col min="9999" max="10001" width="18" style="169" customWidth="1"/>
    <col min="10002" max="10241" width="11.42578125" style="169"/>
    <col min="10242" max="10242" width="2.42578125" style="169" customWidth="1"/>
    <col min="10243" max="10244" width="13" style="169" customWidth="1"/>
    <col min="10245" max="10245" width="14.5703125" style="169" bestFit="1" customWidth="1"/>
    <col min="10246" max="10247" width="18" style="169" customWidth="1"/>
    <col min="10248" max="10248" width="23.140625" style="169" customWidth="1"/>
    <col min="10249" max="10249" width="20.7109375" style="169" customWidth="1"/>
    <col min="10250" max="10250" width="21.7109375" style="169" customWidth="1"/>
    <col min="10251" max="10251" width="23.140625" style="169" customWidth="1"/>
    <col min="10252" max="10252" width="19.42578125" style="169" customWidth="1"/>
    <col min="10253" max="10253" width="18" style="169" customWidth="1"/>
    <col min="10254" max="10254" width="23.42578125" style="169" customWidth="1"/>
    <col min="10255" max="10257" width="18" style="169" customWidth="1"/>
    <col min="10258" max="10497" width="11.42578125" style="169"/>
    <col min="10498" max="10498" width="2.42578125" style="169" customWidth="1"/>
    <col min="10499" max="10500" width="13" style="169" customWidth="1"/>
    <col min="10501" max="10501" width="14.5703125" style="169" bestFit="1" customWidth="1"/>
    <col min="10502" max="10503" width="18" style="169" customWidth="1"/>
    <col min="10504" max="10504" width="23.140625" style="169" customWidth="1"/>
    <col min="10505" max="10505" width="20.7109375" style="169" customWidth="1"/>
    <col min="10506" max="10506" width="21.7109375" style="169" customWidth="1"/>
    <col min="10507" max="10507" width="23.140625" style="169" customWidth="1"/>
    <col min="10508" max="10508" width="19.42578125" style="169" customWidth="1"/>
    <col min="10509" max="10509" width="18" style="169" customWidth="1"/>
    <col min="10510" max="10510" width="23.42578125" style="169" customWidth="1"/>
    <col min="10511" max="10513" width="18" style="169" customWidth="1"/>
    <col min="10514" max="10753" width="11.42578125" style="169"/>
    <col min="10754" max="10754" width="2.42578125" style="169" customWidth="1"/>
    <col min="10755" max="10756" width="13" style="169" customWidth="1"/>
    <col min="10757" max="10757" width="14.5703125" style="169" bestFit="1" customWidth="1"/>
    <col min="10758" max="10759" width="18" style="169" customWidth="1"/>
    <col min="10760" max="10760" width="23.140625" style="169" customWidth="1"/>
    <col min="10761" max="10761" width="20.7109375" style="169" customWidth="1"/>
    <col min="10762" max="10762" width="21.7109375" style="169" customWidth="1"/>
    <col min="10763" max="10763" width="23.140625" style="169" customWidth="1"/>
    <col min="10764" max="10764" width="19.42578125" style="169" customWidth="1"/>
    <col min="10765" max="10765" width="18" style="169" customWidth="1"/>
    <col min="10766" max="10766" width="23.42578125" style="169" customWidth="1"/>
    <col min="10767" max="10769" width="18" style="169" customWidth="1"/>
    <col min="10770" max="11009" width="11.42578125" style="169"/>
    <col min="11010" max="11010" width="2.42578125" style="169" customWidth="1"/>
    <col min="11011" max="11012" width="13" style="169" customWidth="1"/>
    <col min="11013" max="11013" width="14.5703125" style="169" bestFit="1" customWidth="1"/>
    <col min="11014" max="11015" width="18" style="169" customWidth="1"/>
    <col min="11016" max="11016" width="23.140625" style="169" customWidth="1"/>
    <col min="11017" max="11017" width="20.7109375" style="169" customWidth="1"/>
    <col min="11018" max="11018" width="21.7109375" style="169" customWidth="1"/>
    <col min="11019" max="11019" width="23.140625" style="169" customWidth="1"/>
    <col min="11020" max="11020" width="19.42578125" style="169" customWidth="1"/>
    <col min="11021" max="11021" width="18" style="169" customWidth="1"/>
    <col min="11022" max="11022" width="23.42578125" style="169" customWidth="1"/>
    <col min="11023" max="11025" width="18" style="169" customWidth="1"/>
    <col min="11026" max="11265" width="11.42578125" style="169"/>
    <col min="11266" max="11266" width="2.42578125" style="169" customWidth="1"/>
    <col min="11267" max="11268" width="13" style="169" customWidth="1"/>
    <col min="11269" max="11269" width="14.5703125" style="169" bestFit="1" customWidth="1"/>
    <col min="11270" max="11271" width="18" style="169" customWidth="1"/>
    <col min="11272" max="11272" width="23.140625" style="169" customWidth="1"/>
    <col min="11273" max="11273" width="20.7109375" style="169" customWidth="1"/>
    <col min="11274" max="11274" width="21.7109375" style="169" customWidth="1"/>
    <col min="11275" max="11275" width="23.140625" style="169" customWidth="1"/>
    <col min="11276" max="11276" width="19.42578125" style="169" customWidth="1"/>
    <col min="11277" max="11277" width="18" style="169" customWidth="1"/>
    <col min="11278" max="11278" width="23.42578125" style="169" customWidth="1"/>
    <col min="11279" max="11281" width="18" style="169" customWidth="1"/>
    <col min="11282" max="11521" width="11.42578125" style="169"/>
    <col min="11522" max="11522" width="2.42578125" style="169" customWidth="1"/>
    <col min="11523" max="11524" width="13" style="169" customWidth="1"/>
    <col min="11525" max="11525" width="14.5703125" style="169" bestFit="1" customWidth="1"/>
    <col min="11526" max="11527" width="18" style="169" customWidth="1"/>
    <col min="11528" max="11528" width="23.140625" style="169" customWidth="1"/>
    <col min="11529" max="11529" width="20.7109375" style="169" customWidth="1"/>
    <col min="11530" max="11530" width="21.7109375" style="169" customWidth="1"/>
    <col min="11531" max="11531" width="23.140625" style="169" customWidth="1"/>
    <col min="11532" max="11532" width="19.42578125" style="169" customWidth="1"/>
    <col min="11533" max="11533" width="18" style="169" customWidth="1"/>
    <col min="11534" max="11534" width="23.42578125" style="169" customWidth="1"/>
    <col min="11535" max="11537" width="18" style="169" customWidth="1"/>
    <col min="11538" max="11777" width="11.42578125" style="169"/>
    <col min="11778" max="11778" width="2.42578125" style="169" customWidth="1"/>
    <col min="11779" max="11780" width="13" style="169" customWidth="1"/>
    <col min="11781" max="11781" width="14.5703125" style="169" bestFit="1" customWidth="1"/>
    <col min="11782" max="11783" width="18" style="169" customWidth="1"/>
    <col min="11784" max="11784" width="23.140625" style="169" customWidth="1"/>
    <col min="11785" max="11785" width="20.7109375" style="169" customWidth="1"/>
    <col min="11786" max="11786" width="21.7109375" style="169" customWidth="1"/>
    <col min="11787" max="11787" width="23.140625" style="169" customWidth="1"/>
    <col min="11788" max="11788" width="19.42578125" style="169" customWidth="1"/>
    <col min="11789" max="11789" width="18" style="169" customWidth="1"/>
    <col min="11790" max="11790" width="23.42578125" style="169" customWidth="1"/>
    <col min="11791" max="11793" width="18" style="169" customWidth="1"/>
    <col min="11794" max="12033" width="11.42578125" style="169"/>
    <col min="12034" max="12034" width="2.42578125" style="169" customWidth="1"/>
    <col min="12035" max="12036" width="13" style="169" customWidth="1"/>
    <col min="12037" max="12037" width="14.5703125" style="169" bestFit="1" customWidth="1"/>
    <col min="12038" max="12039" width="18" style="169" customWidth="1"/>
    <col min="12040" max="12040" width="23.140625" style="169" customWidth="1"/>
    <col min="12041" max="12041" width="20.7109375" style="169" customWidth="1"/>
    <col min="12042" max="12042" width="21.7109375" style="169" customWidth="1"/>
    <col min="12043" max="12043" width="23.140625" style="169" customWidth="1"/>
    <col min="12044" max="12044" width="19.42578125" style="169" customWidth="1"/>
    <col min="12045" max="12045" width="18" style="169" customWidth="1"/>
    <col min="12046" max="12046" width="23.42578125" style="169" customWidth="1"/>
    <col min="12047" max="12049" width="18" style="169" customWidth="1"/>
    <col min="12050" max="12289" width="11.42578125" style="169"/>
    <col min="12290" max="12290" width="2.42578125" style="169" customWidth="1"/>
    <col min="12291" max="12292" width="13" style="169" customWidth="1"/>
    <col min="12293" max="12293" width="14.5703125" style="169" bestFit="1" customWidth="1"/>
    <col min="12294" max="12295" width="18" style="169" customWidth="1"/>
    <col min="12296" max="12296" width="23.140625" style="169" customWidth="1"/>
    <col min="12297" max="12297" width="20.7109375" style="169" customWidth="1"/>
    <col min="12298" max="12298" width="21.7109375" style="169" customWidth="1"/>
    <col min="12299" max="12299" width="23.140625" style="169" customWidth="1"/>
    <col min="12300" max="12300" width="19.42578125" style="169" customWidth="1"/>
    <col min="12301" max="12301" width="18" style="169" customWidth="1"/>
    <col min="12302" max="12302" width="23.42578125" style="169" customWidth="1"/>
    <col min="12303" max="12305" width="18" style="169" customWidth="1"/>
    <col min="12306" max="12545" width="11.42578125" style="169"/>
    <col min="12546" max="12546" width="2.42578125" style="169" customWidth="1"/>
    <col min="12547" max="12548" width="13" style="169" customWidth="1"/>
    <col min="12549" max="12549" width="14.5703125" style="169" bestFit="1" customWidth="1"/>
    <col min="12550" max="12551" width="18" style="169" customWidth="1"/>
    <col min="12552" max="12552" width="23.140625" style="169" customWidth="1"/>
    <col min="12553" max="12553" width="20.7109375" style="169" customWidth="1"/>
    <col min="12554" max="12554" width="21.7109375" style="169" customWidth="1"/>
    <col min="12555" max="12555" width="23.140625" style="169" customWidth="1"/>
    <col min="12556" max="12556" width="19.42578125" style="169" customWidth="1"/>
    <col min="12557" max="12557" width="18" style="169" customWidth="1"/>
    <col min="12558" max="12558" width="23.42578125" style="169" customWidth="1"/>
    <col min="12559" max="12561" width="18" style="169" customWidth="1"/>
    <col min="12562" max="12801" width="11.42578125" style="169"/>
    <col min="12802" max="12802" width="2.42578125" style="169" customWidth="1"/>
    <col min="12803" max="12804" width="13" style="169" customWidth="1"/>
    <col min="12805" max="12805" width="14.5703125" style="169" bestFit="1" customWidth="1"/>
    <col min="12806" max="12807" width="18" style="169" customWidth="1"/>
    <col min="12808" max="12808" width="23.140625" style="169" customWidth="1"/>
    <col min="12809" max="12809" width="20.7109375" style="169" customWidth="1"/>
    <col min="12810" max="12810" width="21.7109375" style="169" customWidth="1"/>
    <col min="12811" max="12811" width="23.140625" style="169" customWidth="1"/>
    <col min="12812" max="12812" width="19.42578125" style="169" customWidth="1"/>
    <col min="12813" max="12813" width="18" style="169" customWidth="1"/>
    <col min="12814" max="12814" width="23.42578125" style="169" customWidth="1"/>
    <col min="12815" max="12817" width="18" style="169" customWidth="1"/>
    <col min="12818" max="13057" width="11.42578125" style="169"/>
    <col min="13058" max="13058" width="2.42578125" style="169" customWidth="1"/>
    <col min="13059" max="13060" width="13" style="169" customWidth="1"/>
    <col min="13061" max="13061" width="14.5703125" style="169" bestFit="1" customWidth="1"/>
    <col min="13062" max="13063" width="18" style="169" customWidth="1"/>
    <col min="13064" max="13064" width="23.140625" style="169" customWidth="1"/>
    <col min="13065" max="13065" width="20.7109375" style="169" customWidth="1"/>
    <col min="13066" max="13066" width="21.7109375" style="169" customWidth="1"/>
    <col min="13067" max="13067" width="23.140625" style="169" customWidth="1"/>
    <col min="13068" max="13068" width="19.42578125" style="169" customWidth="1"/>
    <col min="13069" max="13069" width="18" style="169" customWidth="1"/>
    <col min="13070" max="13070" width="23.42578125" style="169" customWidth="1"/>
    <col min="13071" max="13073" width="18" style="169" customWidth="1"/>
    <col min="13074" max="13313" width="11.42578125" style="169"/>
    <col min="13314" max="13314" width="2.42578125" style="169" customWidth="1"/>
    <col min="13315" max="13316" width="13" style="169" customWidth="1"/>
    <col min="13317" max="13317" width="14.5703125" style="169" bestFit="1" customWidth="1"/>
    <col min="13318" max="13319" width="18" style="169" customWidth="1"/>
    <col min="13320" max="13320" width="23.140625" style="169" customWidth="1"/>
    <col min="13321" max="13321" width="20.7109375" style="169" customWidth="1"/>
    <col min="13322" max="13322" width="21.7109375" style="169" customWidth="1"/>
    <col min="13323" max="13323" width="23.140625" style="169" customWidth="1"/>
    <col min="13324" max="13324" width="19.42578125" style="169" customWidth="1"/>
    <col min="13325" max="13325" width="18" style="169" customWidth="1"/>
    <col min="13326" max="13326" width="23.42578125" style="169" customWidth="1"/>
    <col min="13327" max="13329" width="18" style="169" customWidth="1"/>
    <col min="13330" max="13569" width="11.42578125" style="169"/>
    <col min="13570" max="13570" width="2.42578125" style="169" customWidth="1"/>
    <col min="13571" max="13572" width="13" style="169" customWidth="1"/>
    <col min="13573" max="13573" width="14.5703125" style="169" bestFit="1" customWidth="1"/>
    <col min="13574" max="13575" width="18" style="169" customWidth="1"/>
    <col min="13576" max="13576" width="23.140625" style="169" customWidth="1"/>
    <col min="13577" max="13577" width="20.7109375" style="169" customWidth="1"/>
    <col min="13578" max="13578" width="21.7109375" style="169" customWidth="1"/>
    <col min="13579" max="13579" width="23.140625" style="169" customWidth="1"/>
    <col min="13580" max="13580" width="19.42578125" style="169" customWidth="1"/>
    <col min="13581" max="13581" width="18" style="169" customWidth="1"/>
    <col min="13582" max="13582" width="23.42578125" style="169" customWidth="1"/>
    <col min="13583" max="13585" width="18" style="169" customWidth="1"/>
    <col min="13586" max="13825" width="11.42578125" style="169"/>
    <col min="13826" max="13826" width="2.42578125" style="169" customWidth="1"/>
    <col min="13827" max="13828" width="13" style="169" customWidth="1"/>
    <col min="13829" max="13829" width="14.5703125" style="169" bestFit="1" customWidth="1"/>
    <col min="13830" max="13831" width="18" style="169" customWidth="1"/>
    <col min="13832" max="13832" width="23.140625" style="169" customWidth="1"/>
    <col min="13833" max="13833" width="20.7109375" style="169" customWidth="1"/>
    <col min="13834" max="13834" width="21.7109375" style="169" customWidth="1"/>
    <col min="13835" max="13835" width="23.140625" style="169" customWidth="1"/>
    <col min="13836" max="13836" width="19.42578125" style="169" customWidth="1"/>
    <col min="13837" max="13837" width="18" style="169" customWidth="1"/>
    <col min="13838" max="13838" width="23.42578125" style="169" customWidth="1"/>
    <col min="13839" max="13841" width="18" style="169" customWidth="1"/>
    <col min="13842" max="14081" width="11.42578125" style="169"/>
    <col min="14082" max="14082" width="2.42578125" style="169" customWidth="1"/>
    <col min="14083" max="14084" width="13" style="169" customWidth="1"/>
    <col min="14085" max="14085" width="14.5703125" style="169" bestFit="1" customWidth="1"/>
    <col min="14086" max="14087" width="18" style="169" customWidth="1"/>
    <col min="14088" max="14088" width="23.140625" style="169" customWidth="1"/>
    <col min="14089" max="14089" width="20.7109375" style="169" customWidth="1"/>
    <col min="14090" max="14090" width="21.7109375" style="169" customWidth="1"/>
    <col min="14091" max="14091" width="23.140625" style="169" customWidth="1"/>
    <col min="14092" max="14092" width="19.42578125" style="169" customWidth="1"/>
    <col min="14093" max="14093" width="18" style="169" customWidth="1"/>
    <col min="14094" max="14094" width="23.42578125" style="169" customWidth="1"/>
    <col min="14095" max="14097" width="18" style="169" customWidth="1"/>
    <col min="14098" max="14337" width="11.42578125" style="169"/>
    <col min="14338" max="14338" width="2.42578125" style="169" customWidth="1"/>
    <col min="14339" max="14340" width="13" style="169" customWidth="1"/>
    <col min="14341" max="14341" width="14.5703125" style="169" bestFit="1" customWidth="1"/>
    <col min="14342" max="14343" width="18" style="169" customWidth="1"/>
    <col min="14344" max="14344" width="23.140625" style="169" customWidth="1"/>
    <col min="14345" max="14345" width="20.7109375" style="169" customWidth="1"/>
    <col min="14346" max="14346" width="21.7109375" style="169" customWidth="1"/>
    <col min="14347" max="14347" width="23.140625" style="169" customWidth="1"/>
    <col min="14348" max="14348" width="19.42578125" style="169" customWidth="1"/>
    <col min="14349" max="14349" width="18" style="169" customWidth="1"/>
    <col min="14350" max="14350" width="23.42578125" style="169" customWidth="1"/>
    <col min="14351" max="14353" width="18" style="169" customWidth="1"/>
    <col min="14354" max="14593" width="11.42578125" style="169"/>
    <col min="14594" max="14594" width="2.42578125" style="169" customWidth="1"/>
    <col min="14595" max="14596" width="13" style="169" customWidth="1"/>
    <col min="14597" max="14597" width="14.5703125" style="169" bestFit="1" customWidth="1"/>
    <col min="14598" max="14599" width="18" style="169" customWidth="1"/>
    <col min="14600" max="14600" width="23.140625" style="169" customWidth="1"/>
    <col min="14601" max="14601" width="20.7109375" style="169" customWidth="1"/>
    <col min="14602" max="14602" width="21.7109375" style="169" customWidth="1"/>
    <col min="14603" max="14603" width="23.140625" style="169" customWidth="1"/>
    <col min="14604" max="14604" width="19.42578125" style="169" customWidth="1"/>
    <col min="14605" max="14605" width="18" style="169" customWidth="1"/>
    <col min="14606" max="14606" width="23.42578125" style="169" customWidth="1"/>
    <col min="14607" max="14609" width="18" style="169" customWidth="1"/>
    <col min="14610" max="14849" width="11.42578125" style="169"/>
    <col min="14850" max="14850" width="2.42578125" style="169" customWidth="1"/>
    <col min="14851" max="14852" width="13" style="169" customWidth="1"/>
    <col min="14853" max="14853" width="14.5703125" style="169" bestFit="1" customWidth="1"/>
    <col min="14854" max="14855" width="18" style="169" customWidth="1"/>
    <col min="14856" max="14856" width="23.140625" style="169" customWidth="1"/>
    <col min="14857" max="14857" width="20.7109375" style="169" customWidth="1"/>
    <col min="14858" max="14858" width="21.7109375" style="169" customWidth="1"/>
    <col min="14859" max="14859" width="23.140625" style="169" customWidth="1"/>
    <col min="14860" max="14860" width="19.42578125" style="169" customWidth="1"/>
    <col min="14861" max="14861" width="18" style="169" customWidth="1"/>
    <col min="14862" max="14862" width="23.42578125" style="169" customWidth="1"/>
    <col min="14863" max="14865" width="18" style="169" customWidth="1"/>
    <col min="14866" max="15105" width="11.42578125" style="169"/>
    <col min="15106" max="15106" width="2.42578125" style="169" customWidth="1"/>
    <col min="15107" max="15108" width="13" style="169" customWidth="1"/>
    <col min="15109" max="15109" width="14.5703125" style="169" bestFit="1" customWidth="1"/>
    <col min="15110" max="15111" width="18" style="169" customWidth="1"/>
    <col min="15112" max="15112" width="23.140625" style="169" customWidth="1"/>
    <col min="15113" max="15113" width="20.7109375" style="169" customWidth="1"/>
    <col min="15114" max="15114" width="21.7109375" style="169" customWidth="1"/>
    <col min="15115" max="15115" width="23.140625" style="169" customWidth="1"/>
    <col min="15116" max="15116" width="19.42578125" style="169" customWidth="1"/>
    <col min="15117" max="15117" width="18" style="169" customWidth="1"/>
    <col min="15118" max="15118" width="23.42578125" style="169" customWidth="1"/>
    <col min="15119" max="15121" width="18" style="169" customWidth="1"/>
    <col min="15122" max="15361" width="11.42578125" style="169"/>
    <col min="15362" max="15362" width="2.42578125" style="169" customWidth="1"/>
    <col min="15363" max="15364" width="13" style="169" customWidth="1"/>
    <col min="15365" max="15365" width="14.5703125" style="169" bestFit="1" customWidth="1"/>
    <col min="15366" max="15367" width="18" style="169" customWidth="1"/>
    <col min="15368" max="15368" width="23.140625" style="169" customWidth="1"/>
    <col min="15369" max="15369" width="20.7109375" style="169" customWidth="1"/>
    <col min="15370" max="15370" width="21.7109375" style="169" customWidth="1"/>
    <col min="15371" max="15371" width="23.140625" style="169" customWidth="1"/>
    <col min="15372" max="15372" width="19.42578125" style="169" customWidth="1"/>
    <col min="15373" max="15373" width="18" style="169" customWidth="1"/>
    <col min="15374" max="15374" width="23.42578125" style="169" customWidth="1"/>
    <col min="15375" max="15377" width="18" style="169" customWidth="1"/>
    <col min="15378" max="15617" width="11.42578125" style="169"/>
    <col min="15618" max="15618" width="2.42578125" style="169" customWidth="1"/>
    <col min="15619" max="15620" width="13" style="169" customWidth="1"/>
    <col min="15621" max="15621" width="14.5703125" style="169" bestFit="1" customWidth="1"/>
    <col min="15622" max="15623" width="18" style="169" customWidth="1"/>
    <col min="15624" max="15624" width="23.140625" style="169" customWidth="1"/>
    <col min="15625" max="15625" width="20.7109375" style="169" customWidth="1"/>
    <col min="15626" max="15626" width="21.7109375" style="169" customWidth="1"/>
    <col min="15627" max="15627" width="23.140625" style="169" customWidth="1"/>
    <col min="15628" max="15628" width="19.42578125" style="169" customWidth="1"/>
    <col min="15629" max="15629" width="18" style="169" customWidth="1"/>
    <col min="15630" max="15630" width="23.42578125" style="169" customWidth="1"/>
    <col min="15631" max="15633" width="18" style="169" customWidth="1"/>
    <col min="15634" max="15873" width="11.42578125" style="169"/>
    <col min="15874" max="15874" width="2.42578125" style="169" customWidth="1"/>
    <col min="15875" max="15876" width="13" style="169" customWidth="1"/>
    <col min="15877" max="15877" width="14.5703125" style="169" bestFit="1" customWidth="1"/>
    <col min="15878" max="15879" width="18" style="169" customWidth="1"/>
    <col min="15880" max="15880" width="23.140625" style="169" customWidth="1"/>
    <col min="15881" max="15881" width="20.7109375" style="169" customWidth="1"/>
    <col min="15882" max="15882" width="21.7109375" style="169" customWidth="1"/>
    <col min="15883" max="15883" width="23.140625" style="169" customWidth="1"/>
    <col min="15884" max="15884" width="19.42578125" style="169" customWidth="1"/>
    <col min="15885" max="15885" width="18" style="169" customWidth="1"/>
    <col min="15886" max="15886" width="23.42578125" style="169" customWidth="1"/>
    <col min="15887" max="15889" width="18" style="169" customWidth="1"/>
    <col min="15890" max="16129" width="11.42578125" style="169"/>
    <col min="16130" max="16130" width="2.42578125" style="169" customWidth="1"/>
    <col min="16131" max="16132" width="13" style="169" customWidth="1"/>
    <col min="16133" max="16133" width="14.5703125" style="169" bestFit="1" customWidth="1"/>
    <col min="16134" max="16135" width="18" style="169" customWidth="1"/>
    <col min="16136" max="16136" width="23.140625" style="169" customWidth="1"/>
    <col min="16137" max="16137" width="20.7109375" style="169" customWidth="1"/>
    <col min="16138" max="16138" width="21.7109375" style="169" customWidth="1"/>
    <col min="16139" max="16139" width="23.140625" style="169" customWidth="1"/>
    <col min="16140" max="16140" width="19.42578125" style="169" customWidth="1"/>
    <col min="16141" max="16141" width="18" style="169" customWidth="1"/>
    <col min="16142" max="16142" width="23.42578125" style="169" customWidth="1"/>
    <col min="16143" max="16145" width="18" style="169" customWidth="1"/>
    <col min="16146" max="16384" width="11.42578125" style="169"/>
  </cols>
  <sheetData>
    <row r="1" spans="1:187" s="171" customFormat="1" ht="90.75" customHeight="1">
      <c r="C1" s="185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</row>
    <row r="2" spans="1:187" s="171" customFormat="1">
      <c r="A2" s="169"/>
      <c r="C2" s="185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</row>
    <row r="3" spans="1:187" ht="20.25">
      <c r="B3" s="459" t="str">
        <f>Contenido!B5</f>
        <v>Encuesta Mensual de Comercio  - EMC</v>
      </c>
      <c r="C3" s="460"/>
      <c r="D3" s="460"/>
      <c r="E3" s="460"/>
      <c r="F3" s="460"/>
      <c r="G3" s="460"/>
      <c r="H3" s="460"/>
      <c r="I3" s="460"/>
    </row>
    <row r="4" spans="1:187" ht="15.75">
      <c r="B4" s="174" t="s">
        <v>110</v>
      </c>
      <c r="C4" s="174"/>
    </row>
    <row r="5" spans="1:187">
      <c r="B5" s="174" t="str">
        <f>+'2.1'!B5</f>
        <v>Base 2019 = 100</v>
      </c>
      <c r="C5" s="174"/>
    </row>
    <row r="6" spans="1:187">
      <c r="B6" s="258" t="str">
        <f>'2.2'!B6</f>
        <v>Abril 2020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</row>
    <row r="7" spans="1:187" ht="5.25" customHeight="1">
      <c r="B7" s="172"/>
      <c r="C7" s="172"/>
      <c r="D7" s="192"/>
      <c r="E7" s="192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</row>
    <row r="8" spans="1:187" s="194" customFormat="1" ht="109.5" customHeight="1">
      <c r="B8" s="195" t="s">
        <v>48</v>
      </c>
      <c r="C8" s="195" t="s">
        <v>49</v>
      </c>
      <c r="D8" s="195" t="s">
        <v>7</v>
      </c>
      <c r="E8" s="176" t="str">
        <f>'1.2'!B14</f>
        <v>Total comercio minorista y vehículos (excepto grupo CIIU 473*)</v>
      </c>
      <c r="F8" s="60" t="s">
        <v>93</v>
      </c>
      <c r="G8" s="60" t="s">
        <v>26</v>
      </c>
      <c r="H8" s="60" t="s">
        <v>91</v>
      </c>
      <c r="I8" s="60" t="s">
        <v>16</v>
      </c>
      <c r="J8" s="60" t="s">
        <v>27</v>
      </c>
      <c r="K8" s="60" t="s">
        <v>134</v>
      </c>
      <c r="L8" s="259" t="s">
        <v>140</v>
      </c>
      <c r="M8" s="60" t="s">
        <v>96</v>
      </c>
      <c r="N8" s="60" t="s">
        <v>97</v>
      </c>
      <c r="O8" s="60" t="s">
        <v>101</v>
      </c>
      <c r="P8" s="60" t="s">
        <v>98</v>
      </c>
      <c r="Q8" s="60" t="s">
        <v>28</v>
      </c>
      <c r="R8" s="60" t="s">
        <v>99</v>
      </c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6"/>
      <c r="BG8" s="196"/>
      <c r="BH8" s="196"/>
      <c r="BI8" s="196"/>
      <c r="BJ8" s="196"/>
      <c r="BK8" s="196"/>
      <c r="BL8" s="196"/>
      <c r="BM8" s="196"/>
      <c r="BN8" s="196"/>
      <c r="BO8" s="196"/>
      <c r="BP8" s="196"/>
      <c r="BQ8" s="196"/>
      <c r="BR8" s="196"/>
      <c r="BS8" s="196"/>
      <c r="BT8" s="196"/>
      <c r="BU8" s="196"/>
      <c r="BV8" s="196"/>
      <c r="BW8" s="196"/>
      <c r="BX8" s="196"/>
      <c r="BY8" s="196"/>
      <c r="BZ8" s="196"/>
      <c r="CA8" s="196"/>
      <c r="CB8" s="196"/>
      <c r="CC8" s="196"/>
      <c r="CD8" s="196"/>
      <c r="CE8" s="196"/>
      <c r="CF8" s="196"/>
      <c r="CG8" s="196"/>
      <c r="CH8" s="196"/>
      <c r="CI8" s="196"/>
      <c r="CJ8" s="196"/>
      <c r="CK8" s="196"/>
      <c r="CL8" s="196"/>
      <c r="CM8" s="196"/>
      <c r="CN8" s="196"/>
      <c r="CO8" s="196"/>
      <c r="CP8" s="196"/>
      <c r="CQ8" s="196"/>
      <c r="CR8" s="196"/>
      <c r="CS8" s="196"/>
      <c r="CT8" s="196"/>
      <c r="CU8" s="196"/>
      <c r="CV8" s="196"/>
      <c r="CW8" s="196"/>
      <c r="CX8" s="196"/>
      <c r="CY8" s="196"/>
      <c r="CZ8" s="196"/>
      <c r="DA8" s="196"/>
      <c r="DB8" s="196"/>
      <c r="DC8" s="196"/>
      <c r="DD8" s="196"/>
      <c r="DE8" s="196"/>
      <c r="DF8" s="196"/>
      <c r="DG8" s="196"/>
      <c r="DH8" s="196"/>
      <c r="DI8" s="196"/>
      <c r="DJ8" s="196"/>
      <c r="DK8" s="196"/>
      <c r="DL8" s="196"/>
      <c r="DM8" s="196"/>
      <c r="DN8" s="196"/>
      <c r="DO8" s="196"/>
      <c r="DP8" s="196"/>
      <c r="DQ8" s="196"/>
      <c r="DR8" s="196"/>
      <c r="DS8" s="196"/>
      <c r="DT8" s="196"/>
      <c r="DU8" s="196"/>
      <c r="DV8" s="196"/>
      <c r="DW8" s="196"/>
      <c r="DX8" s="196"/>
      <c r="DY8" s="196"/>
      <c r="DZ8" s="196"/>
      <c r="EA8" s="196"/>
      <c r="EB8" s="196"/>
      <c r="EC8" s="196"/>
      <c r="ED8" s="196"/>
      <c r="EE8" s="196"/>
      <c r="EF8" s="196"/>
      <c r="EG8" s="196"/>
      <c r="EH8" s="196"/>
      <c r="EI8" s="196"/>
      <c r="EJ8" s="196"/>
      <c r="EK8" s="196"/>
      <c r="EL8" s="196"/>
      <c r="EM8" s="196"/>
      <c r="EN8" s="196"/>
      <c r="EO8" s="196"/>
      <c r="EP8" s="196"/>
      <c r="EQ8" s="196"/>
      <c r="ER8" s="196"/>
      <c r="ES8" s="196"/>
      <c r="ET8" s="196"/>
      <c r="EU8" s="196"/>
      <c r="EV8" s="196"/>
      <c r="EW8" s="196"/>
      <c r="EX8" s="196"/>
      <c r="EY8" s="196"/>
      <c r="EZ8" s="196"/>
      <c r="FA8" s="196"/>
      <c r="FB8" s="196"/>
      <c r="FC8" s="196"/>
      <c r="FD8" s="196"/>
      <c r="FE8" s="196"/>
      <c r="FF8" s="196"/>
      <c r="FG8" s="196"/>
      <c r="FH8" s="196"/>
      <c r="FI8" s="196"/>
      <c r="FJ8" s="196"/>
      <c r="FK8" s="196"/>
      <c r="FL8" s="196"/>
      <c r="FM8" s="196"/>
      <c r="FN8" s="196"/>
      <c r="FO8" s="196"/>
      <c r="FP8" s="196"/>
      <c r="FQ8" s="196"/>
      <c r="FR8" s="196"/>
      <c r="FS8" s="196"/>
      <c r="FT8" s="196"/>
      <c r="FU8" s="196"/>
      <c r="FV8" s="196"/>
      <c r="FW8" s="196"/>
      <c r="FX8" s="196"/>
      <c r="FY8" s="196"/>
      <c r="FZ8" s="196"/>
      <c r="GA8" s="196"/>
      <c r="GB8" s="196"/>
      <c r="GC8" s="196"/>
      <c r="GD8" s="196"/>
      <c r="GE8" s="196"/>
    </row>
    <row r="9" spans="1:187" s="171" customFormat="1">
      <c r="B9" s="179">
        <v>2019</v>
      </c>
      <c r="C9" s="180" t="s">
        <v>50</v>
      </c>
      <c r="D9" s="181">
        <v>88.320792015139673</v>
      </c>
      <c r="E9" s="181">
        <v>86.579416579284157</v>
      </c>
      <c r="F9" s="181">
        <v>75.329861299427293</v>
      </c>
      <c r="G9" s="181">
        <v>97.646637961361662</v>
      </c>
      <c r="H9" s="181">
        <v>94.521755575346489</v>
      </c>
      <c r="I9" s="181">
        <v>90.157420384008674</v>
      </c>
      <c r="J9" s="181">
        <v>82.043798866780563</v>
      </c>
      <c r="K9" s="181">
        <v>95.001853917414124</v>
      </c>
      <c r="L9" s="181">
        <v>103.11444395183995</v>
      </c>
      <c r="M9" s="181">
        <v>79.86045414929589</v>
      </c>
      <c r="N9" s="181">
        <v>93.766242237187058</v>
      </c>
      <c r="O9" s="181">
        <v>122.43161780726976</v>
      </c>
      <c r="P9" s="181">
        <v>77.044397195229891</v>
      </c>
      <c r="Q9" s="181">
        <v>96.648837022125605</v>
      </c>
      <c r="R9" s="181">
        <v>91.203632354107953</v>
      </c>
    </row>
    <row r="10" spans="1:187" s="171" customFormat="1">
      <c r="A10" s="169"/>
      <c r="B10" s="197"/>
      <c r="C10" s="183" t="s">
        <v>51</v>
      </c>
      <c r="D10" s="198">
        <v>85.733313038854575</v>
      </c>
      <c r="E10" s="198">
        <v>84.776309586895039</v>
      </c>
      <c r="F10" s="198">
        <v>84.971886474282073</v>
      </c>
      <c r="G10" s="198">
        <v>91.299745157301601</v>
      </c>
      <c r="H10" s="198">
        <v>93.713781780875848</v>
      </c>
      <c r="I10" s="198">
        <v>86.851085347744515</v>
      </c>
      <c r="J10" s="198">
        <v>78.080099642804569</v>
      </c>
      <c r="K10" s="198">
        <v>89.384681366254313</v>
      </c>
      <c r="L10" s="198">
        <v>96.352563922786217</v>
      </c>
      <c r="M10" s="198">
        <v>77.464615960529784</v>
      </c>
      <c r="N10" s="198">
        <v>88.341300353171434</v>
      </c>
      <c r="O10" s="198">
        <v>99.011875949623089</v>
      </c>
      <c r="P10" s="198">
        <v>63.703288698363316</v>
      </c>
      <c r="Q10" s="198">
        <v>87.136826860382158</v>
      </c>
      <c r="R10" s="198">
        <v>84.250674563240565</v>
      </c>
    </row>
    <row r="11" spans="1:187" s="171" customFormat="1">
      <c r="B11" s="179"/>
      <c r="C11" s="180" t="s">
        <v>52</v>
      </c>
      <c r="D11" s="181">
        <v>94.518071418294483</v>
      </c>
      <c r="E11" s="181">
        <v>94.509803865312975</v>
      </c>
      <c r="F11" s="181">
        <v>93.665043908349105</v>
      </c>
      <c r="G11" s="181">
        <v>93.457437200631446</v>
      </c>
      <c r="H11" s="181">
        <v>94.628368458766829</v>
      </c>
      <c r="I11" s="181">
        <v>99.459845990526134</v>
      </c>
      <c r="J11" s="181">
        <v>85.130687030436121</v>
      </c>
      <c r="K11" s="181">
        <v>94.520808441668493</v>
      </c>
      <c r="L11" s="181">
        <v>98.137460569503745</v>
      </c>
      <c r="M11" s="181">
        <v>85.941633334732458</v>
      </c>
      <c r="N11" s="181">
        <v>96.105511986681947</v>
      </c>
      <c r="O11" s="181">
        <v>89.872412125508987</v>
      </c>
      <c r="P11" s="181">
        <v>75.600671711014627</v>
      </c>
      <c r="Q11" s="181">
        <v>99.502663189914372</v>
      </c>
      <c r="R11" s="181">
        <v>88.974987860442042</v>
      </c>
    </row>
    <row r="12" spans="1:187" s="171" customFormat="1">
      <c r="A12" s="169"/>
      <c r="B12" s="197"/>
      <c r="C12" s="183" t="s">
        <v>53</v>
      </c>
      <c r="D12" s="198">
        <v>90.8828688851967</v>
      </c>
      <c r="E12" s="198">
        <v>89.478268793780757</v>
      </c>
      <c r="F12" s="198">
        <v>93.011251390520684</v>
      </c>
      <c r="G12" s="198">
        <v>93.782140247018262</v>
      </c>
      <c r="H12" s="198">
        <v>92.125833054584092</v>
      </c>
      <c r="I12" s="198">
        <v>91.124236101639028</v>
      </c>
      <c r="J12" s="198">
        <v>82.439562425280727</v>
      </c>
      <c r="K12" s="198">
        <v>96.345773450955363</v>
      </c>
      <c r="L12" s="198">
        <v>93.76166036367529</v>
      </c>
      <c r="M12" s="198">
        <v>75.434884568148519</v>
      </c>
      <c r="N12" s="198">
        <v>90.680234740728864</v>
      </c>
      <c r="O12" s="198">
        <v>71.367811199156279</v>
      </c>
      <c r="P12" s="198">
        <v>71.333178320697314</v>
      </c>
      <c r="Q12" s="198">
        <v>94.659925752088398</v>
      </c>
      <c r="R12" s="198">
        <v>85.397688306615137</v>
      </c>
    </row>
    <row r="13" spans="1:187" s="171" customFormat="1">
      <c r="B13" s="179"/>
      <c r="C13" s="180" t="s">
        <v>54</v>
      </c>
      <c r="D13" s="181">
        <v>97.251311138455776</v>
      </c>
      <c r="E13" s="181">
        <v>96.403832592620091</v>
      </c>
      <c r="F13" s="181">
        <v>99.023297899011311</v>
      </c>
      <c r="G13" s="181">
        <v>103.859117378352</v>
      </c>
      <c r="H13" s="181">
        <v>101.27123931357445</v>
      </c>
      <c r="I13" s="181">
        <v>96.528482073920287</v>
      </c>
      <c r="J13" s="181">
        <v>94.737394471507855</v>
      </c>
      <c r="K13" s="181">
        <v>100.55283159568857</v>
      </c>
      <c r="L13" s="181">
        <v>98.323788931573603</v>
      </c>
      <c r="M13" s="181">
        <v>86.574099160463518</v>
      </c>
      <c r="N13" s="181">
        <v>95.44726266265711</v>
      </c>
      <c r="O13" s="181">
        <v>76.104928118109413</v>
      </c>
      <c r="P13" s="181">
        <v>83.52645938248925</v>
      </c>
      <c r="Q13" s="181">
        <v>99.903212835690141</v>
      </c>
      <c r="R13" s="181">
        <v>110.27636333318922</v>
      </c>
    </row>
    <row r="14" spans="1:187" s="171" customFormat="1">
      <c r="A14" s="169"/>
      <c r="B14" s="197"/>
      <c r="C14" s="183" t="s">
        <v>55</v>
      </c>
      <c r="D14" s="198">
        <v>96.522021963642416</v>
      </c>
      <c r="E14" s="198">
        <v>96.532555930622124</v>
      </c>
      <c r="F14" s="198">
        <v>93.51075210115323</v>
      </c>
      <c r="G14" s="198">
        <v>90.350348721909711</v>
      </c>
      <c r="H14" s="198">
        <v>90.335519154161318</v>
      </c>
      <c r="I14" s="198">
        <v>100.82198147517744</v>
      </c>
      <c r="J14" s="198">
        <v>92.693987412248717</v>
      </c>
      <c r="K14" s="198">
        <v>96.49072271810013</v>
      </c>
      <c r="L14" s="198">
        <v>95.316212045141228</v>
      </c>
      <c r="M14" s="198">
        <v>88.766908294639691</v>
      </c>
      <c r="N14" s="198">
        <v>93.407804437262001</v>
      </c>
      <c r="O14" s="198">
        <v>82.25609625321556</v>
      </c>
      <c r="P14" s="198">
        <v>96.347611281880845</v>
      </c>
      <c r="Q14" s="198">
        <v>102.38430696259633</v>
      </c>
      <c r="R14" s="198">
        <v>89.844030450666892</v>
      </c>
    </row>
    <row r="15" spans="1:187" s="171" customFormat="1">
      <c r="B15" s="179"/>
      <c r="C15" s="180" t="s">
        <v>56</v>
      </c>
      <c r="D15" s="181">
        <v>101.03543391565302</v>
      </c>
      <c r="E15" s="181">
        <v>100.43586575756703</v>
      </c>
      <c r="F15" s="181">
        <v>103.58839085864307</v>
      </c>
      <c r="G15" s="181">
        <v>104.47900549246198</v>
      </c>
      <c r="H15" s="181">
        <v>109.63567924615683</v>
      </c>
      <c r="I15" s="181">
        <v>101.20174907888244</v>
      </c>
      <c r="J15" s="181">
        <v>93.295499782920217</v>
      </c>
      <c r="K15" s="181">
        <v>103.38270477035664</v>
      </c>
      <c r="L15" s="181">
        <v>100.38171070681001</v>
      </c>
      <c r="M15" s="181">
        <v>86.514401622812812</v>
      </c>
      <c r="N15" s="181">
        <v>100.17306846460851</v>
      </c>
      <c r="O15" s="181">
        <v>83.173589953314206</v>
      </c>
      <c r="P15" s="181">
        <v>90.661964266565874</v>
      </c>
      <c r="Q15" s="181">
        <v>103.77384351337842</v>
      </c>
      <c r="R15" s="181">
        <v>96.92448220556939</v>
      </c>
    </row>
    <row r="16" spans="1:187" s="171" customFormat="1">
      <c r="A16" s="169"/>
      <c r="B16" s="197"/>
      <c r="C16" s="183" t="s">
        <v>57</v>
      </c>
      <c r="D16" s="198">
        <v>103.87317322916994</v>
      </c>
      <c r="E16" s="198">
        <v>103.27308943302134</v>
      </c>
      <c r="F16" s="198">
        <v>110.23939143089925</v>
      </c>
      <c r="G16" s="198">
        <v>104.78612815676215</v>
      </c>
      <c r="H16" s="198">
        <v>105.94259349425403</v>
      </c>
      <c r="I16" s="198">
        <v>99.70567353229859</v>
      </c>
      <c r="J16" s="198">
        <v>113.13418972893865</v>
      </c>
      <c r="K16" s="198">
        <v>106.24291855119225</v>
      </c>
      <c r="L16" s="198">
        <v>100.7139258045391</v>
      </c>
      <c r="M16" s="198">
        <v>93.066172377399027</v>
      </c>
      <c r="N16" s="198">
        <v>102.78437320627349</v>
      </c>
      <c r="O16" s="198">
        <v>116.84059433185278</v>
      </c>
      <c r="P16" s="198">
        <v>87.633397319024667</v>
      </c>
      <c r="Q16" s="198">
        <v>102.71557655461024</v>
      </c>
      <c r="R16" s="198">
        <v>94.190458110478104</v>
      </c>
    </row>
    <row r="17" spans="1:19" s="171" customFormat="1">
      <c r="B17" s="179"/>
      <c r="C17" s="180" t="s">
        <v>58</v>
      </c>
      <c r="D17" s="181">
        <v>99.300395751494975</v>
      </c>
      <c r="E17" s="181">
        <v>98.807873193987888</v>
      </c>
      <c r="F17" s="181">
        <v>104.36369111477873</v>
      </c>
      <c r="G17" s="181">
        <v>102.15512706768037</v>
      </c>
      <c r="H17" s="181">
        <v>103.07588828199879</v>
      </c>
      <c r="I17" s="181">
        <v>99.847672184365933</v>
      </c>
      <c r="J17" s="181">
        <v>88.690417761322408</v>
      </c>
      <c r="K17" s="181">
        <v>101.20133732786277</v>
      </c>
      <c r="L17" s="181">
        <v>102.10067313574915</v>
      </c>
      <c r="M17" s="181">
        <v>89.38655892622522</v>
      </c>
      <c r="N17" s="181">
        <v>98.381764948632537</v>
      </c>
      <c r="O17" s="181">
        <v>81.030731130012995</v>
      </c>
      <c r="P17" s="181">
        <v>87.78137406067836</v>
      </c>
      <c r="Q17" s="181">
        <v>96.147813582272363</v>
      </c>
      <c r="R17" s="181">
        <v>95.562372191201305</v>
      </c>
    </row>
    <row r="18" spans="1:19" s="171" customFormat="1">
      <c r="A18" s="169"/>
      <c r="B18" s="197"/>
      <c r="C18" s="183" t="s">
        <v>59</v>
      </c>
      <c r="D18" s="198">
        <v>102.52995057923408</v>
      </c>
      <c r="E18" s="198">
        <v>101.81194703314922</v>
      </c>
      <c r="F18" s="198">
        <v>110.63439537189572</v>
      </c>
      <c r="G18" s="198">
        <v>105.64819870425943</v>
      </c>
      <c r="H18" s="198">
        <v>102.65152416679322</v>
      </c>
      <c r="I18" s="198">
        <v>99.100010046695886</v>
      </c>
      <c r="J18" s="198">
        <v>93.486278855558766</v>
      </c>
      <c r="K18" s="198">
        <v>105.3315786910853</v>
      </c>
      <c r="L18" s="198">
        <v>102.88713461439399</v>
      </c>
      <c r="M18" s="198">
        <v>110.27063508832902</v>
      </c>
      <c r="N18" s="198">
        <v>107.4154603062662</v>
      </c>
      <c r="O18" s="198">
        <v>86.874443236650052</v>
      </c>
      <c r="P18" s="198">
        <v>90.00960533396993</v>
      </c>
      <c r="Q18" s="198">
        <v>100.45431376418563</v>
      </c>
      <c r="R18" s="198">
        <v>92.609178915910547</v>
      </c>
    </row>
    <row r="19" spans="1:19" s="171" customFormat="1">
      <c r="B19" s="179"/>
      <c r="C19" s="180" t="s">
        <v>60</v>
      </c>
      <c r="D19" s="181">
        <v>107.87234249338333</v>
      </c>
      <c r="E19" s="181">
        <v>109.30983389135325</v>
      </c>
      <c r="F19" s="181">
        <v>112.6549862350076</v>
      </c>
      <c r="G19" s="181">
        <v>103.08312549623557</v>
      </c>
      <c r="H19" s="181">
        <v>97.93753173105641</v>
      </c>
      <c r="I19" s="181">
        <v>102.84149366774896</v>
      </c>
      <c r="J19" s="181">
        <v>128.00230168758702</v>
      </c>
      <c r="K19" s="181">
        <v>102.32079917387082</v>
      </c>
      <c r="L19" s="181">
        <v>100.1153677778633</v>
      </c>
      <c r="M19" s="181">
        <v>130.53013677066784</v>
      </c>
      <c r="N19" s="181">
        <v>115.72439737852713</v>
      </c>
      <c r="O19" s="181">
        <v>105.84205412225438</v>
      </c>
      <c r="P19" s="181">
        <v>117.98097978712714</v>
      </c>
      <c r="Q19" s="181">
        <v>99.495276748773492</v>
      </c>
      <c r="R19" s="181">
        <v>104.94541862211757</v>
      </c>
    </row>
    <row r="20" spans="1:19" s="171" customFormat="1">
      <c r="A20" s="169"/>
      <c r="B20" s="197"/>
      <c r="C20" s="183" t="s">
        <v>61</v>
      </c>
      <c r="D20" s="198">
        <v>132.16032557148108</v>
      </c>
      <c r="E20" s="198">
        <v>138.08120334240621</v>
      </c>
      <c r="F20" s="198">
        <v>119.00705191603153</v>
      </c>
      <c r="G20" s="198">
        <v>109.45298841602549</v>
      </c>
      <c r="H20" s="198">
        <v>114.16028574243195</v>
      </c>
      <c r="I20" s="198">
        <v>132.36035011699224</v>
      </c>
      <c r="J20" s="198">
        <v>168.26578233461476</v>
      </c>
      <c r="K20" s="198">
        <v>109.22398999555139</v>
      </c>
      <c r="L20" s="198">
        <v>108.79505817612441</v>
      </c>
      <c r="M20" s="198">
        <v>196.18949974675635</v>
      </c>
      <c r="N20" s="198">
        <v>117.77257927800369</v>
      </c>
      <c r="O20" s="198">
        <v>185.19384577303231</v>
      </c>
      <c r="P20" s="198">
        <v>258.37707264295875</v>
      </c>
      <c r="Q20" s="198">
        <v>117.17740321398286</v>
      </c>
      <c r="R20" s="198">
        <v>165.82071308646138</v>
      </c>
    </row>
    <row r="21" spans="1:19" s="171" customFormat="1">
      <c r="B21" s="179">
        <v>2020</v>
      </c>
      <c r="C21" s="180" t="s">
        <v>50</v>
      </c>
      <c r="D21" s="181">
        <v>98.232825454402018</v>
      </c>
      <c r="E21" s="181">
        <v>97.037035920251967</v>
      </c>
      <c r="F21" s="181">
        <v>88.528481194815981</v>
      </c>
      <c r="G21" s="181">
        <v>104.80543491550641</v>
      </c>
      <c r="H21" s="181">
        <v>102.84856207403517</v>
      </c>
      <c r="I21" s="181">
        <v>100.90862388023304</v>
      </c>
      <c r="J21" s="181">
        <v>94.708792686603829</v>
      </c>
      <c r="K21" s="181">
        <v>102.86161848472928</v>
      </c>
      <c r="L21" s="181">
        <v>103.37595183209625</v>
      </c>
      <c r="M21" s="181">
        <v>106.28957881568908</v>
      </c>
      <c r="N21" s="181">
        <v>101.40593462919344</v>
      </c>
      <c r="O21" s="181">
        <v>125.8597434026928</v>
      </c>
      <c r="P21" s="181">
        <v>82.827297961880362</v>
      </c>
      <c r="Q21" s="181">
        <v>103.14961669014924</v>
      </c>
      <c r="R21" s="181">
        <v>92.484606405098106</v>
      </c>
    </row>
    <row r="22" spans="1:19" s="171" customFormat="1">
      <c r="B22" s="197"/>
      <c r="C22" s="197" t="s">
        <v>51</v>
      </c>
      <c r="D22" s="198">
        <v>100.31981439482875</v>
      </c>
      <c r="E22" s="198">
        <v>100.41266863902717</v>
      </c>
      <c r="F22" s="198">
        <v>104.2619968911108</v>
      </c>
      <c r="G22" s="198">
        <v>104.22577157673116</v>
      </c>
      <c r="H22" s="198">
        <v>109.55231811508125</v>
      </c>
      <c r="I22" s="198">
        <v>102.53919528297337</v>
      </c>
      <c r="J22" s="198">
        <v>96.140684279236964</v>
      </c>
      <c r="K22" s="198">
        <v>99.945667528594228</v>
      </c>
      <c r="L22" s="198">
        <v>101.72258951095691</v>
      </c>
      <c r="M22" s="198">
        <v>109.35786161981265</v>
      </c>
      <c r="N22" s="198">
        <v>100.56437563224533</v>
      </c>
      <c r="O22" s="198">
        <v>108.7124241655906</v>
      </c>
      <c r="P22" s="198">
        <v>73.163793030536937</v>
      </c>
      <c r="Q22" s="198">
        <v>96.386446908123148</v>
      </c>
      <c r="R22" s="198">
        <v>95.077476571289822</v>
      </c>
      <c r="S22" s="198"/>
    </row>
    <row r="23" spans="1:19" s="171" customFormat="1">
      <c r="B23" s="179"/>
      <c r="C23" s="180" t="s">
        <v>52</v>
      </c>
      <c r="D23" s="181">
        <v>92.806903366099348</v>
      </c>
      <c r="E23" s="181">
        <v>96.469201226593839</v>
      </c>
      <c r="F23" s="181">
        <v>79.875279566255003</v>
      </c>
      <c r="G23" s="181">
        <v>76.690821469607044</v>
      </c>
      <c r="H23" s="181">
        <v>70.256840416384705</v>
      </c>
      <c r="I23" s="181">
        <v>127.97520846090826</v>
      </c>
      <c r="J23" s="181">
        <v>76.941216997930567</v>
      </c>
      <c r="K23" s="181">
        <v>78.723660984448941</v>
      </c>
      <c r="L23" s="181">
        <v>65.644534880944548</v>
      </c>
      <c r="M23" s="181">
        <v>72.251193576953625</v>
      </c>
      <c r="N23" s="181">
        <v>72.524917434366486</v>
      </c>
      <c r="O23" s="181">
        <v>55.697372925930701</v>
      </c>
      <c r="P23" s="181">
        <v>41.172094085671908</v>
      </c>
      <c r="Q23" s="181">
        <v>109.74752590972007</v>
      </c>
      <c r="R23" s="181">
        <v>70.704625815215593</v>
      </c>
      <c r="S23" s="198"/>
    </row>
    <row r="24" spans="1:19" s="171" customFormat="1">
      <c r="B24" s="357"/>
      <c r="C24" s="357" t="s">
        <v>162</v>
      </c>
      <c r="D24" s="358">
        <v>53.507898706913608</v>
      </c>
      <c r="E24" s="358">
        <v>56.283615448629249</v>
      </c>
      <c r="F24" s="358">
        <v>11.174357550965587</v>
      </c>
      <c r="G24" s="358">
        <v>36.37210740122061</v>
      </c>
      <c r="H24" s="358">
        <v>7.5228386495030879</v>
      </c>
      <c r="I24" s="358">
        <v>100.1021510376804</v>
      </c>
      <c r="J24" s="358">
        <v>58.081681162656942</v>
      </c>
      <c r="K24" s="358">
        <v>42.780206833831699</v>
      </c>
      <c r="L24" s="358">
        <v>39.505273649576097</v>
      </c>
      <c r="M24" s="358">
        <v>29.935146366252823</v>
      </c>
      <c r="N24" s="358">
        <v>28.319946825995924</v>
      </c>
      <c r="O24" s="358">
        <v>21.241666983677586</v>
      </c>
      <c r="P24" s="358">
        <v>4.2909671486252883</v>
      </c>
      <c r="Q24" s="358">
        <v>80.577901316163249</v>
      </c>
      <c r="R24" s="358">
        <v>13.803833763717835</v>
      </c>
      <c r="S24" s="198"/>
    </row>
    <row r="25" spans="1:19">
      <c r="B25" s="169" t="s">
        <v>141</v>
      </c>
    </row>
    <row r="26" spans="1:19">
      <c r="B26" s="171" t="s">
        <v>62</v>
      </c>
    </row>
    <row r="28" spans="1:19">
      <c r="B28" s="171" t="s">
        <v>63</v>
      </c>
    </row>
    <row r="29" spans="1:19">
      <c r="B29" s="171"/>
    </row>
    <row r="30" spans="1:19">
      <c r="B30" s="187" t="str">
        <f>+'1.1'!A49</f>
        <v>Actualizado el 12 de junio del 2020</v>
      </c>
    </row>
    <row r="31" spans="1:19">
      <c r="E31" s="318"/>
    </row>
    <row r="32" spans="1:19">
      <c r="D32" s="318"/>
      <c r="E32" s="318"/>
      <c r="F32" s="318"/>
      <c r="G32" s="318"/>
      <c r="H32" s="318"/>
      <c r="I32" s="318"/>
      <c r="J32" s="318"/>
      <c r="K32" s="318"/>
      <c r="L32" s="318"/>
      <c r="M32" s="318"/>
      <c r="N32" s="318"/>
      <c r="O32" s="318"/>
      <c r="P32" s="318"/>
      <c r="Q32" s="318"/>
      <c r="R32" s="318"/>
    </row>
  </sheetData>
  <mergeCells count="1">
    <mergeCell ref="B3:I3"/>
  </mergeCells>
  <printOptions horizontalCentered="1" verticalCentered="1"/>
  <pageMargins left="0.23622047244094491" right="0.23622047244094491" top="0.27559055118110237" bottom="0.23622047244094491" header="0.31496062992125984" footer="0"/>
  <pageSetup scale="70" fitToWidth="2" orientation="landscape" r:id="rId1"/>
  <headerFooter alignWithMargins="0"/>
  <colBreaks count="1" manualBreakCount="1">
    <brk id="10" max="196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0" tint="-0.14999847407452621"/>
  </sheetPr>
  <dimension ref="A1:GZ30"/>
  <sheetViews>
    <sheetView showGridLines="0" zoomScale="80" zoomScaleNormal="80" zoomScaleSheetLayoutView="25" workbookViewId="0">
      <pane ySplit="8" topLeftCell="A9" activePane="bottomLeft" state="frozen"/>
      <selection activeCell="M100" sqref="M100"/>
      <selection pane="bottomLeft" activeCell="H11" sqref="H11"/>
    </sheetView>
  </sheetViews>
  <sheetFormatPr baseColWidth="10" defaultRowHeight="14.25"/>
  <cols>
    <col min="1" max="1" width="3" style="169" customWidth="1"/>
    <col min="2" max="3" width="11.42578125" style="169"/>
    <col min="4" max="4" width="12.5703125" style="169" bestFit="1" customWidth="1"/>
    <col min="5" max="5" width="12.5703125" style="169" customWidth="1"/>
    <col min="6" max="13" width="16" style="169" customWidth="1"/>
    <col min="14" max="14" width="21.28515625" style="169" customWidth="1"/>
    <col min="15" max="18" width="16" style="169" customWidth="1"/>
    <col min="19" max="257" width="11.42578125" style="169"/>
    <col min="258" max="258" width="3" style="169" customWidth="1"/>
    <col min="259" max="260" width="11.42578125" style="169"/>
    <col min="261" max="261" width="12.5703125" style="169" bestFit="1" customWidth="1"/>
    <col min="262" max="269" width="16" style="169" customWidth="1"/>
    <col min="270" max="270" width="21.28515625" style="169" customWidth="1"/>
    <col min="271" max="272" width="16" style="169" customWidth="1"/>
    <col min="273" max="513" width="11.42578125" style="169"/>
    <col min="514" max="514" width="3" style="169" customWidth="1"/>
    <col min="515" max="516" width="11.42578125" style="169"/>
    <col min="517" max="517" width="12.5703125" style="169" bestFit="1" customWidth="1"/>
    <col min="518" max="525" width="16" style="169" customWidth="1"/>
    <col min="526" max="526" width="21.28515625" style="169" customWidth="1"/>
    <col min="527" max="528" width="16" style="169" customWidth="1"/>
    <col min="529" max="769" width="11.42578125" style="169"/>
    <col min="770" max="770" width="3" style="169" customWidth="1"/>
    <col min="771" max="772" width="11.42578125" style="169"/>
    <col min="773" max="773" width="12.5703125" style="169" bestFit="1" customWidth="1"/>
    <col min="774" max="781" width="16" style="169" customWidth="1"/>
    <col min="782" max="782" width="21.28515625" style="169" customWidth="1"/>
    <col min="783" max="784" width="16" style="169" customWidth="1"/>
    <col min="785" max="1025" width="11.42578125" style="169"/>
    <col min="1026" max="1026" width="3" style="169" customWidth="1"/>
    <col min="1027" max="1028" width="11.42578125" style="169"/>
    <col min="1029" max="1029" width="12.5703125" style="169" bestFit="1" customWidth="1"/>
    <col min="1030" max="1037" width="16" style="169" customWidth="1"/>
    <col min="1038" max="1038" width="21.28515625" style="169" customWidth="1"/>
    <col min="1039" max="1040" width="16" style="169" customWidth="1"/>
    <col min="1041" max="1281" width="11.42578125" style="169"/>
    <col min="1282" max="1282" width="3" style="169" customWidth="1"/>
    <col min="1283" max="1284" width="11.42578125" style="169"/>
    <col min="1285" max="1285" width="12.5703125" style="169" bestFit="1" customWidth="1"/>
    <col min="1286" max="1293" width="16" style="169" customWidth="1"/>
    <col min="1294" max="1294" width="21.28515625" style="169" customWidth="1"/>
    <col min="1295" max="1296" width="16" style="169" customWidth="1"/>
    <col min="1297" max="1537" width="11.42578125" style="169"/>
    <col min="1538" max="1538" width="3" style="169" customWidth="1"/>
    <col min="1539" max="1540" width="11.42578125" style="169"/>
    <col min="1541" max="1541" width="12.5703125" style="169" bestFit="1" customWidth="1"/>
    <col min="1542" max="1549" width="16" style="169" customWidth="1"/>
    <col min="1550" max="1550" width="21.28515625" style="169" customWidth="1"/>
    <col min="1551" max="1552" width="16" style="169" customWidth="1"/>
    <col min="1553" max="1793" width="11.42578125" style="169"/>
    <col min="1794" max="1794" width="3" style="169" customWidth="1"/>
    <col min="1795" max="1796" width="11.42578125" style="169"/>
    <col min="1797" max="1797" width="12.5703125" style="169" bestFit="1" customWidth="1"/>
    <col min="1798" max="1805" width="16" style="169" customWidth="1"/>
    <col min="1806" max="1806" width="21.28515625" style="169" customWidth="1"/>
    <col min="1807" max="1808" width="16" style="169" customWidth="1"/>
    <col min="1809" max="2049" width="11.42578125" style="169"/>
    <col min="2050" max="2050" width="3" style="169" customWidth="1"/>
    <col min="2051" max="2052" width="11.42578125" style="169"/>
    <col min="2053" max="2053" width="12.5703125" style="169" bestFit="1" customWidth="1"/>
    <col min="2054" max="2061" width="16" style="169" customWidth="1"/>
    <col min="2062" max="2062" width="21.28515625" style="169" customWidth="1"/>
    <col min="2063" max="2064" width="16" style="169" customWidth="1"/>
    <col min="2065" max="2305" width="11.42578125" style="169"/>
    <col min="2306" max="2306" width="3" style="169" customWidth="1"/>
    <col min="2307" max="2308" width="11.42578125" style="169"/>
    <col min="2309" max="2309" width="12.5703125" style="169" bestFit="1" customWidth="1"/>
    <col min="2310" max="2317" width="16" style="169" customWidth="1"/>
    <col min="2318" max="2318" width="21.28515625" style="169" customWidth="1"/>
    <col min="2319" max="2320" width="16" style="169" customWidth="1"/>
    <col min="2321" max="2561" width="11.42578125" style="169"/>
    <col min="2562" max="2562" width="3" style="169" customWidth="1"/>
    <col min="2563" max="2564" width="11.42578125" style="169"/>
    <col min="2565" max="2565" width="12.5703125" style="169" bestFit="1" customWidth="1"/>
    <col min="2566" max="2573" width="16" style="169" customWidth="1"/>
    <col min="2574" max="2574" width="21.28515625" style="169" customWidth="1"/>
    <col min="2575" max="2576" width="16" style="169" customWidth="1"/>
    <col min="2577" max="2817" width="11.42578125" style="169"/>
    <col min="2818" max="2818" width="3" style="169" customWidth="1"/>
    <col min="2819" max="2820" width="11.42578125" style="169"/>
    <col min="2821" max="2821" width="12.5703125" style="169" bestFit="1" customWidth="1"/>
    <col min="2822" max="2829" width="16" style="169" customWidth="1"/>
    <col min="2830" max="2830" width="21.28515625" style="169" customWidth="1"/>
    <col min="2831" max="2832" width="16" style="169" customWidth="1"/>
    <col min="2833" max="3073" width="11.42578125" style="169"/>
    <col min="3074" max="3074" width="3" style="169" customWidth="1"/>
    <col min="3075" max="3076" width="11.42578125" style="169"/>
    <col min="3077" max="3077" width="12.5703125" style="169" bestFit="1" customWidth="1"/>
    <col min="3078" max="3085" width="16" style="169" customWidth="1"/>
    <col min="3086" max="3086" width="21.28515625" style="169" customWidth="1"/>
    <col min="3087" max="3088" width="16" style="169" customWidth="1"/>
    <col min="3089" max="3329" width="11.42578125" style="169"/>
    <col min="3330" max="3330" width="3" style="169" customWidth="1"/>
    <col min="3331" max="3332" width="11.42578125" style="169"/>
    <col min="3333" max="3333" width="12.5703125" style="169" bestFit="1" customWidth="1"/>
    <col min="3334" max="3341" width="16" style="169" customWidth="1"/>
    <col min="3342" max="3342" width="21.28515625" style="169" customWidth="1"/>
    <col min="3343" max="3344" width="16" style="169" customWidth="1"/>
    <col min="3345" max="3585" width="11.42578125" style="169"/>
    <col min="3586" max="3586" width="3" style="169" customWidth="1"/>
    <col min="3587" max="3588" width="11.42578125" style="169"/>
    <col min="3589" max="3589" width="12.5703125" style="169" bestFit="1" customWidth="1"/>
    <col min="3590" max="3597" width="16" style="169" customWidth="1"/>
    <col min="3598" max="3598" width="21.28515625" style="169" customWidth="1"/>
    <col min="3599" max="3600" width="16" style="169" customWidth="1"/>
    <col min="3601" max="3841" width="11.42578125" style="169"/>
    <col min="3842" max="3842" width="3" style="169" customWidth="1"/>
    <col min="3843" max="3844" width="11.42578125" style="169"/>
    <col min="3845" max="3845" width="12.5703125" style="169" bestFit="1" customWidth="1"/>
    <col min="3846" max="3853" width="16" style="169" customWidth="1"/>
    <col min="3854" max="3854" width="21.28515625" style="169" customWidth="1"/>
    <col min="3855" max="3856" width="16" style="169" customWidth="1"/>
    <col min="3857" max="4097" width="11.42578125" style="169"/>
    <col min="4098" max="4098" width="3" style="169" customWidth="1"/>
    <col min="4099" max="4100" width="11.42578125" style="169"/>
    <col min="4101" max="4101" width="12.5703125" style="169" bestFit="1" customWidth="1"/>
    <col min="4102" max="4109" width="16" style="169" customWidth="1"/>
    <col min="4110" max="4110" width="21.28515625" style="169" customWidth="1"/>
    <col min="4111" max="4112" width="16" style="169" customWidth="1"/>
    <col min="4113" max="4353" width="11.42578125" style="169"/>
    <col min="4354" max="4354" width="3" style="169" customWidth="1"/>
    <col min="4355" max="4356" width="11.42578125" style="169"/>
    <col min="4357" max="4357" width="12.5703125" style="169" bestFit="1" customWidth="1"/>
    <col min="4358" max="4365" width="16" style="169" customWidth="1"/>
    <col min="4366" max="4366" width="21.28515625" style="169" customWidth="1"/>
    <col min="4367" max="4368" width="16" style="169" customWidth="1"/>
    <col min="4369" max="4609" width="11.42578125" style="169"/>
    <col min="4610" max="4610" width="3" style="169" customWidth="1"/>
    <col min="4611" max="4612" width="11.42578125" style="169"/>
    <col min="4613" max="4613" width="12.5703125" style="169" bestFit="1" customWidth="1"/>
    <col min="4614" max="4621" width="16" style="169" customWidth="1"/>
    <col min="4622" max="4622" width="21.28515625" style="169" customWidth="1"/>
    <col min="4623" max="4624" width="16" style="169" customWidth="1"/>
    <col min="4625" max="4865" width="11.42578125" style="169"/>
    <col min="4866" max="4866" width="3" style="169" customWidth="1"/>
    <col min="4867" max="4868" width="11.42578125" style="169"/>
    <col min="4869" max="4869" width="12.5703125" style="169" bestFit="1" customWidth="1"/>
    <col min="4870" max="4877" width="16" style="169" customWidth="1"/>
    <col min="4878" max="4878" width="21.28515625" style="169" customWidth="1"/>
    <col min="4879" max="4880" width="16" style="169" customWidth="1"/>
    <col min="4881" max="5121" width="11.42578125" style="169"/>
    <col min="5122" max="5122" width="3" style="169" customWidth="1"/>
    <col min="5123" max="5124" width="11.42578125" style="169"/>
    <col min="5125" max="5125" width="12.5703125" style="169" bestFit="1" customWidth="1"/>
    <col min="5126" max="5133" width="16" style="169" customWidth="1"/>
    <col min="5134" max="5134" width="21.28515625" style="169" customWidth="1"/>
    <col min="5135" max="5136" width="16" style="169" customWidth="1"/>
    <col min="5137" max="5377" width="11.42578125" style="169"/>
    <col min="5378" max="5378" width="3" style="169" customWidth="1"/>
    <col min="5379" max="5380" width="11.42578125" style="169"/>
    <col min="5381" max="5381" width="12.5703125" style="169" bestFit="1" customWidth="1"/>
    <col min="5382" max="5389" width="16" style="169" customWidth="1"/>
    <col min="5390" max="5390" width="21.28515625" style="169" customWidth="1"/>
    <col min="5391" max="5392" width="16" style="169" customWidth="1"/>
    <col min="5393" max="5633" width="11.42578125" style="169"/>
    <col min="5634" max="5634" width="3" style="169" customWidth="1"/>
    <col min="5635" max="5636" width="11.42578125" style="169"/>
    <col min="5637" max="5637" width="12.5703125" style="169" bestFit="1" customWidth="1"/>
    <col min="5638" max="5645" width="16" style="169" customWidth="1"/>
    <col min="5646" max="5646" width="21.28515625" style="169" customWidth="1"/>
    <col min="5647" max="5648" width="16" style="169" customWidth="1"/>
    <col min="5649" max="5889" width="11.42578125" style="169"/>
    <col min="5890" max="5890" width="3" style="169" customWidth="1"/>
    <col min="5891" max="5892" width="11.42578125" style="169"/>
    <col min="5893" max="5893" width="12.5703125" style="169" bestFit="1" customWidth="1"/>
    <col min="5894" max="5901" width="16" style="169" customWidth="1"/>
    <col min="5902" max="5902" width="21.28515625" style="169" customWidth="1"/>
    <col min="5903" max="5904" width="16" style="169" customWidth="1"/>
    <col min="5905" max="6145" width="11.42578125" style="169"/>
    <col min="6146" max="6146" width="3" style="169" customWidth="1"/>
    <col min="6147" max="6148" width="11.42578125" style="169"/>
    <col min="6149" max="6149" width="12.5703125" style="169" bestFit="1" customWidth="1"/>
    <col min="6150" max="6157" width="16" style="169" customWidth="1"/>
    <col min="6158" max="6158" width="21.28515625" style="169" customWidth="1"/>
    <col min="6159" max="6160" width="16" style="169" customWidth="1"/>
    <col min="6161" max="6401" width="11.42578125" style="169"/>
    <col min="6402" max="6402" width="3" style="169" customWidth="1"/>
    <col min="6403" max="6404" width="11.42578125" style="169"/>
    <col min="6405" max="6405" width="12.5703125" style="169" bestFit="1" customWidth="1"/>
    <col min="6406" max="6413" width="16" style="169" customWidth="1"/>
    <col min="6414" max="6414" width="21.28515625" style="169" customWidth="1"/>
    <col min="6415" max="6416" width="16" style="169" customWidth="1"/>
    <col min="6417" max="6657" width="11.42578125" style="169"/>
    <col min="6658" max="6658" width="3" style="169" customWidth="1"/>
    <col min="6659" max="6660" width="11.42578125" style="169"/>
    <col min="6661" max="6661" width="12.5703125" style="169" bestFit="1" customWidth="1"/>
    <col min="6662" max="6669" width="16" style="169" customWidth="1"/>
    <col min="6670" max="6670" width="21.28515625" style="169" customWidth="1"/>
    <col min="6671" max="6672" width="16" style="169" customWidth="1"/>
    <col min="6673" max="6913" width="11.42578125" style="169"/>
    <col min="6914" max="6914" width="3" style="169" customWidth="1"/>
    <col min="6915" max="6916" width="11.42578125" style="169"/>
    <col min="6917" max="6917" width="12.5703125" style="169" bestFit="1" customWidth="1"/>
    <col min="6918" max="6925" width="16" style="169" customWidth="1"/>
    <col min="6926" max="6926" width="21.28515625" style="169" customWidth="1"/>
    <col min="6927" max="6928" width="16" style="169" customWidth="1"/>
    <col min="6929" max="7169" width="11.42578125" style="169"/>
    <col min="7170" max="7170" width="3" style="169" customWidth="1"/>
    <col min="7171" max="7172" width="11.42578125" style="169"/>
    <col min="7173" max="7173" width="12.5703125" style="169" bestFit="1" customWidth="1"/>
    <col min="7174" max="7181" width="16" style="169" customWidth="1"/>
    <col min="7182" max="7182" width="21.28515625" style="169" customWidth="1"/>
    <col min="7183" max="7184" width="16" style="169" customWidth="1"/>
    <col min="7185" max="7425" width="11.42578125" style="169"/>
    <col min="7426" max="7426" width="3" style="169" customWidth="1"/>
    <col min="7427" max="7428" width="11.42578125" style="169"/>
    <col min="7429" max="7429" width="12.5703125" style="169" bestFit="1" customWidth="1"/>
    <col min="7430" max="7437" width="16" style="169" customWidth="1"/>
    <col min="7438" max="7438" width="21.28515625" style="169" customWidth="1"/>
    <col min="7439" max="7440" width="16" style="169" customWidth="1"/>
    <col min="7441" max="7681" width="11.42578125" style="169"/>
    <col min="7682" max="7682" width="3" style="169" customWidth="1"/>
    <col min="7683" max="7684" width="11.42578125" style="169"/>
    <col min="7685" max="7685" width="12.5703125" style="169" bestFit="1" customWidth="1"/>
    <col min="7686" max="7693" width="16" style="169" customWidth="1"/>
    <col min="7694" max="7694" width="21.28515625" style="169" customWidth="1"/>
    <col min="7695" max="7696" width="16" style="169" customWidth="1"/>
    <col min="7697" max="7937" width="11.42578125" style="169"/>
    <col min="7938" max="7938" width="3" style="169" customWidth="1"/>
    <col min="7939" max="7940" width="11.42578125" style="169"/>
    <col min="7941" max="7941" width="12.5703125" style="169" bestFit="1" customWidth="1"/>
    <col min="7942" max="7949" width="16" style="169" customWidth="1"/>
    <col min="7950" max="7950" width="21.28515625" style="169" customWidth="1"/>
    <col min="7951" max="7952" width="16" style="169" customWidth="1"/>
    <col min="7953" max="8193" width="11.42578125" style="169"/>
    <col min="8194" max="8194" width="3" style="169" customWidth="1"/>
    <col min="8195" max="8196" width="11.42578125" style="169"/>
    <col min="8197" max="8197" width="12.5703125" style="169" bestFit="1" customWidth="1"/>
    <col min="8198" max="8205" width="16" style="169" customWidth="1"/>
    <col min="8206" max="8206" width="21.28515625" style="169" customWidth="1"/>
    <col min="8207" max="8208" width="16" style="169" customWidth="1"/>
    <col min="8209" max="8449" width="11.42578125" style="169"/>
    <col min="8450" max="8450" width="3" style="169" customWidth="1"/>
    <col min="8451" max="8452" width="11.42578125" style="169"/>
    <col min="8453" max="8453" width="12.5703125" style="169" bestFit="1" customWidth="1"/>
    <col min="8454" max="8461" width="16" style="169" customWidth="1"/>
    <col min="8462" max="8462" width="21.28515625" style="169" customWidth="1"/>
    <col min="8463" max="8464" width="16" style="169" customWidth="1"/>
    <col min="8465" max="8705" width="11.42578125" style="169"/>
    <col min="8706" max="8706" width="3" style="169" customWidth="1"/>
    <col min="8707" max="8708" width="11.42578125" style="169"/>
    <col min="8709" max="8709" width="12.5703125" style="169" bestFit="1" customWidth="1"/>
    <col min="8710" max="8717" width="16" style="169" customWidth="1"/>
    <col min="8718" max="8718" width="21.28515625" style="169" customWidth="1"/>
    <col min="8719" max="8720" width="16" style="169" customWidth="1"/>
    <col min="8721" max="8961" width="11.42578125" style="169"/>
    <col min="8962" max="8962" width="3" style="169" customWidth="1"/>
    <col min="8963" max="8964" width="11.42578125" style="169"/>
    <col min="8965" max="8965" width="12.5703125" style="169" bestFit="1" customWidth="1"/>
    <col min="8966" max="8973" width="16" style="169" customWidth="1"/>
    <col min="8974" max="8974" width="21.28515625" style="169" customWidth="1"/>
    <col min="8975" max="8976" width="16" style="169" customWidth="1"/>
    <col min="8977" max="9217" width="11.42578125" style="169"/>
    <col min="9218" max="9218" width="3" style="169" customWidth="1"/>
    <col min="9219" max="9220" width="11.42578125" style="169"/>
    <col min="9221" max="9221" width="12.5703125" style="169" bestFit="1" customWidth="1"/>
    <col min="9222" max="9229" width="16" style="169" customWidth="1"/>
    <col min="9230" max="9230" width="21.28515625" style="169" customWidth="1"/>
    <col min="9231" max="9232" width="16" style="169" customWidth="1"/>
    <col min="9233" max="9473" width="11.42578125" style="169"/>
    <col min="9474" max="9474" width="3" style="169" customWidth="1"/>
    <col min="9475" max="9476" width="11.42578125" style="169"/>
    <col min="9477" max="9477" width="12.5703125" style="169" bestFit="1" customWidth="1"/>
    <col min="9478" max="9485" width="16" style="169" customWidth="1"/>
    <col min="9486" max="9486" width="21.28515625" style="169" customWidth="1"/>
    <col min="9487" max="9488" width="16" style="169" customWidth="1"/>
    <col min="9489" max="9729" width="11.42578125" style="169"/>
    <col min="9730" max="9730" width="3" style="169" customWidth="1"/>
    <col min="9731" max="9732" width="11.42578125" style="169"/>
    <col min="9733" max="9733" width="12.5703125" style="169" bestFit="1" customWidth="1"/>
    <col min="9734" max="9741" width="16" style="169" customWidth="1"/>
    <col min="9742" max="9742" width="21.28515625" style="169" customWidth="1"/>
    <col min="9743" max="9744" width="16" style="169" customWidth="1"/>
    <col min="9745" max="9985" width="11.42578125" style="169"/>
    <col min="9986" max="9986" width="3" style="169" customWidth="1"/>
    <col min="9987" max="9988" width="11.42578125" style="169"/>
    <col min="9989" max="9989" width="12.5703125" style="169" bestFit="1" customWidth="1"/>
    <col min="9990" max="9997" width="16" style="169" customWidth="1"/>
    <col min="9998" max="9998" width="21.28515625" style="169" customWidth="1"/>
    <col min="9999" max="10000" width="16" style="169" customWidth="1"/>
    <col min="10001" max="10241" width="11.42578125" style="169"/>
    <col min="10242" max="10242" width="3" style="169" customWidth="1"/>
    <col min="10243" max="10244" width="11.42578125" style="169"/>
    <col min="10245" max="10245" width="12.5703125" style="169" bestFit="1" customWidth="1"/>
    <col min="10246" max="10253" width="16" style="169" customWidth="1"/>
    <col min="10254" max="10254" width="21.28515625" style="169" customWidth="1"/>
    <col min="10255" max="10256" width="16" style="169" customWidth="1"/>
    <col min="10257" max="10497" width="11.42578125" style="169"/>
    <col min="10498" max="10498" width="3" style="169" customWidth="1"/>
    <col min="10499" max="10500" width="11.42578125" style="169"/>
    <col min="10501" max="10501" width="12.5703125" style="169" bestFit="1" customWidth="1"/>
    <col min="10502" max="10509" width="16" style="169" customWidth="1"/>
    <col min="10510" max="10510" width="21.28515625" style="169" customWidth="1"/>
    <col min="10511" max="10512" width="16" style="169" customWidth="1"/>
    <col min="10513" max="10753" width="11.42578125" style="169"/>
    <col min="10754" max="10754" width="3" style="169" customWidth="1"/>
    <col min="10755" max="10756" width="11.42578125" style="169"/>
    <col min="10757" max="10757" width="12.5703125" style="169" bestFit="1" customWidth="1"/>
    <col min="10758" max="10765" width="16" style="169" customWidth="1"/>
    <col min="10766" max="10766" width="21.28515625" style="169" customWidth="1"/>
    <col min="10767" max="10768" width="16" style="169" customWidth="1"/>
    <col min="10769" max="11009" width="11.42578125" style="169"/>
    <col min="11010" max="11010" width="3" style="169" customWidth="1"/>
    <col min="11011" max="11012" width="11.42578125" style="169"/>
    <col min="11013" max="11013" width="12.5703125" style="169" bestFit="1" customWidth="1"/>
    <col min="11014" max="11021" width="16" style="169" customWidth="1"/>
    <col min="11022" max="11022" width="21.28515625" style="169" customWidth="1"/>
    <col min="11023" max="11024" width="16" style="169" customWidth="1"/>
    <col min="11025" max="11265" width="11.42578125" style="169"/>
    <col min="11266" max="11266" width="3" style="169" customWidth="1"/>
    <col min="11267" max="11268" width="11.42578125" style="169"/>
    <col min="11269" max="11269" width="12.5703125" style="169" bestFit="1" customWidth="1"/>
    <col min="11270" max="11277" width="16" style="169" customWidth="1"/>
    <col min="11278" max="11278" width="21.28515625" style="169" customWidth="1"/>
    <col min="11279" max="11280" width="16" style="169" customWidth="1"/>
    <col min="11281" max="11521" width="11.42578125" style="169"/>
    <col min="11522" max="11522" width="3" style="169" customWidth="1"/>
    <col min="11523" max="11524" width="11.42578125" style="169"/>
    <col min="11525" max="11525" width="12.5703125" style="169" bestFit="1" customWidth="1"/>
    <col min="11526" max="11533" width="16" style="169" customWidth="1"/>
    <col min="11534" max="11534" width="21.28515625" style="169" customWidth="1"/>
    <col min="11535" max="11536" width="16" style="169" customWidth="1"/>
    <col min="11537" max="11777" width="11.42578125" style="169"/>
    <col min="11778" max="11778" width="3" style="169" customWidth="1"/>
    <col min="11779" max="11780" width="11.42578125" style="169"/>
    <col min="11781" max="11781" width="12.5703125" style="169" bestFit="1" customWidth="1"/>
    <col min="11782" max="11789" width="16" style="169" customWidth="1"/>
    <col min="11790" max="11790" width="21.28515625" style="169" customWidth="1"/>
    <col min="11791" max="11792" width="16" style="169" customWidth="1"/>
    <col min="11793" max="12033" width="11.42578125" style="169"/>
    <col min="12034" max="12034" width="3" style="169" customWidth="1"/>
    <col min="12035" max="12036" width="11.42578125" style="169"/>
    <col min="12037" max="12037" width="12.5703125" style="169" bestFit="1" customWidth="1"/>
    <col min="12038" max="12045" width="16" style="169" customWidth="1"/>
    <col min="12046" max="12046" width="21.28515625" style="169" customWidth="1"/>
    <col min="12047" max="12048" width="16" style="169" customWidth="1"/>
    <col min="12049" max="12289" width="11.42578125" style="169"/>
    <col min="12290" max="12290" width="3" style="169" customWidth="1"/>
    <col min="12291" max="12292" width="11.42578125" style="169"/>
    <col min="12293" max="12293" width="12.5703125" style="169" bestFit="1" customWidth="1"/>
    <col min="12294" max="12301" width="16" style="169" customWidth="1"/>
    <col min="12302" max="12302" width="21.28515625" style="169" customWidth="1"/>
    <col min="12303" max="12304" width="16" style="169" customWidth="1"/>
    <col min="12305" max="12545" width="11.42578125" style="169"/>
    <col min="12546" max="12546" width="3" style="169" customWidth="1"/>
    <col min="12547" max="12548" width="11.42578125" style="169"/>
    <col min="12549" max="12549" width="12.5703125" style="169" bestFit="1" customWidth="1"/>
    <col min="12550" max="12557" width="16" style="169" customWidth="1"/>
    <col min="12558" max="12558" width="21.28515625" style="169" customWidth="1"/>
    <col min="12559" max="12560" width="16" style="169" customWidth="1"/>
    <col min="12561" max="12801" width="11.42578125" style="169"/>
    <col min="12802" max="12802" width="3" style="169" customWidth="1"/>
    <col min="12803" max="12804" width="11.42578125" style="169"/>
    <col min="12805" max="12805" width="12.5703125" style="169" bestFit="1" customWidth="1"/>
    <col min="12806" max="12813" width="16" style="169" customWidth="1"/>
    <col min="12814" max="12814" width="21.28515625" style="169" customWidth="1"/>
    <col min="12815" max="12816" width="16" style="169" customWidth="1"/>
    <col min="12817" max="13057" width="11.42578125" style="169"/>
    <col min="13058" max="13058" width="3" style="169" customWidth="1"/>
    <col min="13059" max="13060" width="11.42578125" style="169"/>
    <col min="13061" max="13061" width="12.5703125" style="169" bestFit="1" customWidth="1"/>
    <col min="13062" max="13069" width="16" style="169" customWidth="1"/>
    <col min="13070" max="13070" width="21.28515625" style="169" customWidth="1"/>
    <col min="13071" max="13072" width="16" style="169" customWidth="1"/>
    <col min="13073" max="13313" width="11.42578125" style="169"/>
    <col min="13314" max="13314" width="3" style="169" customWidth="1"/>
    <col min="13315" max="13316" width="11.42578125" style="169"/>
    <col min="13317" max="13317" width="12.5703125" style="169" bestFit="1" customWidth="1"/>
    <col min="13318" max="13325" width="16" style="169" customWidth="1"/>
    <col min="13326" max="13326" width="21.28515625" style="169" customWidth="1"/>
    <col min="13327" max="13328" width="16" style="169" customWidth="1"/>
    <col min="13329" max="13569" width="11.42578125" style="169"/>
    <col min="13570" max="13570" width="3" style="169" customWidth="1"/>
    <col min="13571" max="13572" width="11.42578125" style="169"/>
    <col min="13573" max="13573" width="12.5703125" style="169" bestFit="1" customWidth="1"/>
    <col min="13574" max="13581" width="16" style="169" customWidth="1"/>
    <col min="13582" max="13582" width="21.28515625" style="169" customWidth="1"/>
    <col min="13583" max="13584" width="16" style="169" customWidth="1"/>
    <col min="13585" max="13825" width="11.42578125" style="169"/>
    <col min="13826" max="13826" width="3" style="169" customWidth="1"/>
    <col min="13827" max="13828" width="11.42578125" style="169"/>
    <col min="13829" max="13829" width="12.5703125" style="169" bestFit="1" customWidth="1"/>
    <col min="13830" max="13837" width="16" style="169" customWidth="1"/>
    <col min="13838" max="13838" width="21.28515625" style="169" customWidth="1"/>
    <col min="13839" max="13840" width="16" style="169" customWidth="1"/>
    <col min="13841" max="14081" width="11.42578125" style="169"/>
    <col min="14082" max="14082" width="3" style="169" customWidth="1"/>
    <col min="14083" max="14084" width="11.42578125" style="169"/>
    <col min="14085" max="14085" width="12.5703125" style="169" bestFit="1" customWidth="1"/>
    <col min="14086" max="14093" width="16" style="169" customWidth="1"/>
    <col min="14094" max="14094" width="21.28515625" style="169" customWidth="1"/>
    <col min="14095" max="14096" width="16" style="169" customWidth="1"/>
    <col min="14097" max="14337" width="11.42578125" style="169"/>
    <col min="14338" max="14338" width="3" style="169" customWidth="1"/>
    <col min="14339" max="14340" width="11.42578125" style="169"/>
    <col min="14341" max="14341" width="12.5703125" style="169" bestFit="1" customWidth="1"/>
    <col min="14342" max="14349" width="16" style="169" customWidth="1"/>
    <col min="14350" max="14350" width="21.28515625" style="169" customWidth="1"/>
    <col min="14351" max="14352" width="16" style="169" customWidth="1"/>
    <col min="14353" max="14593" width="11.42578125" style="169"/>
    <col min="14594" max="14594" width="3" style="169" customWidth="1"/>
    <col min="14595" max="14596" width="11.42578125" style="169"/>
    <col min="14597" max="14597" width="12.5703125" style="169" bestFit="1" customWidth="1"/>
    <col min="14598" max="14605" width="16" style="169" customWidth="1"/>
    <col min="14606" max="14606" width="21.28515625" style="169" customWidth="1"/>
    <col min="14607" max="14608" width="16" style="169" customWidth="1"/>
    <col min="14609" max="14849" width="11.42578125" style="169"/>
    <col min="14850" max="14850" width="3" style="169" customWidth="1"/>
    <col min="14851" max="14852" width="11.42578125" style="169"/>
    <col min="14853" max="14853" width="12.5703125" style="169" bestFit="1" customWidth="1"/>
    <col min="14854" max="14861" width="16" style="169" customWidth="1"/>
    <col min="14862" max="14862" width="21.28515625" style="169" customWidth="1"/>
    <col min="14863" max="14864" width="16" style="169" customWidth="1"/>
    <col min="14865" max="15105" width="11.42578125" style="169"/>
    <col min="15106" max="15106" width="3" style="169" customWidth="1"/>
    <col min="15107" max="15108" width="11.42578125" style="169"/>
    <col min="15109" max="15109" width="12.5703125" style="169" bestFit="1" customWidth="1"/>
    <col min="15110" max="15117" width="16" style="169" customWidth="1"/>
    <col min="15118" max="15118" width="21.28515625" style="169" customWidth="1"/>
    <col min="15119" max="15120" width="16" style="169" customWidth="1"/>
    <col min="15121" max="15361" width="11.42578125" style="169"/>
    <col min="15362" max="15362" width="3" style="169" customWidth="1"/>
    <col min="15363" max="15364" width="11.42578125" style="169"/>
    <col min="15365" max="15365" width="12.5703125" style="169" bestFit="1" customWidth="1"/>
    <col min="15366" max="15373" width="16" style="169" customWidth="1"/>
    <col min="15374" max="15374" width="21.28515625" style="169" customWidth="1"/>
    <col min="15375" max="15376" width="16" style="169" customWidth="1"/>
    <col min="15377" max="15617" width="11.42578125" style="169"/>
    <col min="15618" max="15618" width="3" style="169" customWidth="1"/>
    <col min="15619" max="15620" width="11.42578125" style="169"/>
    <col min="15621" max="15621" width="12.5703125" style="169" bestFit="1" customWidth="1"/>
    <col min="15622" max="15629" width="16" style="169" customWidth="1"/>
    <col min="15630" max="15630" width="21.28515625" style="169" customWidth="1"/>
    <col min="15631" max="15632" width="16" style="169" customWidth="1"/>
    <col min="15633" max="15873" width="11.42578125" style="169"/>
    <col min="15874" max="15874" width="3" style="169" customWidth="1"/>
    <col min="15875" max="15876" width="11.42578125" style="169"/>
    <col min="15877" max="15877" width="12.5703125" style="169" bestFit="1" customWidth="1"/>
    <col min="15878" max="15885" width="16" style="169" customWidth="1"/>
    <col min="15886" max="15886" width="21.28515625" style="169" customWidth="1"/>
    <col min="15887" max="15888" width="16" style="169" customWidth="1"/>
    <col min="15889" max="16129" width="11.42578125" style="169"/>
    <col min="16130" max="16130" width="3" style="169" customWidth="1"/>
    <col min="16131" max="16132" width="11.42578125" style="169"/>
    <col min="16133" max="16133" width="12.5703125" style="169" bestFit="1" customWidth="1"/>
    <col min="16134" max="16141" width="16" style="169" customWidth="1"/>
    <col min="16142" max="16142" width="21.28515625" style="169" customWidth="1"/>
    <col min="16143" max="16144" width="16" style="169" customWidth="1"/>
    <col min="16145" max="16384" width="11.42578125" style="169"/>
  </cols>
  <sheetData>
    <row r="1" spans="1:208" s="171" customFormat="1" ht="53.45" customHeight="1"/>
    <row r="3" spans="1:208" ht="20.25">
      <c r="B3" s="459" t="str">
        <f>Contenido!B5</f>
        <v>Encuesta Mensual de Comercio  - EMC</v>
      </c>
      <c r="C3" s="460"/>
      <c r="D3" s="460"/>
      <c r="E3" s="460"/>
      <c r="F3" s="460"/>
      <c r="G3" s="460"/>
      <c r="H3" s="460"/>
      <c r="I3" s="460"/>
    </row>
    <row r="4" spans="1:208" ht="15.75">
      <c r="B4" s="174" t="s">
        <v>111</v>
      </c>
      <c r="C4" s="174"/>
      <c r="D4" s="174"/>
      <c r="E4" s="174"/>
      <c r="F4" s="174"/>
      <c r="G4" s="174"/>
    </row>
    <row r="5" spans="1:208">
      <c r="B5" s="174" t="str">
        <f>+'2.1'!B5</f>
        <v>Base 2019 = 100</v>
      </c>
      <c r="C5" s="174"/>
      <c r="D5" s="174"/>
      <c r="E5" s="174"/>
      <c r="F5" s="174"/>
      <c r="G5" s="174"/>
    </row>
    <row r="6" spans="1:208">
      <c r="B6" s="258" t="str">
        <f>'2.3'!B6</f>
        <v>Abril 2020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</row>
    <row r="7" spans="1:208" s="171" customFormat="1" ht="4.5" customHeight="1">
      <c r="A7" s="169"/>
      <c r="B7" s="169"/>
      <c r="C7" s="169"/>
      <c r="D7" s="199"/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</row>
    <row r="8" spans="1:208" s="200" customFormat="1" ht="121.5" customHeight="1">
      <c r="B8" s="201" t="s">
        <v>48</v>
      </c>
      <c r="C8" s="201" t="s">
        <v>49</v>
      </c>
      <c r="D8" s="201" t="str">
        <f>'2.3'!D8</f>
        <v xml:space="preserve">Total comercio minorista </v>
      </c>
      <c r="E8" s="201" t="str">
        <f>'2.3'!E8</f>
        <v>Total comercio minorista y vehículos (excepto grupo CIIU 473*)</v>
      </c>
      <c r="F8" s="238" t="str">
        <f>'2.3'!F8</f>
        <v>4511. Vehículos automotores nuevos</v>
      </c>
      <c r="G8" s="238" t="str">
        <f>'2.3'!G8</f>
        <v>4530. Partes, piezas (autopartes) y accesorios (lujos) para vehículos automotores</v>
      </c>
      <c r="H8" s="238" t="str">
        <f>'2.3'!H8</f>
        <v xml:space="preserve"> 4541.  Motocicletas y de sus partes, piezas y sus accesorios.</v>
      </c>
      <c r="I8" s="238" t="str">
        <f>'2.3'!I8</f>
        <v>4711 -472. No especializados con surtido compuesto principalmente por alimentos y  especializados en la venta de alimentos.</v>
      </c>
      <c r="J8" s="238" t="str">
        <f>'2.3'!J8</f>
        <v>4719. No especializados con surtido compuesto principalmente por productos diferentes de alimentos, bebidas y tabaco.</v>
      </c>
      <c r="K8" s="238" t="str">
        <f>'2.3'!K8</f>
        <v>4731. Comercio al por menor de combustible para automotores.</v>
      </c>
      <c r="L8" s="238" t="str">
        <f>'2.3'!L8</f>
        <v xml:space="preserve"> 4732.   Comercio al por menor de lubricantes, aditivos y productos de limpieza para
 vehículos automotores</v>
      </c>
      <c r="M8" s="238" t="str">
        <f>'2.3'!M8</f>
        <v>474. Equipos de informática y comunicaciones en establecimientos especializados.</v>
      </c>
      <c r="N8" s="238" t="str">
        <f>'2.3'!N8</f>
        <v>475. Otros enseres domésticos en establecimientos especializados.</v>
      </c>
      <c r="O8" s="238" t="str">
        <f>'2.3'!O8</f>
        <v>476. Artículos culturales y de entretenimiento en establecimientos especializados.</v>
      </c>
      <c r="P8" s="238" t="str">
        <f>'2.3'!P8</f>
        <v>4771 - 4772. Prendas de vestir y sus accesorios; Calzado y artículos sucedáneos al cuero en establecimientos especializados.</v>
      </c>
      <c r="Q8" s="238" t="str">
        <f>'2.3'!Q8</f>
        <v xml:space="preserve">4773. Productos farmacéuticos, medicinales, odontológicos; artículos de perfumería, cosméticos y de tocador  </v>
      </c>
      <c r="R8" s="238" t="str">
        <f>'2.3'!R8</f>
        <v>4774. Otros productos nuevos en establecimientos especializados.</v>
      </c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6"/>
      <c r="BG8" s="196"/>
      <c r="BH8" s="196"/>
      <c r="BI8" s="196"/>
      <c r="BJ8" s="196"/>
      <c r="BK8" s="196"/>
      <c r="BL8" s="196"/>
      <c r="BM8" s="196"/>
      <c r="BN8" s="196"/>
      <c r="BO8" s="196"/>
      <c r="BP8" s="196"/>
      <c r="BQ8" s="196"/>
      <c r="BR8" s="196"/>
      <c r="BS8" s="196"/>
      <c r="BT8" s="196"/>
      <c r="BU8" s="196"/>
      <c r="BV8" s="196"/>
      <c r="BW8" s="196"/>
      <c r="BX8" s="196"/>
      <c r="BY8" s="196"/>
      <c r="BZ8" s="196"/>
      <c r="CA8" s="196"/>
      <c r="CB8" s="196"/>
      <c r="CC8" s="196"/>
      <c r="CD8" s="196"/>
      <c r="CE8" s="196"/>
      <c r="CF8" s="196"/>
      <c r="CG8" s="196"/>
      <c r="CH8" s="196"/>
      <c r="CI8" s="196"/>
      <c r="CJ8" s="196"/>
      <c r="CK8" s="196"/>
      <c r="CL8" s="196"/>
      <c r="CM8" s="196"/>
      <c r="CN8" s="196"/>
      <c r="CO8" s="196"/>
      <c r="CP8" s="196"/>
      <c r="CQ8" s="196"/>
      <c r="CR8" s="196"/>
      <c r="CS8" s="196"/>
      <c r="CT8" s="196"/>
      <c r="CU8" s="196"/>
      <c r="CV8" s="196"/>
      <c r="CW8" s="196"/>
      <c r="CX8" s="196"/>
      <c r="CY8" s="196"/>
      <c r="CZ8" s="196"/>
      <c r="DA8" s="196"/>
      <c r="DB8" s="196"/>
      <c r="DC8" s="196"/>
      <c r="DD8" s="196"/>
      <c r="DE8" s="196"/>
      <c r="DF8" s="196"/>
      <c r="DG8" s="196"/>
      <c r="DH8" s="196"/>
      <c r="DI8" s="196"/>
      <c r="DJ8" s="196"/>
      <c r="DK8" s="196"/>
      <c r="DL8" s="196"/>
      <c r="DM8" s="196"/>
      <c r="DN8" s="196"/>
      <c r="DO8" s="196"/>
      <c r="DP8" s="196"/>
      <c r="DQ8" s="196"/>
      <c r="DR8" s="196"/>
      <c r="DS8" s="196"/>
      <c r="DT8" s="196"/>
      <c r="DU8" s="196"/>
      <c r="DV8" s="196"/>
      <c r="DW8" s="196"/>
      <c r="DX8" s="196"/>
      <c r="DY8" s="196"/>
      <c r="DZ8" s="196"/>
      <c r="EA8" s="196"/>
      <c r="EB8" s="196"/>
      <c r="EC8" s="196"/>
      <c r="ED8" s="196"/>
      <c r="EE8" s="196"/>
      <c r="EF8" s="196"/>
      <c r="EG8" s="196"/>
      <c r="EH8" s="196"/>
      <c r="EI8" s="196"/>
      <c r="EJ8" s="196"/>
      <c r="EK8" s="196"/>
      <c r="EL8" s="196"/>
      <c r="EM8" s="196"/>
      <c r="EN8" s="196"/>
      <c r="EO8" s="196"/>
      <c r="EP8" s="196"/>
      <c r="EQ8" s="196"/>
      <c r="ER8" s="196"/>
      <c r="ES8" s="196"/>
      <c r="ET8" s="196"/>
      <c r="EU8" s="196"/>
      <c r="EV8" s="196"/>
      <c r="EW8" s="196"/>
      <c r="EX8" s="196"/>
      <c r="EY8" s="196"/>
      <c r="EZ8" s="196"/>
      <c r="FA8" s="196"/>
      <c r="FB8" s="196"/>
      <c r="FC8" s="196"/>
      <c r="FD8" s="196"/>
      <c r="FE8" s="196"/>
      <c r="FF8" s="196"/>
      <c r="FG8" s="196"/>
      <c r="FH8" s="196"/>
      <c r="FI8" s="196"/>
      <c r="FJ8" s="196"/>
      <c r="FK8" s="196"/>
      <c r="FL8" s="196"/>
      <c r="FM8" s="196"/>
      <c r="FN8" s="196"/>
      <c r="FO8" s="196"/>
      <c r="FP8" s="196"/>
      <c r="FQ8" s="196"/>
      <c r="FR8" s="196"/>
      <c r="FS8" s="196"/>
      <c r="FT8" s="196"/>
      <c r="FU8" s="196"/>
      <c r="FV8" s="196"/>
      <c r="FW8" s="196"/>
      <c r="FX8" s="196"/>
      <c r="FY8" s="196"/>
      <c r="FZ8" s="196"/>
      <c r="GA8" s="196"/>
      <c r="GB8" s="196"/>
      <c r="GC8" s="196"/>
      <c r="GD8" s="196"/>
      <c r="GE8" s="196"/>
      <c r="GF8" s="196"/>
      <c r="GG8" s="196"/>
      <c r="GH8" s="196"/>
      <c r="GI8" s="194"/>
      <c r="GJ8" s="194"/>
      <c r="GK8" s="194"/>
      <c r="GL8" s="194"/>
      <c r="GM8" s="194"/>
      <c r="GN8" s="194"/>
      <c r="GO8" s="194"/>
      <c r="GP8" s="194"/>
      <c r="GQ8" s="194"/>
      <c r="GR8" s="194"/>
      <c r="GS8" s="194"/>
      <c r="GT8" s="194"/>
      <c r="GU8" s="194"/>
      <c r="GV8" s="194"/>
      <c r="GW8" s="194"/>
      <c r="GX8" s="194"/>
      <c r="GY8" s="194"/>
      <c r="GZ8" s="194"/>
    </row>
    <row r="9" spans="1:208" s="171" customFormat="1">
      <c r="B9" s="179">
        <v>2019</v>
      </c>
      <c r="C9" s="180" t="s">
        <v>50</v>
      </c>
      <c r="D9" s="181">
        <v>89.987679936597416</v>
      </c>
      <c r="E9" s="181">
        <v>88.193813421894191</v>
      </c>
      <c r="F9" s="181">
        <v>76.556941869098992</v>
      </c>
      <c r="G9" s="181">
        <v>100.30043790473111</v>
      </c>
      <c r="H9" s="181">
        <v>96.614412301176117</v>
      </c>
      <c r="I9" s="181">
        <v>92.65561402044105</v>
      </c>
      <c r="J9" s="181">
        <v>81.539183307401998</v>
      </c>
      <c r="K9" s="181">
        <v>96.863622678441118</v>
      </c>
      <c r="L9" s="181">
        <v>105.96192831451484</v>
      </c>
      <c r="M9" s="181">
        <v>76.050242981079307</v>
      </c>
      <c r="N9" s="181">
        <v>95.02815941933585</v>
      </c>
      <c r="O9" s="181">
        <v>124.69158539909712</v>
      </c>
      <c r="P9" s="181">
        <v>77.307015592004234</v>
      </c>
      <c r="Q9" s="181">
        <v>97.986953441675269</v>
      </c>
      <c r="R9" s="181">
        <v>93.321787907782166</v>
      </c>
    </row>
    <row r="10" spans="1:208" s="171" customFormat="1">
      <c r="A10" s="169"/>
      <c r="B10" s="197"/>
      <c r="C10" s="183" t="s">
        <v>51</v>
      </c>
      <c r="D10" s="198">
        <v>86.933606604258642</v>
      </c>
      <c r="E10" s="198">
        <v>85.959566496448389</v>
      </c>
      <c r="F10" s="198">
        <v>86.078739016950308</v>
      </c>
      <c r="G10" s="198">
        <v>93.452506742315094</v>
      </c>
      <c r="H10" s="198">
        <v>95.438838115320451</v>
      </c>
      <c r="I10" s="198">
        <v>88.544520682215733</v>
      </c>
      <c r="J10" s="198">
        <v>77.706223285699039</v>
      </c>
      <c r="K10" s="198">
        <v>90.641953212362694</v>
      </c>
      <c r="L10" s="198">
        <v>98.689551585227008</v>
      </c>
      <c r="M10" s="198">
        <v>75.005652711901348</v>
      </c>
      <c r="N10" s="198">
        <v>89.220519072756034</v>
      </c>
      <c r="O10" s="198">
        <v>99.757571366097423</v>
      </c>
      <c r="P10" s="198">
        <v>63.961464444469229</v>
      </c>
      <c r="Q10" s="198">
        <v>88.223173053007159</v>
      </c>
      <c r="R10" s="198">
        <v>85.664057794873955</v>
      </c>
    </row>
    <row r="11" spans="1:208" s="171" customFormat="1">
      <c r="B11" s="179"/>
      <c r="C11" s="180" t="s">
        <v>52</v>
      </c>
      <c r="D11" s="181">
        <v>95.484199528530368</v>
      </c>
      <c r="E11" s="181">
        <v>95.485010055147114</v>
      </c>
      <c r="F11" s="181">
        <v>94.517016394412082</v>
      </c>
      <c r="G11" s="181">
        <v>95.155067084801118</v>
      </c>
      <c r="H11" s="181">
        <v>95.78252545517951</v>
      </c>
      <c r="I11" s="181">
        <v>100.87290089711793</v>
      </c>
      <c r="J11" s="181">
        <v>84.994250722246889</v>
      </c>
      <c r="K11" s="181">
        <v>95.444438783535304</v>
      </c>
      <c r="L11" s="181">
        <v>99.964090690554102</v>
      </c>
      <c r="M11" s="181">
        <v>84.2781826739118</v>
      </c>
      <c r="N11" s="181">
        <v>96.690064833849632</v>
      </c>
      <c r="O11" s="181">
        <v>90.362372956397195</v>
      </c>
      <c r="P11" s="181">
        <v>75.921546170008071</v>
      </c>
      <c r="Q11" s="181">
        <v>100.66877382621271</v>
      </c>
      <c r="R11" s="181">
        <v>89.642982106688066</v>
      </c>
    </row>
    <row r="12" spans="1:208" s="171" customFormat="1">
      <c r="A12" s="169"/>
      <c r="B12" s="197"/>
      <c r="C12" s="183" t="s">
        <v>53</v>
      </c>
      <c r="D12" s="198">
        <v>91.487207588067889</v>
      </c>
      <c r="E12" s="198">
        <v>90.043878573021686</v>
      </c>
      <c r="F12" s="198">
        <v>93.734091308451497</v>
      </c>
      <c r="G12" s="198">
        <v>95.130601007477892</v>
      </c>
      <c r="H12" s="198">
        <v>93.024009834825677</v>
      </c>
      <c r="I12" s="198">
        <v>91.839249796510344</v>
      </c>
      <c r="J12" s="198">
        <v>82.065265445275202</v>
      </c>
      <c r="K12" s="198">
        <v>97.094585412083674</v>
      </c>
      <c r="L12" s="198">
        <v>95.151788719406724</v>
      </c>
      <c r="M12" s="198">
        <v>73.714025198173445</v>
      </c>
      <c r="N12" s="198">
        <v>90.926302295366796</v>
      </c>
      <c r="O12" s="198">
        <v>71.566451956188629</v>
      </c>
      <c r="P12" s="198">
        <v>71.58499889777913</v>
      </c>
      <c r="Q12" s="198">
        <v>95.470362950216739</v>
      </c>
      <c r="R12" s="198">
        <v>85.624816943246245</v>
      </c>
    </row>
    <row r="13" spans="1:208" s="171" customFormat="1">
      <c r="B13" s="179"/>
      <c r="C13" s="180" t="s">
        <v>54</v>
      </c>
      <c r="D13" s="181">
        <v>97.600245761037897</v>
      </c>
      <c r="E13" s="181">
        <v>96.63895722374879</v>
      </c>
      <c r="F13" s="181">
        <v>99.399517908705903</v>
      </c>
      <c r="G13" s="181">
        <v>104.5963536797468</v>
      </c>
      <c r="H13" s="181">
        <v>101.88097599269959</v>
      </c>
      <c r="I13" s="181">
        <v>96.82259115048943</v>
      </c>
      <c r="J13" s="181">
        <v>94.293305664603096</v>
      </c>
      <c r="K13" s="181">
        <v>101.34310566700215</v>
      </c>
      <c r="L13" s="181">
        <v>99.034141688904185</v>
      </c>
      <c r="M13" s="181">
        <v>84.921038883596822</v>
      </c>
      <c r="N13" s="181">
        <v>95.507494658978814</v>
      </c>
      <c r="O13" s="181">
        <v>76.245777879957188</v>
      </c>
      <c r="P13" s="181">
        <v>83.601426239626178</v>
      </c>
      <c r="Q13" s="181">
        <v>100.39938019314434</v>
      </c>
      <c r="R13" s="181">
        <v>110.45473141063238</v>
      </c>
    </row>
    <row r="14" spans="1:208" s="171" customFormat="1">
      <c r="A14" s="169"/>
      <c r="B14" s="197"/>
      <c r="C14" s="183" t="s">
        <v>55</v>
      </c>
      <c r="D14" s="198">
        <v>96.552465142749327</v>
      </c>
      <c r="E14" s="198">
        <v>96.424922170832588</v>
      </c>
      <c r="F14" s="198">
        <v>93.697847894272257</v>
      </c>
      <c r="G14" s="198">
        <v>90.486495214429212</v>
      </c>
      <c r="H14" s="198">
        <v>90.433512517471328</v>
      </c>
      <c r="I14" s="198">
        <v>100.49399195186288</v>
      </c>
      <c r="J14" s="198">
        <v>92.397778746349033</v>
      </c>
      <c r="K14" s="198">
        <v>97.059754829824968</v>
      </c>
      <c r="L14" s="198">
        <v>95.434049910872147</v>
      </c>
      <c r="M14" s="198">
        <v>87.923229256078713</v>
      </c>
      <c r="N14" s="198">
        <v>93.370052285303316</v>
      </c>
      <c r="O14" s="198">
        <v>82.408148653251558</v>
      </c>
      <c r="P14" s="198">
        <v>96.35234233108504</v>
      </c>
      <c r="Q14" s="198">
        <v>102.53994030313791</v>
      </c>
      <c r="R14" s="198">
        <v>90.102856468560532</v>
      </c>
    </row>
    <row r="15" spans="1:208" s="171" customFormat="1">
      <c r="B15" s="179"/>
      <c r="C15" s="180" t="s">
        <v>56</v>
      </c>
      <c r="D15" s="181">
        <v>100.62300261352522</v>
      </c>
      <c r="E15" s="181">
        <v>100.08930789027789</v>
      </c>
      <c r="F15" s="181">
        <v>103.50678824387542</v>
      </c>
      <c r="G15" s="181">
        <v>104.09743916664863</v>
      </c>
      <c r="H15" s="181">
        <v>109.30160707548508</v>
      </c>
      <c r="I15" s="181">
        <v>100.5238679842202</v>
      </c>
      <c r="J15" s="181">
        <v>93.007239436426559</v>
      </c>
      <c r="K15" s="181">
        <v>102.7128877964435</v>
      </c>
      <c r="L15" s="181">
        <v>99.962466127141852</v>
      </c>
      <c r="M15" s="181">
        <v>85.724011501280529</v>
      </c>
      <c r="N15" s="181">
        <v>100.04503411014038</v>
      </c>
      <c r="O15" s="181">
        <v>83.286713379642222</v>
      </c>
      <c r="P15" s="181">
        <v>90.856960359895623</v>
      </c>
      <c r="Q15" s="181">
        <v>103.76964990279902</v>
      </c>
      <c r="R15" s="181">
        <v>97.160646779446509</v>
      </c>
    </row>
    <row r="16" spans="1:208" s="171" customFormat="1">
      <c r="A16" s="169"/>
      <c r="B16" s="197"/>
      <c r="C16" s="183" t="s">
        <v>57</v>
      </c>
      <c r="D16" s="198">
        <v>103.37841665733896</v>
      </c>
      <c r="E16" s="198">
        <v>102.82101427383408</v>
      </c>
      <c r="F16" s="198">
        <v>109.86054685774927</v>
      </c>
      <c r="G16" s="198">
        <v>103.73669504607544</v>
      </c>
      <c r="H16" s="198">
        <v>105.30087278879029</v>
      </c>
      <c r="I16" s="198">
        <v>98.974798474561624</v>
      </c>
      <c r="J16" s="198">
        <v>113.45324713210219</v>
      </c>
      <c r="K16" s="198">
        <v>105.58633711775288</v>
      </c>
      <c r="L16" s="198">
        <v>99.603737822342325</v>
      </c>
      <c r="M16" s="198">
        <v>93.868510030462545</v>
      </c>
      <c r="N16" s="198">
        <v>102.54813109900641</v>
      </c>
      <c r="O16" s="198">
        <v>116.61662544322593</v>
      </c>
      <c r="P16" s="198">
        <v>87.641130831319998</v>
      </c>
      <c r="Q16" s="198">
        <v>102.3626206500264</v>
      </c>
      <c r="R16" s="198">
        <v>93.984204369515524</v>
      </c>
    </row>
    <row r="17" spans="1:18" s="171" customFormat="1">
      <c r="B17" s="179"/>
      <c r="C17" s="180" t="s">
        <v>58</v>
      </c>
      <c r="D17" s="181">
        <v>98.550708682185686</v>
      </c>
      <c r="E17" s="181">
        <v>98.147634480400001</v>
      </c>
      <c r="F17" s="181">
        <v>103.84752802736054</v>
      </c>
      <c r="G17" s="181">
        <v>100.94346507524267</v>
      </c>
      <c r="H17" s="181">
        <v>102.29357691620351</v>
      </c>
      <c r="I17" s="181">
        <v>98.811174630915772</v>
      </c>
      <c r="J17" s="181">
        <v>88.867036435810164</v>
      </c>
      <c r="K17" s="181">
        <v>100.10662773306332</v>
      </c>
      <c r="L17" s="181">
        <v>100.80277623505069</v>
      </c>
      <c r="M17" s="181">
        <v>90.441323296865576</v>
      </c>
      <c r="N17" s="181">
        <v>98.036276990380472</v>
      </c>
      <c r="O17" s="181">
        <v>80.776759041952943</v>
      </c>
      <c r="P17" s="181">
        <v>87.688836505957468</v>
      </c>
      <c r="Q17" s="181">
        <v>95.446033098692837</v>
      </c>
      <c r="R17" s="181">
        <v>95.301546971131216</v>
      </c>
    </row>
    <row r="18" spans="1:18" s="171" customFormat="1">
      <c r="A18" s="169"/>
      <c r="B18" s="197"/>
      <c r="C18" s="183" t="s">
        <v>59</v>
      </c>
      <c r="D18" s="198">
        <v>101.59807783473067</v>
      </c>
      <c r="E18" s="198">
        <v>100.95941308018483</v>
      </c>
      <c r="F18" s="198">
        <v>109.7378416891934</v>
      </c>
      <c r="G18" s="198">
        <v>103.82284929835922</v>
      </c>
      <c r="H18" s="198">
        <v>101.38195746234183</v>
      </c>
      <c r="I18" s="198">
        <v>97.958366269144562</v>
      </c>
      <c r="J18" s="198">
        <v>93.787683194293109</v>
      </c>
      <c r="K18" s="198">
        <v>104.09747642887167</v>
      </c>
      <c r="L18" s="198">
        <v>100.99575188535808</v>
      </c>
      <c r="M18" s="198">
        <v>112.29591101659453</v>
      </c>
      <c r="N18" s="198">
        <v>106.84736205240199</v>
      </c>
      <c r="O18" s="198">
        <v>86.345133014568617</v>
      </c>
      <c r="P18" s="198">
        <v>89.876809226746758</v>
      </c>
      <c r="Q18" s="198">
        <v>99.399879687091868</v>
      </c>
      <c r="R18" s="198">
        <v>91.814085312041598</v>
      </c>
    </row>
    <row r="19" spans="1:18" s="171" customFormat="1">
      <c r="B19" s="179"/>
      <c r="C19" s="180" t="s">
        <v>60</v>
      </c>
      <c r="D19" s="181">
        <v>106.90401197993788</v>
      </c>
      <c r="E19" s="181">
        <v>108.40736418725145</v>
      </c>
      <c r="F19" s="181">
        <v>111.56802430309246</v>
      </c>
      <c r="G19" s="181">
        <v>101.15751532281016</v>
      </c>
      <c r="H19" s="181">
        <v>96.53345451249362</v>
      </c>
      <c r="I19" s="181">
        <v>101.7116036631854</v>
      </c>
      <c r="J19" s="181">
        <v>128.65850697666627</v>
      </c>
      <c r="K19" s="181">
        <v>101.1042933682251</v>
      </c>
      <c r="L19" s="181">
        <v>98.086111730228922</v>
      </c>
      <c r="M19" s="181">
        <v>133.58489888006565</v>
      </c>
      <c r="N19" s="181">
        <v>114.92660108831954</v>
      </c>
      <c r="O19" s="181">
        <v>105.0099628166687</v>
      </c>
      <c r="P19" s="181">
        <v>117.68053505799422</v>
      </c>
      <c r="Q19" s="181">
        <v>98.253467918335858</v>
      </c>
      <c r="R19" s="181">
        <v>103.85834190558097</v>
      </c>
    </row>
    <row r="20" spans="1:18" s="171" customFormat="1">
      <c r="A20" s="169"/>
      <c r="B20" s="197"/>
      <c r="C20" s="183" t="s">
        <v>61</v>
      </c>
      <c r="D20" s="198">
        <v>130.90037767104005</v>
      </c>
      <c r="E20" s="198">
        <v>136.82911814695885</v>
      </c>
      <c r="F20" s="198">
        <v>117.4951164868377</v>
      </c>
      <c r="G20" s="198">
        <v>107.12057445736285</v>
      </c>
      <c r="H20" s="198">
        <v>112.01425702801279</v>
      </c>
      <c r="I20" s="198">
        <v>130.79132047933538</v>
      </c>
      <c r="J20" s="198">
        <v>169.23027965312613</v>
      </c>
      <c r="K20" s="198">
        <v>107.94491697239326</v>
      </c>
      <c r="L20" s="198">
        <v>106.31360529039925</v>
      </c>
      <c r="M20" s="198">
        <v>202.19297356998985</v>
      </c>
      <c r="N20" s="198">
        <v>116.85400209416109</v>
      </c>
      <c r="O20" s="198">
        <v>182.93289809295288</v>
      </c>
      <c r="P20" s="198">
        <v>257.52693434311391</v>
      </c>
      <c r="Q20" s="198">
        <v>115.47976497565989</v>
      </c>
      <c r="R20" s="198">
        <v>163.06994203050053</v>
      </c>
    </row>
    <row r="21" spans="1:18" s="171" customFormat="1">
      <c r="B21" s="179">
        <v>2020</v>
      </c>
      <c r="C21" s="180" t="s">
        <v>50</v>
      </c>
      <c r="D21" s="181">
        <v>96.756550833958528</v>
      </c>
      <c r="E21" s="181">
        <v>95.694870704840625</v>
      </c>
      <c r="F21" s="181">
        <v>87.240000190693493</v>
      </c>
      <c r="G21" s="181">
        <v>102.37155019501448</v>
      </c>
      <c r="H21" s="181">
        <v>100.80169505802937</v>
      </c>
      <c r="I21" s="181">
        <v>99.207456651423769</v>
      </c>
      <c r="J21" s="181">
        <v>95.066794132359789</v>
      </c>
      <c r="K21" s="181">
        <v>100.86987067312181</v>
      </c>
      <c r="L21" s="181">
        <v>100.84038769656895</v>
      </c>
      <c r="M21" s="181">
        <v>109.04292197671629</v>
      </c>
      <c r="N21" s="181">
        <v>100.24218344832271</v>
      </c>
      <c r="O21" s="181">
        <v>124.22466358325553</v>
      </c>
      <c r="P21" s="181">
        <v>82.367617021228369</v>
      </c>
      <c r="Q21" s="181">
        <v>100.98113193164737</v>
      </c>
      <c r="R21" s="181">
        <v>89.949085557608186</v>
      </c>
    </row>
    <row r="22" spans="1:18" s="171" customFormat="1">
      <c r="A22" s="169"/>
      <c r="B22" s="197"/>
      <c r="C22" s="183" t="s">
        <v>51</v>
      </c>
      <c r="D22" s="198">
        <v>98.551089529225521</v>
      </c>
      <c r="E22" s="198">
        <v>98.689448280081919</v>
      </c>
      <c r="F22" s="198">
        <v>102.63755394489806</v>
      </c>
      <c r="G22" s="198">
        <v>101.60206706093338</v>
      </c>
      <c r="H22" s="198">
        <v>107.136143825595</v>
      </c>
      <c r="I22" s="198">
        <v>100.21732337473435</v>
      </c>
      <c r="J22" s="198">
        <v>96.722151789435287</v>
      </c>
      <c r="K22" s="198">
        <v>98.006883186310347</v>
      </c>
      <c r="L22" s="198">
        <v>99.017346790820156</v>
      </c>
      <c r="M22" s="198">
        <v>112.99360295059122</v>
      </c>
      <c r="N22" s="198">
        <v>99.127358793127371</v>
      </c>
      <c r="O22" s="198">
        <v>106.42186729273162</v>
      </c>
      <c r="P22" s="198">
        <v>72.566320278763612</v>
      </c>
      <c r="Q22" s="198">
        <v>93.860372288573075</v>
      </c>
      <c r="R22" s="198">
        <v>91.631767913940251</v>
      </c>
    </row>
    <row r="23" spans="1:18" s="171" customFormat="1">
      <c r="A23" s="169"/>
      <c r="B23" s="179"/>
      <c r="C23" s="180" t="s">
        <v>52</v>
      </c>
      <c r="D23" s="181">
        <v>90.872396667792088</v>
      </c>
      <c r="E23" s="181">
        <v>93.943677955392076</v>
      </c>
      <c r="F23" s="181">
        <v>78.257634682400194</v>
      </c>
      <c r="G23" s="181">
        <v>73.616678402327793</v>
      </c>
      <c r="H23" s="181">
        <v>68.254363958528984</v>
      </c>
      <c r="I23" s="181">
        <v>123.82470633510812</v>
      </c>
      <c r="J23" s="181">
        <v>77.018132492303835</v>
      </c>
      <c r="K23" s="181">
        <v>79.105400720210326</v>
      </c>
      <c r="L23" s="181">
        <v>62.872221326607594</v>
      </c>
      <c r="M23" s="181">
        <v>74.575276049525613</v>
      </c>
      <c r="N23" s="181">
        <v>71.216415595845731</v>
      </c>
      <c r="O23" s="181">
        <v>54.290205438709243</v>
      </c>
      <c r="P23" s="181">
        <v>40.817382464260128</v>
      </c>
      <c r="Q23" s="181">
        <v>106.31086537650526</v>
      </c>
      <c r="R23" s="181">
        <v>68.010726620207123</v>
      </c>
    </row>
    <row r="24" spans="1:18" s="171" customFormat="1">
      <c r="A24" s="169"/>
      <c r="B24" s="357"/>
      <c r="C24" s="355" t="s">
        <v>53</v>
      </c>
      <c r="D24" s="358">
        <v>52.258809370196467</v>
      </c>
      <c r="E24" s="358">
        <v>54.262713107273491</v>
      </c>
      <c r="F24" s="358">
        <v>10.939797726836174</v>
      </c>
      <c r="G24" s="358">
        <v>35.239425500247883</v>
      </c>
      <c r="H24" s="358">
        <v>7.3036024439706368</v>
      </c>
      <c r="I24" s="358">
        <v>95.789013443740174</v>
      </c>
      <c r="J24" s="358">
        <v>58.399323495000893</v>
      </c>
      <c r="K24" s="358">
        <v>44.546669828730899</v>
      </c>
      <c r="L24" s="358">
        <v>38.223599812427963</v>
      </c>
      <c r="M24" s="358">
        <v>31.030158924991625</v>
      </c>
      <c r="N24" s="358">
        <v>27.626941393170693</v>
      </c>
      <c r="O24" s="358">
        <v>20.657987031157159</v>
      </c>
      <c r="P24" s="358">
        <v>4.2686741585434866</v>
      </c>
      <c r="Q24" s="358">
        <v>77.520062327859108</v>
      </c>
      <c r="R24" s="358">
        <v>13.260690384295362</v>
      </c>
    </row>
    <row r="25" spans="1:18">
      <c r="B25" s="171" t="s">
        <v>141</v>
      </c>
    </row>
    <row r="26" spans="1:18">
      <c r="B26" s="171" t="s">
        <v>62</v>
      </c>
    </row>
    <row r="28" spans="1:18" ht="57" customHeight="1">
      <c r="B28" s="462" t="s">
        <v>64</v>
      </c>
      <c r="C28" s="462"/>
      <c r="D28" s="462"/>
      <c r="E28" s="462"/>
      <c r="F28" s="462"/>
      <c r="G28" s="462"/>
      <c r="H28" s="462"/>
      <c r="I28" s="462"/>
      <c r="J28" s="462"/>
      <c r="K28" s="462"/>
      <c r="L28" s="462"/>
    </row>
    <row r="29" spans="1:18">
      <c r="B29" s="171"/>
    </row>
    <row r="30" spans="1:18">
      <c r="B30" s="187" t="str">
        <f>+'1.1'!A49</f>
        <v>Actualizado el 12 de junio del 2020</v>
      </c>
    </row>
  </sheetData>
  <mergeCells count="2">
    <mergeCell ref="B3:I3"/>
    <mergeCell ref="B28:L28"/>
  </mergeCells>
  <printOptions horizontalCentered="1" verticalCentered="1"/>
  <pageMargins left="0.47244094488188981" right="0.23622047244094491" top="0.47244094488188981" bottom="0.23622047244094491" header="0.51181102362204722" footer="0"/>
  <pageSetup scale="70" fitToWidth="2" orientation="landscape" r:id="rId1"/>
  <headerFooter alignWithMargins="0"/>
  <colBreaks count="1" manualBreakCount="1">
    <brk id="11" max="196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0" tint="-0.14999847407452621"/>
  </sheetPr>
  <dimension ref="B1:G313"/>
  <sheetViews>
    <sheetView showGridLines="0" zoomScale="120" zoomScaleNormal="120" workbookViewId="0">
      <pane ySplit="8" topLeftCell="A9" activePane="bottomLeft" state="frozen"/>
      <selection activeCell="M100" sqref="M100"/>
      <selection pane="bottomLeft" activeCell="D17" sqref="D17"/>
    </sheetView>
  </sheetViews>
  <sheetFormatPr baseColWidth="10" defaultRowHeight="14.25"/>
  <cols>
    <col min="1" max="1" width="3" style="169" customWidth="1"/>
    <col min="2" max="2" width="7.42578125" style="169" customWidth="1"/>
    <col min="3" max="247" width="11.42578125" style="169"/>
    <col min="248" max="248" width="3" style="169" customWidth="1"/>
    <col min="249" max="249" width="7.42578125" style="169" customWidth="1"/>
    <col min="250" max="250" width="11.42578125" style="169"/>
    <col min="251" max="251" width="13.7109375" style="169" customWidth="1"/>
    <col min="252" max="252" width="12.42578125" style="169" customWidth="1"/>
    <col min="253" max="503" width="11.42578125" style="169"/>
    <col min="504" max="504" width="3" style="169" customWidth="1"/>
    <col min="505" max="505" width="7.42578125" style="169" customWidth="1"/>
    <col min="506" max="506" width="11.42578125" style="169"/>
    <col min="507" max="507" width="13.7109375" style="169" customWidth="1"/>
    <col min="508" max="508" width="12.42578125" style="169" customWidth="1"/>
    <col min="509" max="759" width="11.42578125" style="169"/>
    <col min="760" max="760" width="3" style="169" customWidth="1"/>
    <col min="761" max="761" width="7.42578125" style="169" customWidth="1"/>
    <col min="762" max="762" width="11.42578125" style="169"/>
    <col min="763" max="763" width="13.7109375" style="169" customWidth="1"/>
    <col min="764" max="764" width="12.42578125" style="169" customWidth="1"/>
    <col min="765" max="1015" width="11.42578125" style="169"/>
    <col min="1016" max="1016" width="3" style="169" customWidth="1"/>
    <col min="1017" max="1017" width="7.42578125" style="169" customWidth="1"/>
    <col min="1018" max="1018" width="11.42578125" style="169"/>
    <col min="1019" max="1019" width="13.7109375" style="169" customWidth="1"/>
    <col min="1020" max="1020" width="12.42578125" style="169" customWidth="1"/>
    <col min="1021" max="1271" width="11.42578125" style="169"/>
    <col min="1272" max="1272" width="3" style="169" customWidth="1"/>
    <col min="1273" max="1273" width="7.42578125" style="169" customWidth="1"/>
    <col min="1274" max="1274" width="11.42578125" style="169"/>
    <col min="1275" max="1275" width="13.7109375" style="169" customWidth="1"/>
    <col min="1276" max="1276" width="12.42578125" style="169" customWidth="1"/>
    <col min="1277" max="1527" width="11.42578125" style="169"/>
    <col min="1528" max="1528" width="3" style="169" customWidth="1"/>
    <col min="1529" max="1529" width="7.42578125" style="169" customWidth="1"/>
    <col min="1530" max="1530" width="11.42578125" style="169"/>
    <col min="1531" max="1531" width="13.7109375" style="169" customWidth="1"/>
    <col min="1532" max="1532" width="12.42578125" style="169" customWidth="1"/>
    <col min="1533" max="1783" width="11.42578125" style="169"/>
    <col min="1784" max="1784" width="3" style="169" customWidth="1"/>
    <col min="1785" max="1785" width="7.42578125" style="169" customWidth="1"/>
    <col min="1786" max="1786" width="11.42578125" style="169"/>
    <col min="1787" max="1787" width="13.7109375" style="169" customWidth="1"/>
    <col min="1788" max="1788" width="12.42578125" style="169" customWidth="1"/>
    <col min="1789" max="2039" width="11.42578125" style="169"/>
    <col min="2040" max="2040" width="3" style="169" customWidth="1"/>
    <col min="2041" max="2041" width="7.42578125" style="169" customWidth="1"/>
    <col min="2042" max="2042" width="11.42578125" style="169"/>
    <col min="2043" max="2043" width="13.7109375" style="169" customWidth="1"/>
    <col min="2044" max="2044" width="12.42578125" style="169" customWidth="1"/>
    <col min="2045" max="2295" width="11.42578125" style="169"/>
    <col min="2296" max="2296" width="3" style="169" customWidth="1"/>
    <col min="2297" max="2297" width="7.42578125" style="169" customWidth="1"/>
    <col min="2298" max="2298" width="11.42578125" style="169"/>
    <col min="2299" max="2299" width="13.7109375" style="169" customWidth="1"/>
    <col min="2300" max="2300" width="12.42578125" style="169" customWidth="1"/>
    <col min="2301" max="2551" width="11.42578125" style="169"/>
    <col min="2552" max="2552" width="3" style="169" customWidth="1"/>
    <col min="2553" max="2553" width="7.42578125" style="169" customWidth="1"/>
    <col min="2554" max="2554" width="11.42578125" style="169"/>
    <col min="2555" max="2555" width="13.7109375" style="169" customWidth="1"/>
    <col min="2556" max="2556" width="12.42578125" style="169" customWidth="1"/>
    <col min="2557" max="2807" width="11.42578125" style="169"/>
    <col min="2808" max="2808" width="3" style="169" customWidth="1"/>
    <col min="2809" max="2809" width="7.42578125" style="169" customWidth="1"/>
    <col min="2810" max="2810" width="11.42578125" style="169"/>
    <col min="2811" max="2811" width="13.7109375" style="169" customWidth="1"/>
    <col min="2812" max="2812" width="12.42578125" style="169" customWidth="1"/>
    <col min="2813" max="3063" width="11.42578125" style="169"/>
    <col min="3064" max="3064" width="3" style="169" customWidth="1"/>
    <col min="3065" max="3065" width="7.42578125" style="169" customWidth="1"/>
    <col min="3066" max="3066" width="11.42578125" style="169"/>
    <col min="3067" max="3067" width="13.7109375" style="169" customWidth="1"/>
    <col min="3068" max="3068" width="12.42578125" style="169" customWidth="1"/>
    <col min="3069" max="3319" width="11.42578125" style="169"/>
    <col min="3320" max="3320" width="3" style="169" customWidth="1"/>
    <col min="3321" max="3321" width="7.42578125" style="169" customWidth="1"/>
    <col min="3322" max="3322" width="11.42578125" style="169"/>
    <col min="3323" max="3323" width="13.7109375" style="169" customWidth="1"/>
    <col min="3324" max="3324" width="12.42578125" style="169" customWidth="1"/>
    <col min="3325" max="3575" width="11.42578125" style="169"/>
    <col min="3576" max="3576" width="3" style="169" customWidth="1"/>
    <col min="3577" max="3577" width="7.42578125" style="169" customWidth="1"/>
    <col min="3578" max="3578" width="11.42578125" style="169"/>
    <col min="3579" max="3579" width="13.7109375" style="169" customWidth="1"/>
    <col min="3580" max="3580" width="12.42578125" style="169" customWidth="1"/>
    <col min="3581" max="3831" width="11.42578125" style="169"/>
    <col min="3832" max="3832" width="3" style="169" customWidth="1"/>
    <col min="3833" max="3833" width="7.42578125" style="169" customWidth="1"/>
    <col min="3834" max="3834" width="11.42578125" style="169"/>
    <col min="3835" max="3835" width="13.7109375" style="169" customWidth="1"/>
    <col min="3836" max="3836" width="12.42578125" style="169" customWidth="1"/>
    <col min="3837" max="4087" width="11.42578125" style="169"/>
    <col min="4088" max="4088" width="3" style="169" customWidth="1"/>
    <col min="4089" max="4089" width="7.42578125" style="169" customWidth="1"/>
    <col min="4090" max="4090" width="11.42578125" style="169"/>
    <col min="4091" max="4091" width="13.7109375" style="169" customWidth="1"/>
    <col min="4092" max="4092" width="12.42578125" style="169" customWidth="1"/>
    <col min="4093" max="4343" width="11.42578125" style="169"/>
    <col min="4344" max="4344" width="3" style="169" customWidth="1"/>
    <col min="4345" max="4345" width="7.42578125" style="169" customWidth="1"/>
    <col min="4346" max="4346" width="11.42578125" style="169"/>
    <col min="4347" max="4347" width="13.7109375" style="169" customWidth="1"/>
    <col min="4348" max="4348" width="12.42578125" style="169" customWidth="1"/>
    <col min="4349" max="4599" width="11.42578125" style="169"/>
    <col min="4600" max="4600" width="3" style="169" customWidth="1"/>
    <col min="4601" max="4601" width="7.42578125" style="169" customWidth="1"/>
    <col min="4602" max="4602" width="11.42578125" style="169"/>
    <col min="4603" max="4603" width="13.7109375" style="169" customWidth="1"/>
    <col min="4604" max="4604" width="12.42578125" style="169" customWidth="1"/>
    <col min="4605" max="4855" width="11.42578125" style="169"/>
    <col min="4856" max="4856" width="3" style="169" customWidth="1"/>
    <col min="4857" max="4857" width="7.42578125" style="169" customWidth="1"/>
    <col min="4858" max="4858" width="11.42578125" style="169"/>
    <col min="4859" max="4859" width="13.7109375" style="169" customWidth="1"/>
    <col min="4860" max="4860" width="12.42578125" style="169" customWidth="1"/>
    <col min="4861" max="5111" width="11.42578125" style="169"/>
    <col min="5112" max="5112" width="3" style="169" customWidth="1"/>
    <col min="5113" max="5113" width="7.42578125" style="169" customWidth="1"/>
    <col min="5114" max="5114" width="11.42578125" style="169"/>
    <col min="5115" max="5115" width="13.7109375" style="169" customWidth="1"/>
    <col min="5116" max="5116" width="12.42578125" style="169" customWidth="1"/>
    <col min="5117" max="5367" width="11.42578125" style="169"/>
    <col min="5368" max="5368" width="3" style="169" customWidth="1"/>
    <col min="5369" max="5369" width="7.42578125" style="169" customWidth="1"/>
    <col min="5370" max="5370" width="11.42578125" style="169"/>
    <col min="5371" max="5371" width="13.7109375" style="169" customWidth="1"/>
    <col min="5372" max="5372" width="12.42578125" style="169" customWidth="1"/>
    <col min="5373" max="5623" width="11.42578125" style="169"/>
    <col min="5624" max="5624" width="3" style="169" customWidth="1"/>
    <col min="5625" max="5625" width="7.42578125" style="169" customWidth="1"/>
    <col min="5626" max="5626" width="11.42578125" style="169"/>
    <col min="5627" max="5627" width="13.7109375" style="169" customWidth="1"/>
    <col min="5628" max="5628" width="12.42578125" style="169" customWidth="1"/>
    <col min="5629" max="5879" width="11.42578125" style="169"/>
    <col min="5880" max="5880" width="3" style="169" customWidth="1"/>
    <col min="5881" max="5881" width="7.42578125" style="169" customWidth="1"/>
    <col min="5882" max="5882" width="11.42578125" style="169"/>
    <col min="5883" max="5883" width="13.7109375" style="169" customWidth="1"/>
    <col min="5884" max="5884" width="12.42578125" style="169" customWidth="1"/>
    <col min="5885" max="6135" width="11.42578125" style="169"/>
    <col min="6136" max="6136" width="3" style="169" customWidth="1"/>
    <col min="6137" max="6137" width="7.42578125" style="169" customWidth="1"/>
    <col min="6138" max="6138" width="11.42578125" style="169"/>
    <col min="6139" max="6139" width="13.7109375" style="169" customWidth="1"/>
    <col min="6140" max="6140" width="12.42578125" style="169" customWidth="1"/>
    <col min="6141" max="6391" width="11.42578125" style="169"/>
    <col min="6392" max="6392" width="3" style="169" customWidth="1"/>
    <col min="6393" max="6393" width="7.42578125" style="169" customWidth="1"/>
    <col min="6394" max="6394" width="11.42578125" style="169"/>
    <col min="6395" max="6395" width="13.7109375" style="169" customWidth="1"/>
    <col min="6396" max="6396" width="12.42578125" style="169" customWidth="1"/>
    <col min="6397" max="6647" width="11.42578125" style="169"/>
    <col min="6648" max="6648" width="3" style="169" customWidth="1"/>
    <col min="6649" max="6649" width="7.42578125" style="169" customWidth="1"/>
    <col min="6650" max="6650" width="11.42578125" style="169"/>
    <col min="6651" max="6651" width="13.7109375" style="169" customWidth="1"/>
    <col min="6652" max="6652" width="12.42578125" style="169" customWidth="1"/>
    <col min="6653" max="6903" width="11.42578125" style="169"/>
    <col min="6904" max="6904" width="3" style="169" customWidth="1"/>
    <col min="6905" max="6905" width="7.42578125" style="169" customWidth="1"/>
    <col min="6906" max="6906" width="11.42578125" style="169"/>
    <col min="6907" max="6907" width="13.7109375" style="169" customWidth="1"/>
    <col min="6908" max="6908" width="12.42578125" style="169" customWidth="1"/>
    <col min="6909" max="7159" width="11.42578125" style="169"/>
    <col min="7160" max="7160" width="3" style="169" customWidth="1"/>
    <col min="7161" max="7161" width="7.42578125" style="169" customWidth="1"/>
    <col min="7162" max="7162" width="11.42578125" style="169"/>
    <col min="7163" max="7163" width="13.7109375" style="169" customWidth="1"/>
    <col min="7164" max="7164" width="12.42578125" style="169" customWidth="1"/>
    <col min="7165" max="7415" width="11.42578125" style="169"/>
    <col min="7416" max="7416" width="3" style="169" customWidth="1"/>
    <col min="7417" max="7417" width="7.42578125" style="169" customWidth="1"/>
    <col min="7418" max="7418" width="11.42578125" style="169"/>
    <col min="7419" max="7419" width="13.7109375" style="169" customWidth="1"/>
    <col min="7420" max="7420" width="12.42578125" style="169" customWidth="1"/>
    <col min="7421" max="7671" width="11.42578125" style="169"/>
    <col min="7672" max="7672" width="3" style="169" customWidth="1"/>
    <col min="7673" max="7673" width="7.42578125" style="169" customWidth="1"/>
    <col min="7674" max="7674" width="11.42578125" style="169"/>
    <col min="7675" max="7675" width="13.7109375" style="169" customWidth="1"/>
    <col min="7676" max="7676" width="12.42578125" style="169" customWidth="1"/>
    <col min="7677" max="7927" width="11.42578125" style="169"/>
    <col min="7928" max="7928" width="3" style="169" customWidth="1"/>
    <col min="7929" max="7929" width="7.42578125" style="169" customWidth="1"/>
    <col min="7930" max="7930" width="11.42578125" style="169"/>
    <col min="7931" max="7931" width="13.7109375" style="169" customWidth="1"/>
    <col min="7932" max="7932" width="12.42578125" style="169" customWidth="1"/>
    <col min="7933" max="8183" width="11.42578125" style="169"/>
    <col min="8184" max="8184" width="3" style="169" customWidth="1"/>
    <col min="8185" max="8185" width="7.42578125" style="169" customWidth="1"/>
    <col min="8186" max="8186" width="11.42578125" style="169"/>
    <col min="8187" max="8187" width="13.7109375" style="169" customWidth="1"/>
    <col min="8188" max="8188" width="12.42578125" style="169" customWidth="1"/>
    <col min="8189" max="8439" width="11.42578125" style="169"/>
    <col min="8440" max="8440" width="3" style="169" customWidth="1"/>
    <col min="8441" max="8441" width="7.42578125" style="169" customWidth="1"/>
    <col min="8442" max="8442" width="11.42578125" style="169"/>
    <col min="8443" max="8443" width="13.7109375" style="169" customWidth="1"/>
    <col min="8444" max="8444" width="12.42578125" style="169" customWidth="1"/>
    <col min="8445" max="8695" width="11.42578125" style="169"/>
    <col min="8696" max="8696" width="3" style="169" customWidth="1"/>
    <col min="8697" max="8697" width="7.42578125" style="169" customWidth="1"/>
    <col min="8698" max="8698" width="11.42578125" style="169"/>
    <col min="8699" max="8699" width="13.7109375" style="169" customWidth="1"/>
    <col min="8700" max="8700" width="12.42578125" style="169" customWidth="1"/>
    <col min="8701" max="8951" width="11.42578125" style="169"/>
    <col min="8952" max="8952" width="3" style="169" customWidth="1"/>
    <col min="8953" max="8953" width="7.42578125" style="169" customWidth="1"/>
    <col min="8954" max="8954" width="11.42578125" style="169"/>
    <col min="8955" max="8955" width="13.7109375" style="169" customWidth="1"/>
    <col min="8956" max="8956" width="12.42578125" style="169" customWidth="1"/>
    <col min="8957" max="9207" width="11.42578125" style="169"/>
    <col min="9208" max="9208" width="3" style="169" customWidth="1"/>
    <col min="9209" max="9209" width="7.42578125" style="169" customWidth="1"/>
    <col min="9210" max="9210" width="11.42578125" style="169"/>
    <col min="9211" max="9211" width="13.7109375" style="169" customWidth="1"/>
    <col min="9212" max="9212" width="12.42578125" style="169" customWidth="1"/>
    <col min="9213" max="9463" width="11.42578125" style="169"/>
    <col min="9464" max="9464" width="3" style="169" customWidth="1"/>
    <col min="9465" max="9465" width="7.42578125" style="169" customWidth="1"/>
    <col min="9466" max="9466" width="11.42578125" style="169"/>
    <col min="9467" max="9467" width="13.7109375" style="169" customWidth="1"/>
    <col min="9468" max="9468" width="12.42578125" style="169" customWidth="1"/>
    <col min="9469" max="9719" width="11.42578125" style="169"/>
    <col min="9720" max="9720" width="3" style="169" customWidth="1"/>
    <col min="9721" max="9721" width="7.42578125" style="169" customWidth="1"/>
    <col min="9722" max="9722" width="11.42578125" style="169"/>
    <col min="9723" max="9723" width="13.7109375" style="169" customWidth="1"/>
    <col min="9724" max="9724" width="12.42578125" style="169" customWidth="1"/>
    <col min="9725" max="9975" width="11.42578125" style="169"/>
    <col min="9976" max="9976" width="3" style="169" customWidth="1"/>
    <col min="9977" max="9977" width="7.42578125" style="169" customWidth="1"/>
    <col min="9978" max="9978" width="11.42578125" style="169"/>
    <col min="9979" max="9979" width="13.7109375" style="169" customWidth="1"/>
    <col min="9980" max="9980" width="12.42578125" style="169" customWidth="1"/>
    <col min="9981" max="10231" width="11.42578125" style="169"/>
    <col min="10232" max="10232" width="3" style="169" customWidth="1"/>
    <col min="10233" max="10233" width="7.42578125" style="169" customWidth="1"/>
    <col min="10234" max="10234" width="11.42578125" style="169"/>
    <col min="10235" max="10235" width="13.7109375" style="169" customWidth="1"/>
    <col min="10236" max="10236" width="12.42578125" style="169" customWidth="1"/>
    <col min="10237" max="10487" width="11.42578125" style="169"/>
    <col min="10488" max="10488" width="3" style="169" customWidth="1"/>
    <col min="10489" max="10489" width="7.42578125" style="169" customWidth="1"/>
    <col min="10490" max="10490" width="11.42578125" style="169"/>
    <col min="10491" max="10491" width="13.7109375" style="169" customWidth="1"/>
    <col min="10492" max="10492" width="12.42578125" style="169" customWidth="1"/>
    <col min="10493" max="10743" width="11.42578125" style="169"/>
    <col min="10744" max="10744" width="3" style="169" customWidth="1"/>
    <col min="10745" max="10745" width="7.42578125" style="169" customWidth="1"/>
    <col min="10746" max="10746" width="11.42578125" style="169"/>
    <col min="10747" max="10747" width="13.7109375" style="169" customWidth="1"/>
    <col min="10748" max="10748" width="12.42578125" style="169" customWidth="1"/>
    <col min="10749" max="10999" width="11.42578125" style="169"/>
    <col min="11000" max="11000" width="3" style="169" customWidth="1"/>
    <col min="11001" max="11001" width="7.42578125" style="169" customWidth="1"/>
    <col min="11002" max="11002" width="11.42578125" style="169"/>
    <col min="11003" max="11003" width="13.7109375" style="169" customWidth="1"/>
    <col min="11004" max="11004" width="12.42578125" style="169" customWidth="1"/>
    <col min="11005" max="11255" width="11.42578125" style="169"/>
    <col min="11256" max="11256" width="3" style="169" customWidth="1"/>
    <col min="11257" max="11257" width="7.42578125" style="169" customWidth="1"/>
    <col min="11258" max="11258" width="11.42578125" style="169"/>
    <col min="11259" max="11259" width="13.7109375" style="169" customWidth="1"/>
    <col min="11260" max="11260" width="12.42578125" style="169" customWidth="1"/>
    <col min="11261" max="11511" width="11.42578125" style="169"/>
    <col min="11512" max="11512" width="3" style="169" customWidth="1"/>
    <col min="11513" max="11513" width="7.42578125" style="169" customWidth="1"/>
    <col min="11514" max="11514" width="11.42578125" style="169"/>
    <col min="11515" max="11515" width="13.7109375" style="169" customWidth="1"/>
    <col min="11516" max="11516" width="12.42578125" style="169" customWidth="1"/>
    <col min="11517" max="11767" width="11.42578125" style="169"/>
    <col min="11768" max="11768" width="3" style="169" customWidth="1"/>
    <col min="11769" max="11769" width="7.42578125" style="169" customWidth="1"/>
    <col min="11770" max="11770" width="11.42578125" style="169"/>
    <col min="11771" max="11771" width="13.7109375" style="169" customWidth="1"/>
    <col min="11772" max="11772" width="12.42578125" style="169" customWidth="1"/>
    <col min="11773" max="12023" width="11.42578125" style="169"/>
    <col min="12024" max="12024" width="3" style="169" customWidth="1"/>
    <col min="12025" max="12025" width="7.42578125" style="169" customWidth="1"/>
    <col min="12026" max="12026" width="11.42578125" style="169"/>
    <col min="12027" max="12027" width="13.7109375" style="169" customWidth="1"/>
    <col min="12028" max="12028" width="12.42578125" style="169" customWidth="1"/>
    <col min="12029" max="12279" width="11.42578125" style="169"/>
    <col min="12280" max="12280" width="3" style="169" customWidth="1"/>
    <col min="12281" max="12281" width="7.42578125" style="169" customWidth="1"/>
    <col min="12282" max="12282" width="11.42578125" style="169"/>
    <col min="12283" max="12283" width="13.7109375" style="169" customWidth="1"/>
    <col min="12284" max="12284" width="12.42578125" style="169" customWidth="1"/>
    <col min="12285" max="12535" width="11.42578125" style="169"/>
    <col min="12536" max="12536" width="3" style="169" customWidth="1"/>
    <col min="12537" max="12537" width="7.42578125" style="169" customWidth="1"/>
    <col min="12538" max="12538" width="11.42578125" style="169"/>
    <col min="12539" max="12539" width="13.7109375" style="169" customWidth="1"/>
    <col min="12540" max="12540" width="12.42578125" style="169" customWidth="1"/>
    <col min="12541" max="12791" width="11.42578125" style="169"/>
    <col min="12792" max="12792" width="3" style="169" customWidth="1"/>
    <col min="12793" max="12793" width="7.42578125" style="169" customWidth="1"/>
    <col min="12794" max="12794" width="11.42578125" style="169"/>
    <col min="12795" max="12795" width="13.7109375" style="169" customWidth="1"/>
    <col min="12796" max="12796" width="12.42578125" style="169" customWidth="1"/>
    <col min="12797" max="13047" width="11.42578125" style="169"/>
    <col min="13048" max="13048" width="3" style="169" customWidth="1"/>
    <col min="13049" max="13049" width="7.42578125" style="169" customWidth="1"/>
    <col min="13050" max="13050" width="11.42578125" style="169"/>
    <col min="13051" max="13051" width="13.7109375" style="169" customWidth="1"/>
    <col min="13052" max="13052" width="12.42578125" style="169" customWidth="1"/>
    <col min="13053" max="13303" width="11.42578125" style="169"/>
    <col min="13304" max="13304" width="3" style="169" customWidth="1"/>
    <col min="13305" max="13305" width="7.42578125" style="169" customWidth="1"/>
    <col min="13306" max="13306" width="11.42578125" style="169"/>
    <col min="13307" max="13307" width="13.7109375" style="169" customWidth="1"/>
    <col min="13308" max="13308" width="12.42578125" style="169" customWidth="1"/>
    <col min="13309" max="13559" width="11.42578125" style="169"/>
    <col min="13560" max="13560" width="3" style="169" customWidth="1"/>
    <col min="13561" max="13561" width="7.42578125" style="169" customWidth="1"/>
    <col min="13562" max="13562" width="11.42578125" style="169"/>
    <col min="13563" max="13563" width="13.7109375" style="169" customWidth="1"/>
    <col min="13564" max="13564" width="12.42578125" style="169" customWidth="1"/>
    <col min="13565" max="13815" width="11.42578125" style="169"/>
    <col min="13816" max="13816" width="3" style="169" customWidth="1"/>
    <col min="13817" max="13817" width="7.42578125" style="169" customWidth="1"/>
    <col min="13818" max="13818" width="11.42578125" style="169"/>
    <col min="13819" max="13819" width="13.7109375" style="169" customWidth="1"/>
    <col min="13820" max="13820" width="12.42578125" style="169" customWidth="1"/>
    <col min="13821" max="14071" width="11.42578125" style="169"/>
    <col min="14072" max="14072" width="3" style="169" customWidth="1"/>
    <col min="14073" max="14073" width="7.42578125" style="169" customWidth="1"/>
    <col min="14074" max="14074" width="11.42578125" style="169"/>
    <col min="14075" max="14075" width="13.7109375" style="169" customWidth="1"/>
    <col min="14076" max="14076" width="12.42578125" style="169" customWidth="1"/>
    <col min="14077" max="14327" width="11.42578125" style="169"/>
    <col min="14328" max="14328" width="3" style="169" customWidth="1"/>
    <col min="14329" max="14329" width="7.42578125" style="169" customWidth="1"/>
    <col min="14330" max="14330" width="11.42578125" style="169"/>
    <col min="14331" max="14331" width="13.7109375" style="169" customWidth="1"/>
    <col min="14332" max="14332" width="12.42578125" style="169" customWidth="1"/>
    <col min="14333" max="14583" width="11.42578125" style="169"/>
    <col min="14584" max="14584" width="3" style="169" customWidth="1"/>
    <col min="14585" max="14585" width="7.42578125" style="169" customWidth="1"/>
    <col min="14586" max="14586" width="11.42578125" style="169"/>
    <col min="14587" max="14587" width="13.7109375" style="169" customWidth="1"/>
    <col min="14588" max="14588" width="12.42578125" style="169" customWidth="1"/>
    <col min="14589" max="14839" width="11.42578125" style="169"/>
    <col min="14840" max="14840" width="3" style="169" customWidth="1"/>
    <col min="14841" max="14841" width="7.42578125" style="169" customWidth="1"/>
    <col min="14842" max="14842" width="11.42578125" style="169"/>
    <col min="14843" max="14843" width="13.7109375" style="169" customWidth="1"/>
    <col min="14844" max="14844" width="12.42578125" style="169" customWidth="1"/>
    <col min="14845" max="15095" width="11.42578125" style="169"/>
    <col min="15096" max="15096" width="3" style="169" customWidth="1"/>
    <col min="15097" max="15097" width="7.42578125" style="169" customWidth="1"/>
    <col min="15098" max="15098" width="11.42578125" style="169"/>
    <col min="15099" max="15099" width="13.7109375" style="169" customWidth="1"/>
    <col min="15100" max="15100" width="12.42578125" style="169" customWidth="1"/>
    <col min="15101" max="15351" width="11.42578125" style="169"/>
    <col min="15352" max="15352" width="3" style="169" customWidth="1"/>
    <col min="15353" max="15353" width="7.42578125" style="169" customWidth="1"/>
    <col min="15354" max="15354" width="11.42578125" style="169"/>
    <col min="15355" max="15355" width="13.7109375" style="169" customWidth="1"/>
    <col min="15356" max="15356" width="12.42578125" style="169" customWidth="1"/>
    <col min="15357" max="15607" width="11.42578125" style="169"/>
    <col min="15608" max="15608" width="3" style="169" customWidth="1"/>
    <col min="15609" max="15609" width="7.42578125" style="169" customWidth="1"/>
    <col min="15610" max="15610" width="11.42578125" style="169"/>
    <col min="15611" max="15611" width="13.7109375" style="169" customWidth="1"/>
    <col min="15612" max="15612" width="12.42578125" style="169" customWidth="1"/>
    <col min="15613" max="15863" width="11.42578125" style="169"/>
    <col min="15864" max="15864" width="3" style="169" customWidth="1"/>
    <col min="15865" max="15865" width="7.42578125" style="169" customWidth="1"/>
    <col min="15866" max="15866" width="11.42578125" style="169"/>
    <col min="15867" max="15867" width="13.7109375" style="169" customWidth="1"/>
    <col min="15868" max="15868" width="12.42578125" style="169" customWidth="1"/>
    <col min="15869" max="16119" width="11.42578125" style="169"/>
    <col min="16120" max="16120" width="3" style="169" customWidth="1"/>
    <col min="16121" max="16121" width="7.42578125" style="169" customWidth="1"/>
    <col min="16122" max="16122" width="11.42578125" style="169"/>
    <col min="16123" max="16123" width="13.7109375" style="169" customWidth="1"/>
    <col min="16124" max="16124" width="12.42578125" style="169" customWidth="1"/>
    <col min="16125" max="16384" width="11.42578125" style="169"/>
  </cols>
  <sheetData>
    <row r="1" spans="2:7" s="171" customFormat="1" ht="48.75" customHeight="1"/>
    <row r="3" spans="2:7" ht="18" customHeight="1">
      <c r="B3" s="463" t="str">
        <f>Contenido!B5</f>
        <v>Encuesta Mensual de Comercio  - EMC</v>
      </c>
      <c r="C3" s="464"/>
      <c r="D3" s="464"/>
      <c r="E3" s="464"/>
      <c r="F3" s="464"/>
      <c r="G3" s="464"/>
    </row>
    <row r="4" spans="2:7" ht="15.75">
      <c r="B4" s="174" t="s">
        <v>112</v>
      </c>
      <c r="C4" s="174"/>
    </row>
    <row r="5" spans="2:7">
      <c r="B5" s="174" t="str">
        <f>+'2.1'!B5</f>
        <v>Base 2019 = 100</v>
      </c>
      <c r="C5" s="174"/>
    </row>
    <row r="6" spans="2:7">
      <c r="B6" s="258" t="str">
        <f>'2.4'!B6</f>
        <v>Abril 2020</v>
      </c>
      <c r="C6" s="175"/>
      <c r="D6" s="175"/>
      <c r="E6" s="175"/>
    </row>
    <row r="7" spans="2:7" ht="3.75" customHeight="1"/>
    <row r="8" spans="2:7" s="170" customFormat="1" ht="29.25" thickBot="1">
      <c r="B8" s="190" t="s">
        <v>48</v>
      </c>
      <c r="C8" s="190" t="s">
        <v>49</v>
      </c>
      <c r="D8" s="202" t="s">
        <v>65</v>
      </c>
      <c r="E8" s="202" t="s">
        <v>145</v>
      </c>
    </row>
    <row r="9" spans="2:7" s="170" customFormat="1">
      <c r="B9" s="179">
        <v>2019</v>
      </c>
      <c r="C9" s="263" t="s">
        <v>50</v>
      </c>
      <c r="D9" s="269">
        <v>101.04102350207332</v>
      </c>
      <c r="E9" s="269">
        <v>99.108698644323951</v>
      </c>
    </row>
    <row r="10" spans="2:7" s="170" customFormat="1">
      <c r="B10" s="197"/>
      <c r="C10" s="260" t="s">
        <v>51</v>
      </c>
      <c r="D10" s="270">
        <v>97.754052366042259</v>
      </c>
      <c r="E10" s="270">
        <v>96.437401803811127</v>
      </c>
    </row>
    <row r="11" spans="2:7" s="170" customFormat="1">
      <c r="B11" s="179"/>
      <c r="C11" s="262" t="s">
        <v>52</v>
      </c>
      <c r="D11" s="269">
        <v>98.549981470787088</v>
      </c>
      <c r="E11" s="269">
        <v>97.645401087169873</v>
      </c>
    </row>
    <row r="12" spans="2:7" s="170" customFormat="1">
      <c r="B12" s="197"/>
      <c r="C12" s="260" t="s">
        <v>53</v>
      </c>
      <c r="D12" s="270">
        <v>99.122334405215767</v>
      </c>
      <c r="E12" s="270">
        <v>98.695734561169218</v>
      </c>
    </row>
    <row r="13" spans="2:7" s="170" customFormat="1">
      <c r="B13" s="179"/>
      <c r="C13" s="262" t="s">
        <v>54</v>
      </c>
      <c r="D13" s="269">
        <v>100.59034269457814</v>
      </c>
      <c r="E13" s="269">
        <v>100.47127501550816</v>
      </c>
    </row>
    <row r="14" spans="2:7" s="170" customFormat="1">
      <c r="B14" s="197"/>
      <c r="C14" s="260" t="s">
        <v>55</v>
      </c>
      <c r="D14" s="270">
        <v>98.656899547191841</v>
      </c>
      <c r="E14" s="270">
        <v>98.799841593135213</v>
      </c>
    </row>
    <row r="15" spans="2:7" s="170" customFormat="1">
      <c r="B15" s="179"/>
      <c r="C15" s="262" t="s">
        <v>56</v>
      </c>
      <c r="D15" s="269">
        <v>100.8142758754079</v>
      </c>
      <c r="E15" s="269">
        <v>101.18642567073162</v>
      </c>
    </row>
    <row r="16" spans="2:7" s="170" customFormat="1">
      <c r="B16" s="197"/>
      <c r="C16" s="260" t="s">
        <v>57</v>
      </c>
      <c r="D16" s="270">
        <v>100.45015541510344</v>
      </c>
      <c r="E16" s="270">
        <v>100.90910841516705</v>
      </c>
    </row>
    <row r="17" spans="2:5" s="170" customFormat="1">
      <c r="B17" s="179"/>
      <c r="C17" s="262" t="s">
        <v>58</v>
      </c>
      <c r="D17" s="269">
        <v>100.36024487149072</v>
      </c>
      <c r="E17" s="269">
        <v>101.04385085144808</v>
      </c>
    </row>
    <row r="18" spans="2:5" s="170" customFormat="1">
      <c r="B18" s="197"/>
      <c r="C18" s="260" t="s">
        <v>59</v>
      </c>
      <c r="D18" s="270">
        <v>99.595085037834295</v>
      </c>
      <c r="E18" s="270">
        <v>100.43856231713184</v>
      </c>
    </row>
    <row r="19" spans="2:5" s="170" customFormat="1">
      <c r="B19" s="179"/>
      <c r="C19" s="262" t="s">
        <v>60</v>
      </c>
      <c r="D19" s="269">
        <v>100.29680935431209</v>
      </c>
      <c r="E19" s="269">
        <v>101.25380074436717</v>
      </c>
    </row>
    <row r="20" spans="2:5" s="170" customFormat="1">
      <c r="B20" s="197"/>
      <c r="C20" s="260" t="s">
        <v>61</v>
      </c>
      <c r="D20" s="270">
        <v>102.76879545996343</v>
      </c>
      <c r="E20" s="270">
        <v>104.00989929603614</v>
      </c>
    </row>
    <row r="21" spans="2:5" s="170" customFormat="1">
      <c r="B21" s="179">
        <v>2020</v>
      </c>
      <c r="C21" s="261" t="s">
        <v>50</v>
      </c>
      <c r="D21" s="269">
        <v>103.15526289571022</v>
      </c>
      <c r="E21" s="269">
        <v>104.84358170324471</v>
      </c>
    </row>
    <row r="22" spans="2:5">
      <c r="B22" s="270"/>
      <c r="C22" s="260" t="s">
        <v>51</v>
      </c>
      <c r="D22" s="270">
        <v>101.01114353132317</v>
      </c>
      <c r="E22" s="270">
        <v>103.35378923861644</v>
      </c>
    </row>
    <row r="23" spans="2:5">
      <c r="B23" s="179"/>
      <c r="C23" s="261" t="s">
        <v>52</v>
      </c>
      <c r="D23" s="269">
        <v>96.969572134804338</v>
      </c>
      <c r="E23" s="269">
        <v>99.776318065899972</v>
      </c>
    </row>
    <row r="24" spans="2:5">
      <c r="B24" s="359"/>
      <c r="C24" s="360" t="s">
        <v>53</v>
      </c>
      <c r="D24" s="359">
        <v>88.295665929846479</v>
      </c>
      <c r="E24" s="359">
        <v>90.997702996402836</v>
      </c>
    </row>
    <row r="25" spans="2:5">
      <c r="B25" s="171"/>
    </row>
    <row r="26" spans="2:5">
      <c r="B26" s="171" t="s">
        <v>119</v>
      </c>
      <c r="C26" s="185"/>
    </row>
    <row r="27" spans="2:5">
      <c r="B27" s="169" t="s">
        <v>141</v>
      </c>
      <c r="C27" s="203"/>
    </row>
    <row r="28" spans="2:5">
      <c r="B28" s="171" t="s">
        <v>62</v>
      </c>
      <c r="C28" s="203"/>
    </row>
    <row r="29" spans="2:5">
      <c r="B29" s="187" t="str">
        <f>+'1.1'!A49</f>
        <v>Actualizado el 12 de junio del 2020</v>
      </c>
      <c r="C29" s="203"/>
    </row>
    <row r="30" spans="2:5">
      <c r="C30" s="203"/>
    </row>
    <row r="31" spans="2:5">
      <c r="C31" s="203"/>
    </row>
    <row r="32" spans="2:5">
      <c r="C32" s="203"/>
    </row>
    <row r="33" spans="3:3">
      <c r="C33" s="203"/>
    </row>
    <row r="34" spans="3:3">
      <c r="C34" s="203"/>
    </row>
    <row r="35" spans="3:3">
      <c r="C35" s="203"/>
    </row>
    <row r="36" spans="3:3">
      <c r="C36" s="203"/>
    </row>
    <row r="37" spans="3:3">
      <c r="C37" s="203"/>
    </row>
    <row r="38" spans="3:3">
      <c r="C38" s="203"/>
    </row>
    <row r="39" spans="3:3">
      <c r="C39" s="203"/>
    </row>
    <row r="40" spans="3:3">
      <c r="C40" s="203"/>
    </row>
    <row r="41" spans="3:3">
      <c r="C41" s="203"/>
    </row>
    <row r="42" spans="3:3">
      <c r="C42" s="203"/>
    </row>
    <row r="43" spans="3:3">
      <c r="C43" s="203"/>
    </row>
    <row r="44" spans="3:3">
      <c r="C44" s="203"/>
    </row>
    <row r="45" spans="3:3">
      <c r="C45" s="203"/>
    </row>
    <row r="46" spans="3:3">
      <c r="C46" s="203"/>
    </row>
    <row r="47" spans="3:3">
      <c r="C47" s="203"/>
    </row>
    <row r="48" spans="3:3">
      <c r="C48" s="203"/>
    </row>
    <row r="49" spans="3:3">
      <c r="C49" s="203"/>
    </row>
    <row r="50" spans="3:3">
      <c r="C50" s="203"/>
    </row>
    <row r="51" spans="3:3">
      <c r="C51" s="203"/>
    </row>
    <row r="52" spans="3:3">
      <c r="C52" s="203"/>
    </row>
    <row r="53" spans="3:3">
      <c r="C53" s="203"/>
    </row>
    <row r="54" spans="3:3">
      <c r="C54" s="203"/>
    </row>
    <row r="55" spans="3:3">
      <c r="C55" s="203"/>
    </row>
    <row r="56" spans="3:3">
      <c r="C56" s="203"/>
    </row>
    <row r="57" spans="3:3">
      <c r="C57" s="203"/>
    </row>
    <row r="58" spans="3:3">
      <c r="C58" s="203"/>
    </row>
    <row r="59" spans="3:3">
      <c r="C59" s="203"/>
    </row>
    <row r="60" spans="3:3">
      <c r="C60" s="203"/>
    </row>
    <row r="61" spans="3:3">
      <c r="C61" s="203"/>
    </row>
    <row r="62" spans="3:3">
      <c r="C62" s="203"/>
    </row>
    <row r="63" spans="3:3">
      <c r="C63" s="203"/>
    </row>
    <row r="64" spans="3:3">
      <c r="C64" s="203"/>
    </row>
    <row r="65" spans="3:3">
      <c r="C65" s="203"/>
    </row>
    <row r="66" spans="3:3">
      <c r="C66" s="203"/>
    </row>
    <row r="67" spans="3:3">
      <c r="C67" s="203"/>
    </row>
    <row r="68" spans="3:3">
      <c r="C68" s="203"/>
    </row>
    <row r="69" spans="3:3">
      <c r="C69" s="203"/>
    </row>
    <row r="70" spans="3:3">
      <c r="C70" s="203"/>
    </row>
    <row r="71" spans="3:3">
      <c r="C71" s="203"/>
    </row>
    <row r="72" spans="3:3">
      <c r="C72" s="203"/>
    </row>
    <row r="73" spans="3:3">
      <c r="C73" s="203"/>
    </row>
    <row r="74" spans="3:3">
      <c r="C74" s="203"/>
    </row>
    <row r="75" spans="3:3">
      <c r="C75" s="203"/>
    </row>
    <row r="76" spans="3:3">
      <c r="C76" s="203"/>
    </row>
    <row r="77" spans="3:3">
      <c r="C77" s="203"/>
    </row>
    <row r="78" spans="3:3">
      <c r="C78" s="203"/>
    </row>
    <row r="79" spans="3:3">
      <c r="C79" s="203"/>
    </row>
    <row r="80" spans="3:3">
      <c r="C80" s="203"/>
    </row>
    <row r="81" spans="3:3">
      <c r="C81" s="203"/>
    </row>
    <row r="82" spans="3:3">
      <c r="C82" s="203"/>
    </row>
    <row r="83" spans="3:3">
      <c r="C83" s="203"/>
    </row>
    <row r="84" spans="3:3">
      <c r="C84" s="203"/>
    </row>
    <row r="85" spans="3:3">
      <c r="C85" s="203"/>
    </row>
    <row r="86" spans="3:3">
      <c r="C86" s="203"/>
    </row>
    <row r="87" spans="3:3">
      <c r="C87" s="203"/>
    </row>
    <row r="88" spans="3:3">
      <c r="C88" s="203"/>
    </row>
    <row r="89" spans="3:3">
      <c r="C89" s="203"/>
    </row>
    <row r="90" spans="3:3">
      <c r="C90" s="203"/>
    </row>
    <row r="91" spans="3:3">
      <c r="C91" s="203"/>
    </row>
    <row r="92" spans="3:3">
      <c r="C92" s="203"/>
    </row>
    <row r="93" spans="3:3">
      <c r="C93" s="203"/>
    </row>
    <row r="94" spans="3:3">
      <c r="C94" s="203"/>
    </row>
    <row r="95" spans="3:3">
      <c r="C95" s="203"/>
    </row>
    <row r="96" spans="3:3">
      <c r="C96" s="203"/>
    </row>
    <row r="97" spans="3:3">
      <c r="C97" s="203"/>
    </row>
    <row r="98" spans="3:3">
      <c r="C98" s="203"/>
    </row>
    <row r="99" spans="3:3">
      <c r="C99" s="203"/>
    </row>
    <row r="100" spans="3:3">
      <c r="C100" s="203"/>
    </row>
    <row r="101" spans="3:3">
      <c r="C101" s="203"/>
    </row>
    <row r="102" spans="3:3">
      <c r="C102" s="203"/>
    </row>
    <row r="103" spans="3:3">
      <c r="C103" s="203"/>
    </row>
    <row r="104" spans="3:3">
      <c r="C104" s="203"/>
    </row>
    <row r="105" spans="3:3">
      <c r="C105" s="203"/>
    </row>
    <row r="106" spans="3:3">
      <c r="C106" s="203"/>
    </row>
    <row r="107" spans="3:3">
      <c r="C107" s="203"/>
    </row>
    <row r="108" spans="3:3">
      <c r="C108" s="203"/>
    </row>
    <row r="109" spans="3:3">
      <c r="C109" s="203"/>
    </row>
    <row r="110" spans="3:3">
      <c r="C110" s="203"/>
    </row>
    <row r="111" spans="3:3">
      <c r="C111" s="203"/>
    </row>
    <row r="112" spans="3:3">
      <c r="C112" s="203"/>
    </row>
    <row r="113" spans="3:3">
      <c r="C113" s="203"/>
    </row>
    <row r="114" spans="3:3">
      <c r="C114" s="203"/>
    </row>
    <row r="115" spans="3:3">
      <c r="C115" s="203"/>
    </row>
    <row r="116" spans="3:3">
      <c r="C116" s="203"/>
    </row>
    <row r="117" spans="3:3">
      <c r="C117" s="203"/>
    </row>
    <row r="118" spans="3:3">
      <c r="C118" s="203"/>
    </row>
    <row r="119" spans="3:3">
      <c r="C119" s="203"/>
    </row>
    <row r="120" spans="3:3">
      <c r="C120" s="203"/>
    </row>
    <row r="121" spans="3:3">
      <c r="C121" s="203"/>
    </row>
    <row r="122" spans="3:3">
      <c r="C122" s="203"/>
    </row>
    <row r="123" spans="3:3">
      <c r="C123" s="203"/>
    </row>
    <row r="124" spans="3:3">
      <c r="C124" s="203"/>
    </row>
    <row r="125" spans="3:3">
      <c r="C125" s="203"/>
    </row>
    <row r="126" spans="3:3">
      <c r="C126" s="203"/>
    </row>
    <row r="127" spans="3:3">
      <c r="C127" s="203"/>
    </row>
    <row r="128" spans="3:3">
      <c r="C128" s="203"/>
    </row>
    <row r="129" spans="3:3">
      <c r="C129" s="203"/>
    </row>
    <row r="130" spans="3:3">
      <c r="C130" s="203"/>
    </row>
    <row r="131" spans="3:3">
      <c r="C131" s="203"/>
    </row>
    <row r="132" spans="3:3">
      <c r="C132" s="203"/>
    </row>
    <row r="133" spans="3:3">
      <c r="C133" s="203"/>
    </row>
    <row r="134" spans="3:3">
      <c r="C134" s="203"/>
    </row>
    <row r="135" spans="3:3">
      <c r="C135" s="203"/>
    </row>
    <row r="136" spans="3:3">
      <c r="C136" s="203"/>
    </row>
    <row r="137" spans="3:3">
      <c r="C137" s="203"/>
    </row>
    <row r="138" spans="3:3">
      <c r="C138" s="203"/>
    </row>
    <row r="139" spans="3:3">
      <c r="C139" s="203"/>
    </row>
    <row r="140" spans="3:3">
      <c r="C140" s="203"/>
    </row>
    <row r="141" spans="3:3">
      <c r="C141" s="203"/>
    </row>
    <row r="142" spans="3:3">
      <c r="C142" s="203"/>
    </row>
    <row r="143" spans="3:3">
      <c r="C143" s="203"/>
    </row>
    <row r="144" spans="3:3">
      <c r="C144" s="203"/>
    </row>
    <row r="145" spans="3:3">
      <c r="C145" s="203"/>
    </row>
    <row r="146" spans="3:3">
      <c r="C146" s="203"/>
    </row>
    <row r="147" spans="3:3">
      <c r="C147" s="203"/>
    </row>
    <row r="148" spans="3:3">
      <c r="C148" s="203"/>
    </row>
    <row r="149" spans="3:3">
      <c r="C149" s="203"/>
    </row>
    <row r="150" spans="3:3">
      <c r="C150" s="203"/>
    </row>
    <row r="151" spans="3:3">
      <c r="C151" s="203"/>
    </row>
    <row r="152" spans="3:3">
      <c r="C152" s="203"/>
    </row>
    <row r="153" spans="3:3">
      <c r="C153" s="203"/>
    </row>
    <row r="154" spans="3:3">
      <c r="C154" s="203"/>
    </row>
    <row r="155" spans="3:3">
      <c r="C155" s="203"/>
    </row>
    <row r="156" spans="3:3">
      <c r="C156" s="203"/>
    </row>
    <row r="157" spans="3:3">
      <c r="C157" s="203"/>
    </row>
    <row r="158" spans="3:3">
      <c r="C158" s="203"/>
    </row>
    <row r="159" spans="3:3">
      <c r="C159" s="203"/>
    </row>
    <row r="160" spans="3:3">
      <c r="C160" s="203"/>
    </row>
    <row r="161" spans="3:3">
      <c r="C161" s="203"/>
    </row>
    <row r="162" spans="3:3">
      <c r="C162" s="203"/>
    </row>
    <row r="163" spans="3:3">
      <c r="C163" s="203"/>
    </row>
    <row r="164" spans="3:3">
      <c r="C164" s="203"/>
    </row>
    <row r="165" spans="3:3">
      <c r="C165" s="203"/>
    </row>
    <row r="166" spans="3:3">
      <c r="C166" s="203"/>
    </row>
    <row r="167" spans="3:3">
      <c r="C167" s="203"/>
    </row>
    <row r="168" spans="3:3">
      <c r="C168" s="203"/>
    </row>
    <row r="169" spans="3:3">
      <c r="C169" s="203"/>
    </row>
    <row r="170" spans="3:3">
      <c r="C170" s="203"/>
    </row>
    <row r="171" spans="3:3">
      <c r="C171" s="203"/>
    </row>
    <row r="172" spans="3:3">
      <c r="C172" s="203"/>
    </row>
    <row r="173" spans="3:3">
      <c r="C173" s="203"/>
    </row>
    <row r="174" spans="3:3">
      <c r="C174" s="203"/>
    </row>
    <row r="175" spans="3:3">
      <c r="C175" s="203"/>
    </row>
    <row r="176" spans="3:3">
      <c r="C176" s="203"/>
    </row>
    <row r="177" spans="3:3">
      <c r="C177" s="203"/>
    </row>
    <row r="178" spans="3:3">
      <c r="C178" s="203"/>
    </row>
    <row r="179" spans="3:3">
      <c r="C179" s="203"/>
    </row>
    <row r="180" spans="3:3">
      <c r="C180" s="203"/>
    </row>
    <row r="181" spans="3:3">
      <c r="C181" s="203"/>
    </row>
    <row r="182" spans="3:3">
      <c r="C182" s="203"/>
    </row>
    <row r="183" spans="3:3">
      <c r="C183" s="203"/>
    </row>
    <row r="184" spans="3:3">
      <c r="C184" s="203"/>
    </row>
    <row r="185" spans="3:3">
      <c r="C185" s="203"/>
    </row>
    <row r="186" spans="3:3">
      <c r="C186" s="203"/>
    </row>
    <row r="187" spans="3:3">
      <c r="C187" s="203"/>
    </row>
    <row r="188" spans="3:3">
      <c r="C188" s="203"/>
    </row>
    <row r="189" spans="3:3">
      <c r="C189" s="203"/>
    </row>
    <row r="190" spans="3:3">
      <c r="C190" s="203"/>
    </row>
    <row r="191" spans="3:3">
      <c r="C191" s="203"/>
    </row>
    <row r="192" spans="3:3">
      <c r="C192" s="203"/>
    </row>
    <row r="193" spans="3:3">
      <c r="C193" s="203"/>
    </row>
    <row r="194" spans="3:3">
      <c r="C194" s="203"/>
    </row>
    <row r="195" spans="3:3">
      <c r="C195" s="203"/>
    </row>
    <row r="196" spans="3:3">
      <c r="C196" s="203"/>
    </row>
    <row r="197" spans="3:3">
      <c r="C197" s="203"/>
    </row>
    <row r="198" spans="3:3">
      <c r="C198" s="203"/>
    </row>
    <row r="199" spans="3:3">
      <c r="C199" s="203"/>
    </row>
    <row r="200" spans="3:3">
      <c r="C200" s="203"/>
    </row>
    <row r="201" spans="3:3">
      <c r="C201" s="203"/>
    </row>
    <row r="202" spans="3:3">
      <c r="C202" s="203"/>
    </row>
    <row r="203" spans="3:3">
      <c r="C203" s="203"/>
    </row>
    <row r="204" spans="3:3">
      <c r="C204" s="203"/>
    </row>
    <row r="205" spans="3:3">
      <c r="C205" s="203"/>
    </row>
    <row r="206" spans="3:3">
      <c r="C206" s="203"/>
    </row>
    <row r="207" spans="3:3">
      <c r="C207" s="203"/>
    </row>
    <row r="208" spans="3:3">
      <c r="C208" s="203"/>
    </row>
    <row r="209" spans="3:3">
      <c r="C209" s="203"/>
    </row>
    <row r="210" spans="3:3">
      <c r="C210" s="203"/>
    </row>
    <row r="211" spans="3:3">
      <c r="C211" s="203"/>
    </row>
    <row r="212" spans="3:3">
      <c r="C212" s="203"/>
    </row>
    <row r="213" spans="3:3">
      <c r="C213" s="203"/>
    </row>
    <row r="214" spans="3:3">
      <c r="C214" s="203"/>
    </row>
    <row r="215" spans="3:3">
      <c r="C215" s="203"/>
    </row>
    <row r="216" spans="3:3">
      <c r="C216" s="203"/>
    </row>
    <row r="217" spans="3:3">
      <c r="C217" s="203"/>
    </row>
    <row r="218" spans="3:3">
      <c r="C218" s="203"/>
    </row>
    <row r="219" spans="3:3">
      <c r="C219" s="203"/>
    </row>
    <row r="220" spans="3:3">
      <c r="C220" s="203"/>
    </row>
    <row r="221" spans="3:3">
      <c r="C221" s="203"/>
    </row>
    <row r="222" spans="3:3">
      <c r="C222" s="203"/>
    </row>
    <row r="223" spans="3:3">
      <c r="C223" s="203"/>
    </row>
    <row r="224" spans="3:3">
      <c r="C224" s="203"/>
    </row>
    <row r="225" spans="3:3">
      <c r="C225" s="203"/>
    </row>
    <row r="226" spans="3:3">
      <c r="C226" s="203"/>
    </row>
    <row r="227" spans="3:3">
      <c r="C227" s="203"/>
    </row>
    <row r="228" spans="3:3">
      <c r="C228" s="203"/>
    </row>
    <row r="229" spans="3:3">
      <c r="C229" s="203"/>
    </row>
    <row r="230" spans="3:3">
      <c r="C230" s="203"/>
    </row>
    <row r="231" spans="3:3">
      <c r="C231" s="203"/>
    </row>
    <row r="232" spans="3:3">
      <c r="C232" s="203"/>
    </row>
    <row r="233" spans="3:3">
      <c r="C233" s="203"/>
    </row>
    <row r="234" spans="3:3">
      <c r="C234" s="203"/>
    </row>
    <row r="235" spans="3:3">
      <c r="C235" s="203"/>
    </row>
    <row r="236" spans="3:3">
      <c r="C236" s="203"/>
    </row>
    <row r="237" spans="3:3">
      <c r="C237" s="203"/>
    </row>
    <row r="238" spans="3:3">
      <c r="C238" s="203"/>
    </row>
    <row r="239" spans="3:3">
      <c r="C239" s="203"/>
    </row>
    <row r="240" spans="3:3">
      <c r="C240" s="203"/>
    </row>
    <row r="241" spans="3:3">
      <c r="C241" s="203"/>
    </row>
    <row r="242" spans="3:3">
      <c r="C242" s="203"/>
    </row>
    <row r="243" spans="3:3">
      <c r="C243" s="203"/>
    </row>
    <row r="244" spans="3:3">
      <c r="C244" s="203"/>
    </row>
    <row r="245" spans="3:3">
      <c r="C245" s="203"/>
    </row>
    <row r="246" spans="3:3">
      <c r="C246" s="203"/>
    </row>
    <row r="247" spans="3:3">
      <c r="C247" s="203"/>
    </row>
    <row r="248" spans="3:3">
      <c r="C248" s="203"/>
    </row>
    <row r="249" spans="3:3">
      <c r="C249" s="203"/>
    </row>
    <row r="250" spans="3:3">
      <c r="C250" s="203"/>
    </row>
    <row r="251" spans="3:3">
      <c r="C251" s="203"/>
    </row>
    <row r="252" spans="3:3">
      <c r="C252" s="203"/>
    </row>
    <row r="253" spans="3:3">
      <c r="C253" s="203"/>
    </row>
    <row r="254" spans="3:3">
      <c r="C254" s="203"/>
    </row>
    <row r="255" spans="3:3">
      <c r="C255" s="203"/>
    </row>
    <row r="256" spans="3:3">
      <c r="C256" s="203"/>
    </row>
    <row r="257" spans="3:3">
      <c r="C257" s="203"/>
    </row>
    <row r="258" spans="3:3">
      <c r="C258" s="203"/>
    </row>
    <row r="259" spans="3:3">
      <c r="C259" s="203"/>
    </row>
    <row r="260" spans="3:3">
      <c r="C260" s="203"/>
    </row>
    <row r="261" spans="3:3">
      <c r="C261" s="203"/>
    </row>
    <row r="262" spans="3:3">
      <c r="C262" s="203"/>
    </row>
    <row r="263" spans="3:3">
      <c r="C263" s="203"/>
    </row>
    <row r="264" spans="3:3">
      <c r="C264" s="203"/>
    </row>
    <row r="265" spans="3:3">
      <c r="C265" s="203"/>
    </row>
    <row r="266" spans="3:3">
      <c r="C266" s="203"/>
    </row>
    <row r="267" spans="3:3">
      <c r="C267" s="203"/>
    </row>
    <row r="268" spans="3:3">
      <c r="C268" s="203"/>
    </row>
    <row r="269" spans="3:3">
      <c r="C269" s="203"/>
    </row>
    <row r="270" spans="3:3">
      <c r="C270" s="203"/>
    </row>
    <row r="271" spans="3:3">
      <c r="C271" s="203"/>
    </row>
    <row r="272" spans="3:3">
      <c r="C272" s="203"/>
    </row>
    <row r="273" spans="3:3">
      <c r="C273" s="203"/>
    </row>
    <row r="274" spans="3:3">
      <c r="C274" s="203"/>
    </row>
    <row r="275" spans="3:3">
      <c r="C275" s="203"/>
    </row>
    <row r="276" spans="3:3">
      <c r="C276" s="203"/>
    </row>
    <row r="277" spans="3:3">
      <c r="C277" s="203"/>
    </row>
    <row r="278" spans="3:3">
      <c r="C278" s="203"/>
    </row>
    <row r="279" spans="3:3">
      <c r="C279" s="203"/>
    </row>
    <row r="280" spans="3:3">
      <c r="C280" s="203"/>
    </row>
    <row r="281" spans="3:3">
      <c r="C281" s="203"/>
    </row>
    <row r="282" spans="3:3">
      <c r="C282" s="203"/>
    </row>
    <row r="283" spans="3:3">
      <c r="C283" s="203"/>
    </row>
    <row r="284" spans="3:3">
      <c r="C284" s="203"/>
    </row>
    <row r="285" spans="3:3">
      <c r="C285" s="203"/>
    </row>
    <row r="286" spans="3:3">
      <c r="C286" s="203"/>
    </row>
    <row r="287" spans="3:3">
      <c r="C287" s="203"/>
    </row>
    <row r="288" spans="3:3">
      <c r="C288" s="203"/>
    </row>
    <row r="289" spans="3:3">
      <c r="C289" s="203"/>
    </row>
    <row r="290" spans="3:3">
      <c r="C290" s="203"/>
    </row>
    <row r="291" spans="3:3">
      <c r="C291" s="203"/>
    </row>
    <row r="292" spans="3:3">
      <c r="C292" s="203"/>
    </row>
    <row r="293" spans="3:3">
      <c r="C293" s="203"/>
    </row>
    <row r="294" spans="3:3">
      <c r="C294" s="203"/>
    </row>
    <row r="295" spans="3:3">
      <c r="C295" s="203"/>
    </row>
    <row r="296" spans="3:3">
      <c r="C296" s="203"/>
    </row>
    <row r="297" spans="3:3">
      <c r="C297" s="203"/>
    </row>
    <row r="298" spans="3:3">
      <c r="C298" s="203"/>
    </row>
    <row r="299" spans="3:3">
      <c r="C299" s="203"/>
    </row>
    <row r="300" spans="3:3">
      <c r="C300" s="203"/>
    </row>
    <row r="301" spans="3:3">
      <c r="C301" s="203"/>
    </row>
    <row r="302" spans="3:3">
      <c r="C302" s="203"/>
    </row>
    <row r="303" spans="3:3">
      <c r="C303" s="203"/>
    </row>
    <row r="304" spans="3:3">
      <c r="C304" s="203"/>
    </row>
    <row r="305" spans="3:3">
      <c r="C305" s="203"/>
    </row>
    <row r="306" spans="3:3">
      <c r="C306" s="203"/>
    </row>
    <row r="307" spans="3:3">
      <c r="C307" s="203"/>
    </row>
    <row r="308" spans="3:3">
      <c r="C308" s="203"/>
    </row>
    <row r="309" spans="3:3">
      <c r="C309" s="203"/>
    </row>
    <row r="310" spans="3:3">
      <c r="C310" s="203"/>
    </row>
    <row r="311" spans="3:3">
      <c r="C311" s="203"/>
    </row>
    <row r="312" spans="3:3">
      <c r="C312" s="203"/>
    </row>
    <row r="313" spans="3:3">
      <c r="C313" s="203"/>
    </row>
  </sheetData>
  <mergeCells count="1">
    <mergeCell ref="B3:G3"/>
  </mergeCells>
  <printOptions horizontalCentered="1"/>
  <pageMargins left="0.74803149606299213" right="0.74803149606299213" top="1.7716535433070868" bottom="0.27559055118110237" header="0.55118110236220474" footer="0"/>
  <pageSetup scale="57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0" tint="-0.14999847407452621"/>
  </sheetPr>
  <dimension ref="B1:I44"/>
  <sheetViews>
    <sheetView showGridLines="0" zoomScale="80" zoomScaleNormal="80" zoomScaleSheetLayoutView="25" workbookViewId="0">
      <pane ySplit="7" topLeftCell="A8" activePane="bottomLeft" state="frozen"/>
      <selection activeCell="M100" sqref="M100"/>
      <selection pane="bottomLeft" activeCell="H19" sqref="H19"/>
    </sheetView>
  </sheetViews>
  <sheetFormatPr baseColWidth="10" defaultRowHeight="14.25"/>
  <cols>
    <col min="1" max="1" width="2.85546875" style="171" customWidth="1"/>
    <col min="2" max="2" width="5.5703125" style="171" customWidth="1"/>
    <col min="3" max="3" width="11.7109375" style="171" customWidth="1"/>
    <col min="4" max="4" width="12.28515625" style="171" bestFit="1" customWidth="1"/>
    <col min="5" max="5" width="11.85546875" style="171" customWidth="1"/>
    <col min="6" max="6" width="11.7109375" style="171" bestFit="1" customWidth="1"/>
    <col min="7" max="7" width="12.42578125" style="171" bestFit="1" customWidth="1"/>
    <col min="8" max="255" width="11.42578125" style="171"/>
    <col min="256" max="256" width="2.85546875" style="171" customWidth="1"/>
    <col min="257" max="257" width="5.5703125" style="171" customWidth="1"/>
    <col min="258" max="258" width="11.7109375" style="171" customWidth="1"/>
    <col min="259" max="259" width="12.28515625" style="171" bestFit="1" customWidth="1"/>
    <col min="260" max="260" width="11.85546875" style="171" customWidth="1"/>
    <col min="261" max="261" width="11.7109375" style="171" bestFit="1" customWidth="1"/>
    <col min="262" max="262" width="12.42578125" style="171" bestFit="1" customWidth="1"/>
    <col min="263" max="511" width="11.42578125" style="171"/>
    <col min="512" max="512" width="2.85546875" style="171" customWidth="1"/>
    <col min="513" max="513" width="5.5703125" style="171" customWidth="1"/>
    <col min="514" max="514" width="11.7109375" style="171" customWidth="1"/>
    <col min="515" max="515" width="12.28515625" style="171" bestFit="1" customWidth="1"/>
    <col min="516" max="516" width="11.85546875" style="171" customWidth="1"/>
    <col min="517" max="517" width="11.7109375" style="171" bestFit="1" customWidth="1"/>
    <col min="518" max="518" width="12.42578125" style="171" bestFit="1" customWidth="1"/>
    <col min="519" max="767" width="11.42578125" style="171"/>
    <col min="768" max="768" width="2.85546875" style="171" customWidth="1"/>
    <col min="769" max="769" width="5.5703125" style="171" customWidth="1"/>
    <col min="770" max="770" width="11.7109375" style="171" customWidth="1"/>
    <col min="771" max="771" width="12.28515625" style="171" bestFit="1" customWidth="1"/>
    <col min="772" max="772" width="11.85546875" style="171" customWidth="1"/>
    <col min="773" max="773" width="11.7109375" style="171" bestFit="1" customWidth="1"/>
    <col min="774" max="774" width="12.42578125" style="171" bestFit="1" customWidth="1"/>
    <col min="775" max="1023" width="11.42578125" style="171"/>
    <col min="1024" max="1024" width="2.85546875" style="171" customWidth="1"/>
    <col min="1025" max="1025" width="5.5703125" style="171" customWidth="1"/>
    <col min="1026" max="1026" width="11.7109375" style="171" customWidth="1"/>
    <col min="1027" max="1027" width="12.28515625" style="171" bestFit="1" customWidth="1"/>
    <col min="1028" max="1028" width="11.85546875" style="171" customWidth="1"/>
    <col min="1029" max="1029" width="11.7109375" style="171" bestFit="1" customWidth="1"/>
    <col min="1030" max="1030" width="12.42578125" style="171" bestFit="1" customWidth="1"/>
    <col min="1031" max="1279" width="11.42578125" style="171"/>
    <col min="1280" max="1280" width="2.85546875" style="171" customWidth="1"/>
    <col min="1281" max="1281" width="5.5703125" style="171" customWidth="1"/>
    <col min="1282" max="1282" width="11.7109375" style="171" customWidth="1"/>
    <col min="1283" max="1283" width="12.28515625" style="171" bestFit="1" customWidth="1"/>
    <col min="1284" max="1284" width="11.85546875" style="171" customWidth="1"/>
    <col min="1285" max="1285" width="11.7109375" style="171" bestFit="1" customWidth="1"/>
    <col min="1286" max="1286" width="12.42578125" style="171" bestFit="1" customWidth="1"/>
    <col min="1287" max="1535" width="11.42578125" style="171"/>
    <col min="1536" max="1536" width="2.85546875" style="171" customWidth="1"/>
    <col min="1537" max="1537" width="5.5703125" style="171" customWidth="1"/>
    <col min="1538" max="1538" width="11.7109375" style="171" customWidth="1"/>
    <col min="1539" max="1539" width="12.28515625" style="171" bestFit="1" customWidth="1"/>
    <col min="1540" max="1540" width="11.85546875" style="171" customWidth="1"/>
    <col min="1541" max="1541" width="11.7109375" style="171" bestFit="1" customWidth="1"/>
    <col min="1542" max="1542" width="12.42578125" style="171" bestFit="1" customWidth="1"/>
    <col min="1543" max="1791" width="11.42578125" style="171"/>
    <col min="1792" max="1792" width="2.85546875" style="171" customWidth="1"/>
    <col min="1793" max="1793" width="5.5703125" style="171" customWidth="1"/>
    <col min="1794" max="1794" width="11.7109375" style="171" customWidth="1"/>
    <col min="1795" max="1795" width="12.28515625" style="171" bestFit="1" customWidth="1"/>
    <col min="1796" max="1796" width="11.85546875" style="171" customWidth="1"/>
    <col min="1797" max="1797" width="11.7109375" style="171" bestFit="1" customWidth="1"/>
    <col min="1798" max="1798" width="12.42578125" style="171" bestFit="1" customWidth="1"/>
    <col min="1799" max="2047" width="11.42578125" style="171"/>
    <col min="2048" max="2048" width="2.85546875" style="171" customWidth="1"/>
    <col min="2049" max="2049" width="5.5703125" style="171" customWidth="1"/>
    <col min="2050" max="2050" width="11.7109375" style="171" customWidth="1"/>
    <col min="2051" max="2051" width="12.28515625" style="171" bestFit="1" customWidth="1"/>
    <col min="2052" max="2052" width="11.85546875" style="171" customWidth="1"/>
    <col min="2053" max="2053" width="11.7109375" style="171" bestFit="1" customWidth="1"/>
    <col min="2054" max="2054" width="12.42578125" style="171" bestFit="1" customWidth="1"/>
    <col min="2055" max="2303" width="11.42578125" style="171"/>
    <col min="2304" max="2304" width="2.85546875" style="171" customWidth="1"/>
    <col min="2305" max="2305" width="5.5703125" style="171" customWidth="1"/>
    <col min="2306" max="2306" width="11.7109375" style="171" customWidth="1"/>
    <col min="2307" max="2307" width="12.28515625" style="171" bestFit="1" customWidth="1"/>
    <col min="2308" max="2308" width="11.85546875" style="171" customWidth="1"/>
    <col min="2309" max="2309" width="11.7109375" style="171" bestFit="1" customWidth="1"/>
    <col min="2310" max="2310" width="12.42578125" style="171" bestFit="1" customWidth="1"/>
    <col min="2311" max="2559" width="11.42578125" style="171"/>
    <col min="2560" max="2560" width="2.85546875" style="171" customWidth="1"/>
    <col min="2561" max="2561" width="5.5703125" style="171" customWidth="1"/>
    <col min="2562" max="2562" width="11.7109375" style="171" customWidth="1"/>
    <col min="2563" max="2563" width="12.28515625" style="171" bestFit="1" customWidth="1"/>
    <col min="2564" max="2564" width="11.85546875" style="171" customWidth="1"/>
    <col min="2565" max="2565" width="11.7109375" style="171" bestFit="1" customWidth="1"/>
    <col min="2566" max="2566" width="12.42578125" style="171" bestFit="1" customWidth="1"/>
    <col min="2567" max="2815" width="11.42578125" style="171"/>
    <col min="2816" max="2816" width="2.85546875" style="171" customWidth="1"/>
    <col min="2817" max="2817" width="5.5703125" style="171" customWidth="1"/>
    <col min="2818" max="2818" width="11.7109375" style="171" customWidth="1"/>
    <col min="2819" max="2819" width="12.28515625" style="171" bestFit="1" customWidth="1"/>
    <col min="2820" max="2820" width="11.85546875" style="171" customWidth="1"/>
    <col min="2821" max="2821" width="11.7109375" style="171" bestFit="1" customWidth="1"/>
    <col min="2822" max="2822" width="12.42578125" style="171" bestFit="1" customWidth="1"/>
    <col min="2823" max="3071" width="11.42578125" style="171"/>
    <col min="3072" max="3072" width="2.85546875" style="171" customWidth="1"/>
    <col min="3073" max="3073" width="5.5703125" style="171" customWidth="1"/>
    <col min="3074" max="3074" width="11.7109375" style="171" customWidth="1"/>
    <col min="3075" max="3075" width="12.28515625" style="171" bestFit="1" customWidth="1"/>
    <col min="3076" max="3076" width="11.85546875" style="171" customWidth="1"/>
    <col min="3077" max="3077" width="11.7109375" style="171" bestFit="1" customWidth="1"/>
    <col min="3078" max="3078" width="12.42578125" style="171" bestFit="1" customWidth="1"/>
    <col min="3079" max="3327" width="11.42578125" style="171"/>
    <col min="3328" max="3328" width="2.85546875" style="171" customWidth="1"/>
    <col min="3329" max="3329" width="5.5703125" style="171" customWidth="1"/>
    <col min="3330" max="3330" width="11.7109375" style="171" customWidth="1"/>
    <col min="3331" max="3331" width="12.28515625" style="171" bestFit="1" customWidth="1"/>
    <col min="3332" max="3332" width="11.85546875" style="171" customWidth="1"/>
    <col min="3333" max="3333" width="11.7109375" style="171" bestFit="1" customWidth="1"/>
    <col min="3334" max="3334" width="12.42578125" style="171" bestFit="1" customWidth="1"/>
    <col min="3335" max="3583" width="11.42578125" style="171"/>
    <col min="3584" max="3584" width="2.85546875" style="171" customWidth="1"/>
    <col min="3585" max="3585" width="5.5703125" style="171" customWidth="1"/>
    <col min="3586" max="3586" width="11.7109375" style="171" customWidth="1"/>
    <col min="3587" max="3587" width="12.28515625" style="171" bestFit="1" customWidth="1"/>
    <col min="3588" max="3588" width="11.85546875" style="171" customWidth="1"/>
    <col min="3589" max="3589" width="11.7109375" style="171" bestFit="1" customWidth="1"/>
    <col min="3590" max="3590" width="12.42578125" style="171" bestFit="1" customWidth="1"/>
    <col min="3591" max="3839" width="11.42578125" style="171"/>
    <col min="3840" max="3840" width="2.85546875" style="171" customWidth="1"/>
    <col min="3841" max="3841" width="5.5703125" style="171" customWidth="1"/>
    <col min="3842" max="3842" width="11.7109375" style="171" customWidth="1"/>
    <col min="3843" max="3843" width="12.28515625" style="171" bestFit="1" customWidth="1"/>
    <col min="3844" max="3844" width="11.85546875" style="171" customWidth="1"/>
    <col min="3845" max="3845" width="11.7109375" style="171" bestFit="1" customWidth="1"/>
    <col min="3846" max="3846" width="12.42578125" style="171" bestFit="1" customWidth="1"/>
    <col min="3847" max="4095" width="11.42578125" style="171"/>
    <col min="4096" max="4096" width="2.85546875" style="171" customWidth="1"/>
    <col min="4097" max="4097" width="5.5703125" style="171" customWidth="1"/>
    <col min="4098" max="4098" width="11.7109375" style="171" customWidth="1"/>
    <col min="4099" max="4099" width="12.28515625" style="171" bestFit="1" customWidth="1"/>
    <col min="4100" max="4100" width="11.85546875" style="171" customWidth="1"/>
    <col min="4101" max="4101" width="11.7109375" style="171" bestFit="1" customWidth="1"/>
    <col min="4102" max="4102" width="12.42578125" style="171" bestFit="1" customWidth="1"/>
    <col min="4103" max="4351" width="11.42578125" style="171"/>
    <col min="4352" max="4352" width="2.85546875" style="171" customWidth="1"/>
    <col min="4353" max="4353" width="5.5703125" style="171" customWidth="1"/>
    <col min="4354" max="4354" width="11.7109375" style="171" customWidth="1"/>
    <col min="4355" max="4355" width="12.28515625" style="171" bestFit="1" customWidth="1"/>
    <col min="4356" max="4356" width="11.85546875" style="171" customWidth="1"/>
    <col min="4357" max="4357" width="11.7109375" style="171" bestFit="1" customWidth="1"/>
    <col min="4358" max="4358" width="12.42578125" style="171" bestFit="1" customWidth="1"/>
    <col min="4359" max="4607" width="11.42578125" style="171"/>
    <col min="4608" max="4608" width="2.85546875" style="171" customWidth="1"/>
    <col min="4609" max="4609" width="5.5703125" style="171" customWidth="1"/>
    <col min="4610" max="4610" width="11.7109375" style="171" customWidth="1"/>
    <col min="4611" max="4611" width="12.28515625" style="171" bestFit="1" customWidth="1"/>
    <col min="4612" max="4612" width="11.85546875" style="171" customWidth="1"/>
    <col min="4613" max="4613" width="11.7109375" style="171" bestFit="1" customWidth="1"/>
    <col min="4614" max="4614" width="12.42578125" style="171" bestFit="1" customWidth="1"/>
    <col min="4615" max="4863" width="11.42578125" style="171"/>
    <col min="4864" max="4864" width="2.85546875" style="171" customWidth="1"/>
    <col min="4865" max="4865" width="5.5703125" style="171" customWidth="1"/>
    <col min="4866" max="4866" width="11.7109375" style="171" customWidth="1"/>
    <col min="4867" max="4867" width="12.28515625" style="171" bestFit="1" customWidth="1"/>
    <col min="4868" max="4868" width="11.85546875" style="171" customWidth="1"/>
    <col min="4869" max="4869" width="11.7109375" style="171" bestFit="1" customWidth="1"/>
    <col min="4870" max="4870" width="12.42578125" style="171" bestFit="1" customWidth="1"/>
    <col min="4871" max="5119" width="11.42578125" style="171"/>
    <col min="5120" max="5120" width="2.85546875" style="171" customWidth="1"/>
    <col min="5121" max="5121" width="5.5703125" style="171" customWidth="1"/>
    <col min="5122" max="5122" width="11.7109375" style="171" customWidth="1"/>
    <col min="5123" max="5123" width="12.28515625" style="171" bestFit="1" customWidth="1"/>
    <col min="5124" max="5124" width="11.85546875" style="171" customWidth="1"/>
    <col min="5125" max="5125" width="11.7109375" style="171" bestFit="1" customWidth="1"/>
    <col min="5126" max="5126" width="12.42578125" style="171" bestFit="1" customWidth="1"/>
    <col min="5127" max="5375" width="11.42578125" style="171"/>
    <col min="5376" max="5376" width="2.85546875" style="171" customWidth="1"/>
    <col min="5377" max="5377" width="5.5703125" style="171" customWidth="1"/>
    <col min="5378" max="5378" width="11.7109375" style="171" customWidth="1"/>
    <col min="5379" max="5379" width="12.28515625" style="171" bestFit="1" customWidth="1"/>
    <col min="5380" max="5380" width="11.85546875" style="171" customWidth="1"/>
    <col min="5381" max="5381" width="11.7109375" style="171" bestFit="1" customWidth="1"/>
    <col min="5382" max="5382" width="12.42578125" style="171" bestFit="1" customWidth="1"/>
    <col min="5383" max="5631" width="11.42578125" style="171"/>
    <col min="5632" max="5632" width="2.85546875" style="171" customWidth="1"/>
    <col min="5633" max="5633" width="5.5703125" style="171" customWidth="1"/>
    <col min="5634" max="5634" width="11.7109375" style="171" customWidth="1"/>
    <col min="5635" max="5635" width="12.28515625" style="171" bestFit="1" customWidth="1"/>
    <col min="5636" max="5636" width="11.85546875" style="171" customWidth="1"/>
    <col min="5637" max="5637" width="11.7109375" style="171" bestFit="1" customWidth="1"/>
    <col min="5638" max="5638" width="12.42578125" style="171" bestFit="1" customWidth="1"/>
    <col min="5639" max="5887" width="11.42578125" style="171"/>
    <col min="5888" max="5888" width="2.85546875" style="171" customWidth="1"/>
    <col min="5889" max="5889" width="5.5703125" style="171" customWidth="1"/>
    <col min="5890" max="5890" width="11.7109375" style="171" customWidth="1"/>
    <col min="5891" max="5891" width="12.28515625" style="171" bestFit="1" customWidth="1"/>
    <col min="5892" max="5892" width="11.85546875" style="171" customWidth="1"/>
    <col min="5893" max="5893" width="11.7109375" style="171" bestFit="1" customWidth="1"/>
    <col min="5894" max="5894" width="12.42578125" style="171" bestFit="1" customWidth="1"/>
    <col min="5895" max="6143" width="11.42578125" style="171"/>
    <col min="6144" max="6144" width="2.85546875" style="171" customWidth="1"/>
    <col min="6145" max="6145" width="5.5703125" style="171" customWidth="1"/>
    <col min="6146" max="6146" width="11.7109375" style="171" customWidth="1"/>
    <col min="6147" max="6147" width="12.28515625" style="171" bestFit="1" customWidth="1"/>
    <col min="6148" max="6148" width="11.85546875" style="171" customWidth="1"/>
    <col min="6149" max="6149" width="11.7109375" style="171" bestFit="1" customWidth="1"/>
    <col min="6150" max="6150" width="12.42578125" style="171" bestFit="1" customWidth="1"/>
    <col min="6151" max="6399" width="11.42578125" style="171"/>
    <col min="6400" max="6400" width="2.85546875" style="171" customWidth="1"/>
    <col min="6401" max="6401" width="5.5703125" style="171" customWidth="1"/>
    <col min="6402" max="6402" width="11.7109375" style="171" customWidth="1"/>
    <col min="6403" max="6403" width="12.28515625" style="171" bestFit="1" customWidth="1"/>
    <col min="6404" max="6404" width="11.85546875" style="171" customWidth="1"/>
    <col min="6405" max="6405" width="11.7109375" style="171" bestFit="1" customWidth="1"/>
    <col min="6406" max="6406" width="12.42578125" style="171" bestFit="1" customWidth="1"/>
    <col min="6407" max="6655" width="11.42578125" style="171"/>
    <col min="6656" max="6656" width="2.85546875" style="171" customWidth="1"/>
    <col min="6657" max="6657" width="5.5703125" style="171" customWidth="1"/>
    <col min="6658" max="6658" width="11.7109375" style="171" customWidth="1"/>
    <col min="6659" max="6659" width="12.28515625" style="171" bestFit="1" customWidth="1"/>
    <col min="6660" max="6660" width="11.85546875" style="171" customWidth="1"/>
    <col min="6661" max="6661" width="11.7109375" style="171" bestFit="1" customWidth="1"/>
    <col min="6662" max="6662" width="12.42578125" style="171" bestFit="1" customWidth="1"/>
    <col min="6663" max="6911" width="11.42578125" style="171"/>
    <col min="6912" max="6912" width="2.85546875" style="171" customWidth="1"/>
    <col min="6913" max="6913" width="5.5703125" style="171" customWidth="1"/>
    <col min="6914" max="6914" width="11.7109375" style="171" customWidth="1"/>
    <col min="6915" max="6915" width="12.28515625" style="171" bestFit="1" customWidth="1"/>
    <col min="6916" max="6916" width="11.85546875" style="171" customWidth="1"/>
    <col min="6917" max="6917" width="11.7109375" style="171" bestFit="1" customWidth="1"/>
    <col min="6918" max="6918" width="12.42578125" style="171" bestFit="1" customWidth="1"/>
    <col min="6919" max="7167" width="11.42578125" style="171"/>
    <col min="7168" max="7168" width="2.85546875" style="171" customWidth="1"/>
    <col min="7169" max="7169" width="5.5703125" style="171" customWidth="1"/>
    <col min="7170" max="7170" width="11.7109375" style="171" customWidth="1"/>
    <col min="7171" max="7171" width="12.28515625" style="171" bestFit="1" customWidth="1"/>
    <col min="7172" max="7172" width="11.85546875" style="171" customWidth="1"/>
    <col min="7173" max="7173" width="11.7109375" style="171" bestFit="1" customWidth="1"/>
    <col min="7174" max="7174" width="12.42578125" style="171" bestFit="1" customWidth="1"/>
    <col min="7175" max="7423" width="11.42578125" style="171"/>
    <col min="7424" max="7424" width="2.85546875" style="171" customWidth="1"/>
    <col min="7425" max="7425" width="5.5703125" style="171" customWidth="1"/>
    <col min="7426" max="7426" width="11.7109375" style="171" customWidth="1"/>
    <col min="7427" max="7427" width="12.28515625" style="171" bestFit="1" customWidth="1"/>
    <col min="7428" max="7428" width="11.85546875" style="171" customWidth="1"/>
    <col min="7429" max="7429" width="11.7109375" style="171" bestFit="1" customWidth="1"/>
    <col min="7430" max="7430" width="12.42578125" style="171" bestFit="1" customWidth="1"/>
    <col min="7431" max="7679" width="11.42578125" style="171"/>
    <col min="7680" max="7680" width="2.85546875" style="171" customWidth="1"/>
    <col min="7681" max="7681" width="5.5703125" style="171" customWidth="1"/>
    <col min="7682" max="7682" width="11.7109375" style="171" customWidth="1"/>
    <col min="7683" max="7683" width="12.28515625" style="171" bestFit="1" customWidth="1"/>
    <col min="7684" max="7684" width="11.85546875" style="171" customWidth="1"/>
    <col min="7685" max="7685" width="11.7109375" style="171" bestFit="1" customWidth="1"/>
    <col min="7686" max="7686" width="12.42578125" style="171" bestFit="1" customWidth="1"/>
    <col min="7687" max="7935" width="11.42578125" style="171"/>
    <col min="7936" max="7936" width="2.85546875" style="171" customWidth="1"/>
    <col min="7937" max="7937" width="5.5703125" style="171" customWidth="1"/>
    <col min="7938" max="7938" width="11.7109375" style="171" customWidth="1"/>
    <col min="7939" max="7939" width="12.28515625" style="171" bestFit="1" customWidth="1"/>
    <col min="7940" max="7940" width="11.85546875" style="171" customWidth="1"/>
    <col min="7941" max="7941" width="11.7109375" style="171" bestFit="1" customWidth="1"/>
    <col min="7942" max="7942" width="12.42578125" style="171" bestFit="1" customWidth="1"/>
    <col min="7943" max="8191" width="11.42578125" style="171"/>
    <col min="8192" max="8192" width="2.85546875" style="171" customWidth="1"/>
    <col min="8193" max="8193" width="5.5703125" style="171" customWidth="1"/>
    <col min="8194" max="8194" width="11.7109375" style="171" customWidth="1"/>
    <col min="8195" max="8195" width="12.28515625" style="171" bestFit="1" customWidth="1"/>
    <col min="8196" max="8196" width="11.85546875" style="171" customWidth="1"/>
    <col min="8197" max="8197" width="11.7109375" style="171" bestFit="1" customWidth="1"/>
    <col min="8198" max="8198" width="12.42578125" style="171" bestFit="1" customWidth="1"/>
    <col min="8199" max="8447" width="11.42578125" style="171"/>
    <col min="8448" max="8448" width="2.85546875" style="171" customWidth="1"/>
    <col min="8449" max="8449" width="5.5703125" style="171" customWidth="1"/>
    <col min="8450" max="8450" width="11.7109375" style="171" customWidth="1"/>
    <col min="8451" max="8451" width="12.28515625" style="171" bestFit="1" customWidth="1"/>
    <col min="8452" max="8452" width="11.85546875" style="171" customWidth="1"/>
    <col min="8453" max="8453" width="11.7109375" style="171" bestFit="1" customWidth="1"/>
    <col min="8454" max="8454" width="12.42578125" style="171" bestFit="1" customWidth="1"/>
    <col min="8455" max="8703" width="11.42578125" style="171"/>
    <col min="8704" max="8704" width="2.85546875" style="171" customWidth="1"/>
    <col min="8705" max="8705" width="5.5703125" style="171" customWidth="1"/>
    <col min="8706" max="8706" width="11.7109375" style="171" customWidth="1"/>
    <col min="8707" max="8707" width="12.28515625" style="171" bestFit="1" customWidth="1"/>
    <col min="8708" max="8708" width="11.85546875" style="171" customWidth="1"/>
    <col min="8709" max="8709" width="11.7109375" style="171" bestFit="1" customWidth="1"/>
    <col min="8710" max="8710" width="12.42578125" style="171" bestFit="1" customWidth="1"/>
    <col min="8711" max="8959" width="11.42578125" style="171"/>
    <col min="8960" max="8960" width="2.85546875" style="171" customWidth="1"/>
    <col min="8961" max="8961" width="5.5703125" style="171" customWidth="1"/>
    <col min="8962" max="8962" width="11.7109375" style="171" customWidth="1"/>
    <col min="8963" max="8963" width="12.28515625" style="171" bestFit="1" customWidth="1"/>
    <col min="8964" max="8964" width="11.85546875" style="171" customWidth="1"/>
    <col min="8965" max="8965" width="11.7109375" style="171" bestFit="1" customWidth="1"/>
    <col min="8966" max="8966" width="12.42578125" style="171" bestFit="1" customWidth="1"/>
    <col min="8967" max="9215" width="11.42578125" style="171"/>
    <col min="9216" max="9216" width="2.85546875" style="171" customWidth="1"/>
    <col min="9217" max="9217" width="5.5703125" style="171" customWidth="1"/>
    <col min="9218" max="9218" width="11.7109375" style="171" customWidth="1"/>
    <col min="9219" max="9219" width="12.28515625" style="171" bestFit="1" customWidth="1"/>
    <col min="9220" max="9220" width="11.85546875" style="171" customWidth="1"/>
    <col min="9221" max="9221" width="11.7109375" style="171" bestFit="1" customWidth="1"/>
    <col min="9222" max="9222" width="12.42578125" style="171" bestFit="1" customWidth="1"/>
    <col min="9223" max="9471" width="11.42578125" style="171"/>
    <col min="9472" max="9472" width="2.85546875" style="171" customWidth="1"/>
    <col min="9473" max="9473" width="5.5703125" style="171" customWidth="1"/>
    <col min="9474" max="9474" width="11.7109375" style="171" customWidth="1"/>
    <col min="9475" max="9475" width="12.28515625" style="171" bestFit="1" customWidth="1"/>
    <col min="9476" max="9476" width="11.85546875" style="171" customWidth="1"/>
    <col min="9477" max="9477" width="11.7109375" style="171" bestFit="1" customWidth="1"/>
    <col min="9478" max="9478" width="12.42578125" style="171" bestFit="1" customWidth="1"/>
    <col min="9479" max="9727" width="11.42578125" style="171"/>
    <col min="9728" max="9728" width="2.85546875" style="171" customWidth="1"/>
    <col min="9729" max="9729" width="5.5703125" style="171" customWidth="1"/>
    <col min="9730" max="9730" width="11.7109375" style="171" customWidth="1"/>
    <col min="9731" max="9731" width="12.28515625" style="171" bestFit="1" customWidth="1"/>
    <col min="9732" max="9732" width="11.85546875" style="171" customWidth="1"/>
    <col min="9733" max="9733" width="11.7109375" style="171" bestFit="1" customWidth="1"/>
    <col min="9734" max="9734" width="12.42578125" style="171" bestFit="1" customWidth="1"/>
    <col min="9735" max="9983" width="11.42578125" style="171"/>
    <col min="9984" max="9984" width="2.85546875" style="171" customWidth="1"/>
    <col min="9985" max="9985" width="5.5703125" style="171" customWidth="1"/>
    <col min="9986" max="9986" width="11.7109375" style="171" customWidth="1"/>
    <col min="9987" max="9987" width="12.28515625" style="171" bestFit="1" customWidth="1"/>
    <col min="9988" max="9988" width="11.85546875" style="171" customWidth="1"/>
    <col min="9989" max="9989" width="11.7109375" style="171" bestFit="1" customWidth="1"/>
    <col min="9990" max="9990" width="12.42578125" style="171" bestFit="1" customWidth="1"/>
    <col min="9991" max="10239" width="11.42578125" style="171"/>
    <col min="10240" max="10240" width="2.85546875" style="171" customWidth="1"/>
    <col min="10241" max="10241" width="5.5703125" style="171" customWidth="1"/>
    <col min="10242" max="10242" width="11.7109375" style="171" customWidth="1"/>
    <col min="10243" max="10243" width="12.28515625" style="171" bestFit="1" customWidth="1"/>
    <col min="10244" max="10244" width="11.85546875" style="171" customWidth="1"/>
    <col min="10245" max="10245" width="11.7109375" style="171" bestFit="1" customWidth="1"/>
    <col min="10246" max="10246" width="12.42578125" style="171" bestFit="1" customWidth="1"/>
    <col min="10247" max="10495" width="11.42578125" style="171"/>
    <col min="10496" max="10496" width="2.85546875" style="171" customWidth="1"/>
    <col min="10497" max="10497" width="5.5703125" style="171" customWidth="1"/>
    <col min="10498" max="10498" width="11.7109375" style="171" customWidth="1"/>
    <col min="10499" max="10499" width="12.28515625" style="171" bestFit="1" customWidth="1"/>
    <col min="10500" max="10500" width="11.85546875" style="171" customWidth="1"/>
    <col min="10501" max="10501" width="11.7109375" style="171" bestFit="1" customWidth="1"/>
    <col min="10502" max="10502" width="12.42578125" style="171" bestFit="1" customWidth="1"/>
    <col min="10503" max="10751" width="11.42578125" style="171"/>
    <col min="10752" max="10752" width="2.85546875" style="171" customWidth="1"/>
    <col min="10753" max="10753" width="5.5703125" style="171" customWidth="1"/>
    <col min="10754" max="10754" width="11.7109375" style="171" customWidth="1"/>
    <col min="10755" max="10755" width="12.28515625" style="171" bestFit="1" customWidth="1"/>
    <col min="10756" max="10756" width="11.85546875" style="171" customWidth="1"/>
    <col min="10757" max="10757" width="11.7109375" style="171" bestFit="1" customWidth="1"/>
    <col min="10758" max="10758" width="12.42578125" style="171" bestFit="1" customWidth="1"/>
    <col min="10759" max="11007" width="11.42578125" style="171"/>
    <col min="11008" max="11008" width="2.85546875" style="171" customWidth="1"/>
    <col min="11009" max="11009" width="5.5703125" style="171" customWidth="1"/>
    <col min="11010" max="11010" width="11.7109375" style="171" customWidth="1"/>
    <col min="11011" max="11011" width="12.28515625" style="171" bestFit="1" customWidth="1"/>
    <col min="11012" max="11012" width="11.85546875" style="171" customWidth="1"/>
    <col min="11013" max="11013" width="11.7109375" style="171" bestFit="1" customWidth="1"/>
    <col min="11014" max="11014" width="12.42578125" style="171" bestFit="1" customWidth="1"/>
    <col min="11015" max="11263" width="11.42578125" style="171"/>
    <col min="11264" max="11264" width="2.85546875" style="171" customWidth="1"/>
    <col min="11265" max="11265" width="5.5703125" style="171" customWidth="1"/>
    <col min="11266" max="11266" width="11.7109375" style="171" customWidth="1"/>
    <col min="11267" max="11267" width="12.28515625" style="171" bestFit="1" customWidth="1"/>
    <col min="11268" max="11268" width="11.85546875" style="171" customWidth="1"/>
    <col min="11269" max="11269" width="11.7109375" style="171" bestFit="1" customWidth="1"/>
    <col min="11270" max="11270" width="12.42578125" style="171" bestFit="1" customWidth="1"/>
    <col min="11271" max="11519" width="11.42578125" style="171"/>
    <col min="11520" max="11520" width="2.85546875" style="171" customWidth="1"/>
    <col min="11521" max="11521" width="5.5703125" style="171" customWidth="1"/>
    <col min="11522" max="11522" width="11.7109375" style="171" customWidth="1"/>
    <col min="11523" max="11523" width="12.28515625" style="171" bestFit="1" customWidth="1"/>
    <col min="11524" max="11524" width="11.85546875" style="171" customWidth="1"/>
    <col min="11525" max="11525" width="11.7109375" style="171" bestFit="1" customWidth="1"/>
    <col min="11526" max="11526" width="12.42578125" style="171" bestFit="1" customWidth="1"/>
    <col min="11527" max="11775" width="11.42578125" style="171"/>
    <col min="11776" max="11776" width="2.85546875" style="171" customWidth="1"/>
    <col min="11777" max="11777" width="5.5703125" style="171" customWidth="1"/>
    <col min="11778" max="11778" width="11.7109375" style="171" customWidth="1"/>
    <col min="11779" max="11779" width="12.28515625" style="171" bestFit="1" customWidth="1"/>
    <col min="11780" max="11780" width="11.85546875" style="171" customWidth="1"/>
    <col min="11781" max="11781" width="11.7109375" style="171" bestFit="1" customWidth="1"/>
    <col min="11782" max="11782" width="12.42578125" style="171" bestFit="1" customWidth="1"/>
    <col min="11783" max="12031" width="11.42578125" style="171"/>
    <col min="12032" max="12032" width="2.85546875" style="171" customWidth="1"/>
    <col min="12033" max="12033" width="5.5703125" style="171" customWidth="1"/>
    <col min="12034" max="12034" width="11.7109375" style="171" customWidth="1"/>
    <col min="12035" max="12035" width="12.28515625" style="171" bestFit="1" customWidth="1"/>
    <col min="12036" max="12036" width="11.85546875" style="171" customWidth="1"/>
    <col min="12037" max="12037" width="11.7109375" style="171" bestFit="1" customWidth="1"/>
    <col min="12038" max="12038" width="12.42578125" style="171" bestFit="1" customWidth="1"/>
    <col min="12039" max="12287" width="11.42578125" style="171"/>
    <col min="12288" max="12288" width="2.85546875" style="171" customWidth="1"/>
    <col min="12289" max="12289" width="5.5703125" style="171" customWidth="1"/>
    <col min="12290" max="12290" width="11.7109375" style="171" customWidth="1"/>
    <col min="12291" max="12291" width="12.28515625" style="171" bestFit="1" customWidth="1"/>
    <col min="12292" max="12292" width="11.85546875" style="171" customWidth="1"/>
    <col min="12293" max="12293" width="11.7109375" style="171" bestFit="1" customWidth="1"/>
    <col min="12294" max="12294" width="12.42578125" style="171" bestFit="1" customWidth="1"/>
    <col min="12295" max="12543" width="11.42578125" style="171"/>
    <col min="12544" max="12544" width="2.85546875" style="171" customWidth="1"/>
    <col min="12545" max="12545" width="5.5703125" style="171" customWidth="1"/>
    <col min="12546" max="12546" width="11.7109375" style="171" customWidth="1"/>
    <col min="12547" max="12547" width="12.28515625" style="171" bestFit="1" customWidth="1"/>
    <col min="12548" max="12548" width="11.85546875" style="171" customWidth="1"/>
    <col min="12549" max="12549" width="11.7109375" style="171" bestFit="1" customWidth="1"/>
    <col min="12550" max="12550" width="12.42578125" style="171" bestFit="1" customWidth="1"/>
    <col min="12551" max="12799" width="11.42578125" style="171"/>
    <col min="12800" max="12800" width="2.85546875" style="171" customWidth="1"/>
    <col min="12801" max="12801" width="5.5703125" style="171" customWidth="1"/>
    <col min="12802" max="12802" width="11.7109375" style="171" customWidth="1"/>
    <col min="12803" max="12803" width="12.28515625" style="171" bestFit="1" customWidth="1"/>
    <col min="12804" max="12804" width="11.85546875" style="171" customWidth="1"/>
    <col min="12805" max="12805" width="11.7109375" style="171" bestFit="1" customWidth="1"/>
    <col min="12806" max="12806" width="12.42578125" style="171" bestFit="1" customWidth="1"/>
    <col min="12807" max="13055" width="11.42578125" style="171"/>
    <col min="13056" max="13056" width="2.85546875" style="171" customWidth="1"/>
    <col min="13057" max="13057" width="5.5703125" style="171" customWidth="1"/>
    <col min="13058" max="13058" width="11.7109375" style="171" customWidth="1"/>
    <col min="13059" max="13059" width="12.28515625" style="171" bestFit="1" customWidth="1"/>
    <col min="13060" max="13060" width="11.85546875" style="171" customWidth="1"/>
    <col min="13061" max="13061" width="11.7109375" style="171" bestFit="1" customWidth="1"/>
    <col min="13062" max="13062" width="12.42578125" style="171" bestFit="1" customWidth="1"/>
    <col min="13063" max="13311" width="11.42578125" style="171"/>
    <col min="13312" max="13312" width="2.85546875" style="171" customWidth="1"/>
    <col min="13313" max="13313" width="5.5703125" style="171" customWidth="1"/>
    <col min="13314" max="13314" width="11.7109375" style="171" customWidth="1"/>
    <col min="13315" max="13315" width="12.28515625" style="171" bestFit="1" customWidth="1"/>
    <col min="13316" max="13316" width="11.85546875" style="171" customWidth="1"/>
    <col min="13317" max="13317" width="11.7109375" style="171" bestFit="1" customWidth="1"/>
    <col min="13318" max="13318" width="12.42578125" style="171" bestFit="1" customWidth="1"/>
    <col min="13319" max="13567" width="11.42578125" style="171"/>
    <col min="13568" max="13568" width="2.85546875" style="171" customWidth="1"/>
    <col min="13569" max="13569" width="5.5703125" style="171" customWidth="1"/>
    <col min="13570" max="13570" width="11.7109375" style="171" customWidth="1"/>
    <col min="13571" max="13571" width="12.28515625" style="171" bestFit="1" customWidth="1"/>
    <col min="13572" max="13572" width="11.85546875" style="171" customWidth="1"/>
    <col min="13573" max="13573" width="11.7109375" style="171" bestFit="1" customWidth="1"/>
    <col min="13574" max="13574" width="12.42578125" style="171" bestFit="1" customWidth="1"/>
    <col min="13575" max="13823" width="11.42578125" style="171"/>
    <col min="13824" max="13824" width="2.85546875" style="171" customWidth="1"/>
    <col min="13825" max="13825" width="5.5703125" style="171" customWidth="1"/>
    <col min="13826" max="13826" width="11.7109375" style="171" customWidth="1"/>
    <col min="13827" max="13827" width="12.28515625" style="171" bestFit="1" customWidth="1"/>
    <col min="13828" max="13828" width="11.85546875" style="171" customWidth="1"/>
    <col min="13829" max="13829" width="11.7109375" style="171" bestFit="1" customWidth="1"/>
    <col min="13830" max="13830" width="12.42578125" style="171" bestFit="1" customWidth="1"/>
    <col min="13831" max="14079" width="11.42578125" style="171"/>
    <col min="14080" max="14080" width="2.85546875" style="171" customWidth="1"/>
    <col min="14081" max="14081" width="5.5703125" style="171" customWidth="1"/>
    <col min="14082" max="14082" width="11.7109375" style="171" customWidth="1"/>
    <col min="14083" max="14083" width="12.28515625" style="171" bestFit="1" customWidth="1"/>
    <col min="14084" max="14084" width="11.85546875" style="171" customWidth="1"/>
    <col min="14085" max="14085" width="11.7109375" style="171" bestFit="1" customWidth="1"/>
    <col min="14086" max="14086" width="12.42578125" style="171" bestFit="1" customWidth="1"/>
    <col min="14087" max="14335" width="11.42578125" style="171"/>
    <col min="14336" max="14336" width="2.85546875" style="171" customWidth="1"/>
    <col min="14337" max="14337" width="5.5703125" style="171" customWidth="1"/>
    <col min="14338" max="14338" width="11.7109375" style="171" customWidth="1"/>
    <col min="14339" max="14339" width="12.28515625" style="171" bestFit="1" customWidth="1"/>
    <col min="14340" max="14340" width="11.85546875" style="171" customWidth="1"/>
    <col min="14341" max="14341" width="11.7109375" style="171" bestFit="1" customWidth="1"/>
    <col min="14342" max="14342" width="12.42578125" style="171" bestFit="1" customWidth="1"/>
    <col min="14343" max="14591" width="11.42578125" style="171"/>
    <col min="14592" max="14592" width="2.85546875" style="171" customWidth="1"/>
    <col min="14593" max="14593" width="5.5703125" style="171" customWidth="1"/>
    <col min="14594" max="14594" width="11.7109375" style="171" customWidth="1"/>
    <col min="14595" max="14595" width="12.28515625" style="171" bestFit="1" customWidth="1"/>
    <col min="14596" max="14596" width="11.85546875" style="171" customWidth="1"/>
    <col min="14597" max="14597" width="11.7109375" style="171" bestFit="1" customWidth="1"/>
    <col min="14598" max="14598" width="12.42578125" style="171" bestFit="1" customWidth="1"/>
    <col min="14599" max="14847" width="11.42578125" style="171"/>
    <col min="14848" max="14848" width="2.85546875" style="171" customWidth="1"/>
    <col min="14849" max="14849" width="5.5703125" style="171" customWidth="1"/>
    <col min="14850" max="14850" width="11.7109375" style="171" customWidth="1"/>
    <col min="14851" max="14851" width="12.28515625" style="171" bestFit="1" customWidth="1"/>
    <col min="14852" max="14852" width="11.85546875" style="171" customWidth="1"/>
    <col min="14853" max="14853" width="11.7109375" style="171" bestFit="1" customWidth="1"/>
    <col min="14854" max="14854" width="12.42578125" style="171" bestFit="1" customWidth="1"/>
    <col min="14855" max="15103" width="11.42578125" style="171"/>
    <col min="15104" max="15104" width="2.85546875" style="171" customWidth="1"/>
    <col min="15105" max="15105" width="5.5703125" style="171" customWidth="1"/>
    <col min="15106" max="15106" width="11.7109375" style="171" customWidth="1"/>
    <col min="15107" max="15107" width="12.28515625" style="171" bestFit="1" customWidth="1"/>
    <col min="15108" max="15108" width="11.85546875" style="171" customWidth="1"/>
    <col min="15109" max="15109" width="11.7109375" style="171" bestFit="1" customWidth="1"/>
    <col min="15110" max="15110" width="12.42578125" style="171" bestFit="1" customWidth="1"/>
    <col min="15111" max="15359" width="11.42578125" style="171"/>
    <col min="15360" max="15360" width="2.85546875" style="171" customWidth="1"/>
    <col min="15361" max="15361" width="5.5703125" style="171" customWidth="1"/>
    <col min="15362" max="15362" width="11.7109375" style="171" customWidth="1"/>
    <col min="15363" max="15363" width="12.28515625" style="171" bestFit="1" customWidth="1"/>
    <col min="15364" max="15364" width="11.85546875" style="171" customWidth="1"/>
    <col min="15365" max="15365" width="11.7109375" style="171" bestFit="1" customWidth="1"/>
    <col min="15366" max="15366" width="12.42578125" style="171" bestFit="1" customWidth="1"/>
    <col min="15367" max="15615" width="11.42578125" style="171"/>
    <col min="15616" max="15616" width="2.85546875" style="171" customWidth="1"/>
    <col min="15617" max="15617" width="5.5703125" style="171" customWidth="1"/>
    <col min="15618" max="15618" width="11.7109375" style="171" customWidth="1"/>
    <col min="15619" max="15619" width="12.28515625" style="171" bestFit="1" customWidth="1"/>
    <col min="15620" max="15620" width="11.85546875" style="171" customWidth="1"/>
    <col min="15621" max="15621" width="11.7109375" style="171" bestFit="1" customWidth="1"/>
    <col min="15622" max="15622" width="12.42578125" style="171" bestFit="1" customWidth="1"/>
    <col min="15623" max="15871" width="11.42578125" style="171"/>
    <col min="15872" max="15872" width="2.85546875" style="171" customWidth="1"/>
    <col min="15873" max="15873" width="5.5703125" style="171" customWidth="1"/>
    <col min="15874" max="15874" width="11.7109375" style="171" customWidth="1"/>
    <col min="15875" max="15875" width="12.28515625" style="171" bestFit="1" customWidth="1"/>
    <col min="15876" max="15876" width="11.85546875" style="171" customWidth="1"/>
    <col min="15877" max="15877" width="11.7109375" style="171" bestFit="1" customWidth="1"/>
    <col min="15878" max="15878" width="12.42578125" style="171" bestFit="1" customWidth="1"/>
    <col min="15879" max="16127" width="11.42578125" style="171"/>
    <col min="16128" max="16128" width="2.85546875" style="171" customWidth="1"/>
    <col min="16129" max="16129" width="5.5703125" style="171" customWidth="1"/>
    <col min="16130" max="16130" width="11.7109375" style="171" customWidth="1"/>
    <col min="16131" max="16131" width="12.28515625" style="171" bestFit="1" customWidth="1"/>
    <col min="16132" max="16132" width="11.85546875" style="171" customWidth="1"/>
    <col min="16133" max="16133" width="11.7109375" style="171" bestFit="1" customWidth="1"/>
    <col min="16134" max="16134" width="12.42578125" style="171" bestFit="1" customWidth="1"/>
    <col min="16135" max="16384" width="11.42578125" style="171"/>
  </cols>
  <sheetData>
    <row r="1" spans="2:9" ht="52.5" customHeight="1"/>
    <row r="2" spans="2:9" s="169" customFormat="1"/>
    <row r="3" spans="2:9" s="169" customFormat="1" ht="20.25">
      <c r="B3" s="459" t="str">
        <f>Contenido!B5</f>
        <v>Encuesta Mensual de Comercio  - EMC</v>
      </c>
      <c r="C3" s="460"/>
      <c r="D3" s="460"/>
      <c r="E3" s="460"/>
      <c r="F3" s="460"/>
      <c r="G3" s="460"/>
      <c r="H3" s="460"/>
      <c r="I3" s="204"/>
    </row>
    <row r="4" spans="2:9" s="169" customFormat="1" ht="15.75">
      <c r="B4" s="174" t="s">
        <v>113</v>
      </c>
      <c r="C4" s="174"/>
      <c r="D4" s="174"/>
      <c r="E4" s="174"/>
    </row>
    <row r="5" spans="2:9" s="169" customFormat="1">
      <c r="B5" s="174" t="str">
        <f>+'2.1'!B5</f>
        <v>Base 2019 = 100</v>
      </c>
      <c r="C5" s="174"/>
      <c r="D5" s="174"/>
      <c r="E5" s="174"/>
    </row>
    <row r="6" spans="2:9" s="169" customFormat="1">
      <c r="B6" s="258" t="str">
        <f>'2.5'!B6</f>
        <v>Abril 2020</v>
      </c>
      <c r="C6" s="175"/>
      <c r="D6" s="175"/>
      <c r="E6" s="175"/>
      <c r="F6" s="175"/>
      <c r="G6" s="175"/>
      <c r="I6" s="175"/>
    </row>
    <row r="7" spans="2:9" ht="70.5" customHeight="1" thickBot="1">
      <c r="B7" s="205" t="s">
        <v>48</v>
      </c>
      <c r="C7" s="205" t="s">
        <v>49</v>
      </c>
      <c r="D7" s="206" t="s">
        <v>20</v>
      </c>
      <c r="E7" s="206" t="s">
        <v>21</v>
      </c>
      <c r="F7" s="206" t="s">
        <v>22</v>
      </c>
      <c r="G7" s="206" t="s">
        <v>100</v>
      </c>
      <c r="H7" s="202" t="s">
        <v>19</v>
      </c>
      <c r="I7" s="207"/>
    </row>
    <row r="8" spans="2:9" ht="16.350000000000001" customHeight="1">
      <c r="B8" s="179">
        <v>2019</v>
      </c>
      <c r="C8" s="180" t="s">
        <v>50</v>
      </c>
      <c r="D8" s="181">
        <v>98.127965593067657</v>
      </c>
      <c r="E8" s="181">
        <v>98.762197646741853</v>
      </c>
      <c r="F8" s="181">
        <v>102.48440714994449</v>
      </c>
      <c r="G8" s="181">
        <v>103.29107367698018</v>
      </c>
      <c r="H8" s="181">
        <v>98.84420704456565</v>
      </c>
    </row>
    <row r="9" spans="2:9" ht="16.350000000000001" customHeight="1">
      <c r="B9" s="197"/>
      <c r="C9" s="183" t="s">
        <v>51</v>
      </c>
      <c r="D9" s="198">
        <v>98.709449898265632</v>
      </c>
      <c r="E9" s="198">
        <v>97.987087000724117</v>
      </c>
      <c r="F9" s="198">
        <v>96.950874938264917</v>
      </c>
      <c r="G9" s="198">
        <v>95.84606627447333</v>
      </c>
      <c r="H9" s="198">
        <v>98.28995143972196</v>
      </c>
    </row>
    <row r="10" spans="2:9" ht="16.350000000000001" customHeight="1">
      <c r="B10" s="179"/>
      <c r="C10" s="180" t="s">
        <v>52</v>
      </c>
      <c r="D10" s="181">
        <v>99.216358949880245</v>
      </c>
      <c r="E10" s="181">
        <v>96.657914975035951</v>
      </c>
      <c r="F10" s="181">
        <v>94.865458043383541</v>
      </c>
      <c r="G10" s="181">
        <v>96.859071878822007</v>
      </c>
      <c r="H10" s="181">
        <v>98.140989099343088</v>
      </c>
    </row>
    <row r="11" spans="2:9" ht="16.350000000000001" customHeight="1">
      <c r="B11" s="197"/>
      <c r="C11" s="183" t="s">
        <v>53</v>
      </c>
      <c r="D11" s="198">
        <v>99.094748025725636</v>
      </c>
      <c r="E11" s="198">
        <v>97.28756232040179</v>
      </c>
      <c r="F11" s="198">
        <v>93.751638400374119</v>
      </c>
      <c r="G11" s="198">
        <v>97.430223003214167</v>
      </c>
      <c r="H11" s="198">
        <v>98.117674558905392</v>
      </c>
    </row>
    <row r="12" spans="2:9" ht="16.350000000000001" customHeight="1">
      <c r="B12" s="179"/>
      <c r="C12" s="180" t="s">
        <v>54</v>
      </c>
      <c r="D12" s="181">
        <v>99.364248803351416</v>
      </c>
      <c r="E12" s="181">
        <v>97.760140081299696</v>
      </c>
      <c r="F12" s="181">
        <v>96.179245043058756</v>
      </c>
      <c r="G12" s="181">
        <v>98.666708440499235</v>
      </c>
      <c r="H12" s="181">
        <v>98.669321862744098</v>
      </c>
    </row>
    <row r="13" spans="2:9" ht="16.350000000000001" customHeight="1">
      <c r="B13" s="197"/>
      <c r="C13" s="183" t="s">
        <v>55</v>
      </c>
      <c r="D13" s="198">
        <v>99.384254469953973</v>
      </c>
      <c r="E13" s="198">
        <v>98.239985054455673</v>
      </c>
      <c r="F13" s="198">
        <v>96.893830519607363</v>
      </c>
      <c r="G13" s="198">
        <v>98.456044931496436</v>
      </c>
      <c r="H13" s="198">
        <v>98.854855513124164</v>
      </c>
    </row>
    <row r="14" spans="2:9" ht="16.350000000000001" customHeight="1">
      <c r="B14" s="179"/>
      <c r="C14" s="180" t="s">
        <v>56</v>
      </c>
      <c r="D14" s="181">
        <v>99.883496610435657</v>
      </c>
      <c r="E14" s="181">
        <v>97.228712845864038</v>
      </c>
      <c r="F14" s="181">
        <v>97.837072273498322</v>
      </c>
      <c r="G14" s="181">
        <v>94.726602598966849</v>
      </c>
      <c r="H14" s="181">
        <v>98.923876497445633</v>
      </c>
    </row>
    <row r="15" spans="2:9" ht="16.350000000000001" customHeight="1">
      <c r="B15" s="197"/>
      <c r="C15" s="183" t="s">
        <v>57</v>
      </c>
      <c r="D15" s="198">
        <v>100.63167348887238</v>
      </c>
      <c r="E15" s="198">
        <v>97.642228692629772</v>
      </c>
      <c r="F15" s="198">
        <v>97.545899340785397</v>
      </c>
      <c r="G15" s="198">
        <v>101.76559381430303</v>
      </c>
      <c r="H15" s="198">
        <v>99.681733828625312</v>
      </c>
    </row>
    <row r="16" spans="2:9" ht="16.350000000000001" customHeight="1">
      <c r="B16" s="179"/>
      <c r="C16" s="180" t="s">
        <v>58</v>
      </c>
      <c r="D16" s="181">
        <v>100.76797377674556</v>
      </c>
      <c r="E16" s="181">
        <v>99.111547018088714</v>
      </c>
      <c r="F16" s="181">
        <v>97.74710420715877</v>
      </c>
      <c r="G16" s="181">
        <v>101.87177921129633</v>
      </c>
      <c r="H16" s="181">
        <v>100.13007439491886</v>
      </c>
    </row>
    <row r="17" spans="2:9" ht="16.350000000000001" customHeight="1">
      <c r="B17" s="197"/>
      <c r="C17" s="183" t="s">
        <v>59</v>
      </c>
      <c r="D17" s="198">
        <v>100.94194966239579</v>
      </c>
      <c r="E17" s="198">
        <v>101.59369018116067</v>
      </c>
      <c r="F17" s="198">
        <v>97.409406233272236</v>
      </c>
      <c r="G17" s="198">
        <v>103.09948836847499</v>
      </c>
      <c r="H17" s="198">
        <v>100.81730732697768</v>
      </c>
    </row>
    <row r="18" spans="2:9" ht="16.350000000000001" customHeight="1">
      <c r="B18" s="179"/>
      <c r="C18" s="180" t="s">
        <v>60</v>
      </c>
      <c r="D18" s="181">
        <v>101.55142309554539</v>
      </c>
      <c r="E18" s="181">
        <v>104.11249380726311</v>
      </c>
      <c r="F18" s="181">
        <v>104.98702397983327</v>
      </c>
      <c r="G18" s="181">
        <v>102.73989437774129</v>
      </c>
      <c r="H18" s="181">
        <v>102.50508510886705</v>
      </c>
    </row>
    <row r="19" spans="2:9" ht="16.350000000000001" customHeight="1">
      <c r="B19" s="197"/>
      <c r="C19" s="183" t="s">
        <v>61</v>
      </c>
      <c r="D19" s="198">
        <v>102.32645762576053</v>
      </c>
      <c r="E19" s="198">
        <v>113.61644037633447</v>
      </c>
      <c r="F19" s="198">
        <v>123.34803987081875</v>
      </c>
      <c r="G19" s="198">
        <v>105.24745342373225</v>
      </c>
      <c r="H19" s="198">
        <v>107.02492332476155</v>
      </c>
    </row>
    <row r="20" spans="2:9" ht="16.350000000000001" customHeight="1">
      <c r="B20" s="179">
        <v>2020</v>
      </c>
      <c r="C20" s="180" t="s">
        <v>50</v>
      </c>
      <c r="D20" s="181">
        <v>101.34687393071239</v>
      </c>
      <c r="E20" s="181">
        <v>99.259005731420089</v>
      </c>
      <c r="F20" s="181">
        <v>101.10205058063791</v>
      </c>
      <c r="G20" s="181">
        <v>102.84202360810615</v>
      </c>
      <c r="H20" s="181">
        <v>100.88729111779871</v>
      </c>
    </row>
    <row r="21" spans="2:9">
      <c r="C21" s="197" t="s">
        <v>51</v>
      </c>
      <c r="D21" s="198">
        <v>102.1265582016018</v>
      </c>
      <c r="E21" s="198">
        <v>98.287844438156014</v>
      </c>
      <c r="F21" s="198">
        <v>98.173225593721369</v>
      </c>
      <c r="G21" s="198">
        <v>105.81564611274148</v>
      </c>
      <c r="H21" s="198">
        <v>100.97374114210037</v>
      </c>
      <c r="I21" s="198"/>
    </row>
    <row r="22" spans="2:9">
      <c r="B22" s="179"/>
      <c r="C22" s="180" t="s">
        <v>52</v>
      </c>
      <c r="D22" s="181">
        <v>101.34505495803624</v>
      </c>
      <c r="E22" s="181">
        <v>98.388182124532761</v>
      </c>
      <c r="F22" s="181">
        <v>93.837555870253169</v>
      </c>
      <c r="G22" s="181">
        <v>101.91746843397272</v>
      </c>
      <c r="H22" s="181">
        <v>99.962296924790479</v>
      </c>
      <c r="I22" s="198"/>
    </row>
    <row r="23" spans="2:9">
      <c r="C23" s="357" t="s">
        <v>162</v>
      </c>
      <c r="D23" s="358">
        <v>99.817641552638534</v>
      </c>
      <c r="E23" s="358">
        <v>93.539684147592098</v>
      </c>
      <c r="F23" s="358">
        <v>85.687861003686109</v>
      </c>
      <c r="G23" s="358">
        <v>83.129805678420524</v>
      </c>
      <c r="H23" s="358">
        <v>96.525117176093758</v>
      </c>
      <c r="I23" s="198"/>
    </row>
    <row r="24" spans="2:9">
      <c r="B24" s="169" t="s">
        <v>141</v>
      </c>
      <c r="C24" s="185"/>
    </row>
    <row r="25" spans="2:9">
      <c r="B25" s="171" t="s">
        <v>62</v>
      </c>
      <c r="C25" s="185"/>
    </row>
    <row r="26" spans="2:9">
      <c r="B26" s="187" t="str">
        <f>+'1.1'!A49</f>
        <v>Actualizado el 12 de junio del 2020</v>
      </c>
      <c r="C26" s="185"/>
    </row>
    <row r="27" spans="2:9">
      <c r="C27" s="185"/>
    </row>
    <row r="28" spans="2:9">
      <c r="C28" s="185"/>
    </row>
    <row r="29" spans="2:9">
      <c r="C29" s="185"/>
    </row>
    <row r="30" spans="2:9">
      <c r="C30" s="185"/>
    </row>
    <row r="31" spans="2:9">
      <c r="C31" s="185"/>
    </row>
    <row r="32" spans="2:9">
      <c r="C32" s="185"/>
    </row>
    <row r="33" spans="3:3">
      <c r="C33" s="185"/>
    </row>
    <row r="34" spans="3:3">
      <c r="C34" s="185"/>
    </row>
    <row r="35" spans="3:3">
      <c r="C35" s="185"/>
    </row>
    <row r="36" spans="3:3">
      <c r="C36" s="185"/>
    </row>
    <row r="37" spans="3:3">
      <c r="C37" s="185"/>
    </row>
    <row r="38" spans="3:3">
      <c r="C38" s="185"/>
    </row>
    <row r="39" spans="3:3">
      <c r="C39" s="185"/>
    </row>
    <row r="40" spans="3:3">
      <c r="C40" s="185"/>
    </row>
    <row r="41" spans="3:3">
      <c r="C41" s="185"/>
    </row>
    <row r="42" spans="3:3">
      <c r="C42" s="185"/>
    </row>
    <row r="43" spans="3:3">
      <c r="C43" s="185"/>
    </row>
    <row r="44" spans="3:3">
      <c r="C44" s="185"/>
    </row>
  </sheetData>
  <mergeCells count="1">
    <mergeCell ref="B3:H3"/>
  </mergeCells>
  <printOptions horizontalCentered="1"/>
  <pageMargins left="0.39370078740157483" right="0.35433070866141736" top="1.6141732283464567" bottom="0.27559055118110237" header="0.47244094488188981" footer="0"/>
  <pageSetup scale="73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1:DI33"/>
  <sheetViews>
    <sheetView showGridLines="0" zoomScale="80" zoomScaleNormal="80" zoomScaleSheetLayoutView="25" workbookViewId="0">
      <pane ySplit="7" topLeftCell="A8" activePane="bottomLeft" state="frozen"/>
      <selection activeCell="I54" sqref="I54"/>
      <selection pane="bottomLeft" activeCell="K18" sqref="K18"/>
    </sheetView>
  </sheetViews>
  <sheetFormatPr baseColWidth="10" defaultRowHeight="14.25"/>
  <cols>
    <col min="1" max="2" width="11.42578125" style="171"/>
    <col min="3" max="3" width="11.7109375" style="171" customWidth="1"/>
    <col min="4" max="4" width="10.140625" style="171" customWidth="1"/>
    <col min="5" max="5" width="12.140625" style="171" customWidth="1"/>
    <col min="6" max="6" width="9.42578125" style="171" customWidth="1"/>
    <col min="7" max="7" width="12.42578125" style="171" customWidth="1"/>
    <col min="8" max="8" width="9.5703125" style="171" customWidth="1"/>
    <col min="9" max="9" width="11.28515625" style="171" customWidth="1"/>
    <col min="10" max="10" width="18.140625" style="171" customWidth="1"/>
    <col min="11" max="11" width="21.42578125" style="171" customWidth="1"/>
    <col min="12" max="12" width="12.42578125" style="171" customWidth="1"/>
    <col min="13" max="13" width="16.42578125" style="171" customWidth="1"/>
    <col min="14" max="14" width="18.42578125" style="171" customWidth="1"/>
    <col min="15" max="15" width="15.7109375" style="171" customWidth="1"/>
    <col min="16" max="16" width="21.42578125" style="171" customWidth="1"/>
    <col min="17" max="17" width="21.28515625" style="171" customWidth="1"/>
    <col min="18" max="18" width="18.42578125" style="171" customWidth="1"/>
    <col min="19" max="19" width="29.28515625" style="171" customWidth="1"/>
    <col min="20" max="20" width="31" style="171" bestFit="1" customWidth="1"/>
    <col min="21" max="21" width="21.42578125" style="171" customWidth="1"/>
    <col min="22" max="22" width="21.28515625" style="171" customWidth="1"/>
    <col min="23" max="23" width="18.42578125" style="171" customWidth="1"/>
    <col min="24" max="24" width="17.42578125" style="171" bestFit="1" customWidth="1"/>
    <col min="25" max="26" width="18.140625" style="171" bestFit="1" customWidth="1"/>
    <col min="27" max="27" width="12.42578125" style="171" customWidth="1"/>
    <col min="28" max="29" width="18.42578125" style="171" bestFit="1" customWidth="1"/>
    <col min="30" max="30" width="18.140625" style="171" bestFit="1" customWidth="1"/>
    <col min="31" max="31" width="21.42578125" style="171" bestFit="1" customWidth="1"/>
    <col min="32" max="32" width="12.42578125" style="171" customWidth="1"/>
    <col min="33" max="33" width="18.42578125" style="171" bestFit="1" customWidth="1"/>
    <col min="34" max="34" width="20" style="171" bestFit="1" customWidth="1"/>
    <col min="35" max="35" width="18.140625" style="171" bestFit="1" customWidth="1"/>
    <col min="36" max="36" width="21.42578125" style="171" bestFit="1" customWidth="1"/>
    <col min="37" max="37" width="12.42578125" style="171" customWidth="1"/>
    <col min="38" max="39" width="18.42578125" style="171" bestFit="1" customWidth="1"/>
    <col min="40" max="41" width="18.140625" style="171" bestFit="1" customWidth="1"/>
    <col min="42" max="42" width="12.42578125" style="171" customWidth="1"/>
    <col min="43" max="43" width="18.42578125" style="171" bestFit="1" customWidth="1"/>
    <col min="44" max="44" width="20" style="171" bestFit="1" customWidth="1"/>
    <col min="45" max="46" width="18.140625" style="171" bestFit="1" customWidth="1"/>
    <col min="47" max="47" width="12.42578125" style="171" customWidth="1"/>
    <col min="48" max="48" width="18.42578125" style="171" bestFit="1" customWidth="1"/>
    <col min="49" max="49" width="20" style="171" bestFit="1" customWidth="1"/>
    <col min="50" max="50" width="14.140625" style="171" bestFit="1" customWidth="1"/>
    <col min="51" max="51" width="18.140625" style="171" bestFit="1" customWidth="1"/>
    <col min="52" max="52" width="12.42578125" style="171" customWidth="1"/>
    <col min="53" max="53" width="18.42578125" style="171" bestFit="1" customWidth="1"/>
    <col min="54" max="54" width="20" style="171" bestFit="1" customWidth="1"/>
    <col min="55" max="56" width="18.140625" style="171" bestFit="1" customWidth="1"/>
    <col min="57" max="57" width="21.28515625" style="171" bestFit="1" customWidth="1"/>
    <col min="58" max="58" width="18.42578125" style="171" bestFit="1" customWidth="1"/>
    <col min="59" max="59" width="20" style="171" bestFit="1" customWidth="1"/>
    <col min="60" max="61" width="18.140625" style="171" bestFit="1" customWidth="1"/>
    <col min="62" max="62" width="21.28515625" style="171" bestFit="1" customWidth="1"/>
    <col min="63" max="63" width="16.5703125" style="171" bestFit="1" customWidth="1"/>
    <col min="64" max="64" width="18.42578125" style="171" bestFit="1" customWidth="1"/>
    <col min="65" max="66" width="18.140625" style="171" bestFit="1" customWidth="1"/>
    <col min="67" max="67" width="12.42578125" style="171" customWidth="1"/>
    <col min="68" max="68" width="18.42578125" style="171" bestFit="1" customWidth="1"/>
    <col min="69" max="69" width="20" style="171" bestFit="1" customWidth="1"/>
    <col min="70" max="70" width="22.140625" style="171" bestFit="1" customWidth="1"/>
    <col min="71" max="71" width="18.140625" style="171" bestFit="1" customWidth="1"/>
    <col min="72" max="72" width="12.42578125" style="171" customWidth="1"/>
    <col min="73" max="74" width="18.42578125" style="171" bestFit="1" customWidth="1"/>
    <col min="75" max="75" width="22.140625" style="171" bestFit="1" customWidth="1"/>
    <col min="76" max="255" width="11.42578125" style="171"/>
    <col min="256" max="256" width="2.85546875" style="171" customWidth="1"/>
    <col min="257" max="257" width="7.7109375" style="171" customWidth="1"/>
    <col min="258" max="258" width="12" style="171" customWidth="1"/>
    <col min="259" max="259" width="11.85546875" style="171" customWidth="1"/>
    <col min="260" max="260" width="17.42578125" style="171" customWidth="1"/>
    <col min="261" max="261" width="13" style="171" customWidth="1"/>
    <col min="262" max="262" width="21" style="171" bestFit="1" customWidth="1"/>
    <col min="263" max="263" width="20.85546875" style="171" bestFit="1" customWidth="1"/>
    <col min="264" max="264" width="19.85546875" style="171" bestFit="1" customWidth="1"/>
    <col min="265" max="265" width="20.85546875" style="171" bestFit="1" customWidth="1"/>
    <col min="266" max="267" width="18" style="171" bestFit="1" customWidth="1"/>
    <col min="268" max="268" width="23.7109375" style="171" customWidth="1"/>
    <col min="269" max="269" width="20.5703125" style="171" bestFit="1" customWidth="1"/>
    <col min="270" max="270" width="18.7109375" style="171" bestFit="1" customWidth="1"/>
    <col min="271" max="511" width="11.42578125" style="171"/>
    <col min="512" max="512" width="2.85546875" style="171" customWidth="1"/>
    <col min="513" max="513" width="7.7109375" style="171" customWidth="1"/>
    <col min="514" max="514" width="12" style="171" customWidth="1"/>
    <col min="515" max="515" width="11.85546875" style="171" customWidth="1"/>
    <col min="516" max="516" width="17.42578125" style="171" customWidth="1"/>
    <col min="517" max="517" width="13" style="171" customWidth="1"/>
    <col min="518" max="518" width="21" style="171" bestFit="1" customWidth="1"/>
    <col min="519" max="519" width="20.85546875" style="171" bestFit="1" customWidth="1"/>
    <col min="520" max="520" width="19.85546875" style="171" bestFit="1" customWidth="1"/>
    <col min="521" max="521" width="20.85546875" style="171" bestFit="1" customWidth="1"/>
    <col min="522" max="523" width="18" style="171" bestFit="1" customWidth="1"/>
    <col min="524" max="524" width="23.7109375" style="171" customWidth="1"/>
    <col min="525" max="525" width="20.5703125" style="171" bestFit="1" customWidth="1"/>
    <col min="526" max="526" width="18.7109375" style="171" bestFit="1" customWidth="1"/>
    <col min="527" max="767" width="11.42578125" style="171"/>
    <col min="768" max="768" width="2.85546875" style="171" customWidth="1"/>
    <col min="769" max="769" width="7.7109375" style="171" customWidth="1"/>
    <col min="770" max="770" width="12" style="171" customWidth="1"/>
    <col min="771" max="771" width="11.85546875" style="171" customWidth="1"/>
    <col min="772" max="772" width="17.42578125" style="171" customWidth="1"/>
    <col min="773" max="773" width="13" style="171" customWidth="1"/>
    <col min="774" max="774" width="21" style="171" bestFit="1" customWidth="1"/>
    <col min="775" max="775" width="20.85546875" style="171" bestFit="1" customWidth="1"/>
    <col min="776" max="776" width="19.85546875" style="171" bestFit="1" customWidth="1"/>
    <col min="777" max="777" width="20.85546875" style="171" bestFit="1" customWidth="1"/>
    <col min="778" max="779" width="18" style="171" bestFit="1" customWidth="1"/>
    <col min="780" max="780" width="23.7109375" style="171" customWidth="1"/>
    <col min="781" max="781" width="20.5703125" style="171" bestFit="1" customWidth="1"/>
    <col min="782" max="782" width="18.7109375" style="171" bestFit="1" customWidth="1"/>
    <col min="783" max="1023" width="11.42578125" style="171"/>
    <col min="1024" max="1024" width="2.85546875" style="171" customWidth="1"/>
    <col min="1025" max="1025" width="7.7109375" style="171" customWidth="1"/>
    <col min="1026" max="1026" width="12" style="171" customWidth="1"/>
    <col min="1027" max="1027" width="11.85546875" style="171" customWidth="1"/>
    <col min="1028" max="1028" width="17.42578125" style="171" customWidth="1"/>
    <col min="1029" max="1029" width="13" style="171" customWidth="1"/>
    <col min="1030" max="1030" width="21" style="171" bestFit="1" customWidth="1"/>
    <col min="1031" max="1031" width="20.85546875" style="171" bestFit="1" customWidth="1"/>
    <col min="1032" max="1032" width="19.85546875" style="171" bestFit="1" customWidth="1"/>
    <col min="1033" max="1033" width="20.85546875" style="171" bestFit="1" customWidth="1"/>
    <col min="1034" max="1035" width="18" style="171" bestFit="1" customWidth="1"/>
    <col min="1036" max="1036" width="23.7109375" style="171" customWidth="1"/>
    <col min="1037" max="1037" width="20.5703125" style="171" bestFit="1" customWidth="1"/>
    <col min="1038" max="1038" width="18.7109375" style="171" bestFit="1" customWidth="1"/>
    <col min="1039" max="1279" width="11.42578125" style="171"/>
    <col min="1280" max="1280" width="2.85546875" style="171" customWidth="1"/>
    <col min="1281" max="1281" width="7.7109375" style="171" customWidth="1"/>
    <col min="1282" max="1282" width="12" style="171" customWidth="1"/>
    <col min="1283" max="1283" width="11.85546875" style="171" customWidth="1"/>
    <col min="1284" max="1284" width="17.42578125" style="171" customWidth="1"/>
    <col min="1285" max="1285" width="13" style="171" customWidth="1"/>
    <col min="1286" max="1286" width="21" style="171" bestFit="1" customWidth="1"/>
    <col min="1287" max="1287" width="20.85546875" style="171" bestFit="1" customWidth="1"/>
    <col min="1288" max="1288" width="19.85546875" style="171" bestFit="1" customWidth="1"/>
    <col min="1289" max="1289" width="20.85546875" style="171" bestFit="1" customWidth="1"/>
    <col min="1290" max="1291" width="18" style="171" bestFit="1" customWidth="1"/>
    <col min="1292" max="1292" width="23.7109375" style="171" customWidth="1"/>
    <col min="1293" max="1293" width="20.5703125" style="171" bestFit="1" customWidth="1"/>
    <col min="1294" max="1294" width="18.7109375" style="171" bestFit="1" customWidth="1"/>
    <col min="1295" max="1535" width="11.42578125" style="171"/>
    <col min="1536" max="1536" width="2.85546875" style="171" customWidth="1"/>
    <col min="1537" max="1537" width="7.7109375" style="171" customWidth="1"/>
    <col min="1538" max="1538" width="12" style="171" customWidth="1"/>
    <col min="1539" max="1539" width="11.85546875" style="171" customWidth="1"/>
    <col min="1540" max="1540" width="17.42578125" style="171" customWidth="1"/>
    <col min="1541" max="1541" width="13" style="171" customWidth="1"/>
    <col min="1542" max="1542" width="21" style="171" bestFit="1" customWidth="1"/>
    <col min="1543" max="1543" width="20.85546875" style="171" bestFit="1" customWidth="1"/>
    <col min="1544" max="1544" width="19.85546875" style="171" bestFit="1" customWidth="1"/>
    <col min="1545" max="1545" width="20.85546875" style="171" bestFit="1" customWidth="1"/>
    <col min="1546" max="1547" width="18" style="171" bestFit="1" customWidth="1"/>
    <col min="1548" max="1548" width="23.7109375" style="171" customWidth="1"/>
    <col min="1549" max="1549" width="20.5703125" style="171" bestFit="1" customWidth="1"/>
    <col min="1550" max="1550" width="18.7109375" style="171" bestFit="1" customWidth="1"/>
    <col min="1551" max="1791" width="11.42578125" style="171"/>
    <col min="1792" max="1792" width="2.85546875" style="171" customWidth="1"/>
    <col min="1793" max="1793" width="7.7109375" style="171" customWidth="1"/>
    <col min="1794" max="1794" width="12" style="171" customWidth="1"/>
    <col min="1795" max="1795" width="11.85546875" style="171" customWidth="1"/>
    <col min="1796" max="1796" width="17.42578125" style="171" customWidth="1"/>
    <col min="1797" max="1797" width="13" style="171" customWidth="1"/>
    <col min="1798" max="1798" width="21" style="171" bestFit="1" customWidth="1"/>
    <col min="1799" max="1799" width="20.85546875" style="171" bestFit="1" customWidth="1"/>
    <col min="1800" max="1800" width="19.85546875" style="171" bestFit="1" customWidth="1"/>
    <col min="1801" max="1801" width="20.85546875" style="171" bestFit="1" customWidth="1"/>
    <col min="1802" max="1803" width="18" style="171" bestFit="1" customWidth="1"/>
    <col min="1804" max="1804" width="23.7109375" style="171" customWidth="1"/>
    <col min="1805" max="1805" width="20.5703125" style="171" bestFit="1" customWidth="1"/>
    <col min="1806" max="1806" width="18.7109375" style="171" bestFit="1" customWidth="1"/>
    <col min="1807" max="2047" width="11.42578125" style="171"/>
    <col min="2048" max="2048" width="2.85546875" style="171" customWidth="1"/>
    <col min="2049" max="2049" width="7.7109375" style="171" customWidth="1"/>
    <col min="2050" max="2050" width="12" style="171" customWidth="1"/>
    <col min="2051" max="2051" width="11.85546875" style="171" customWidth="1"/>
    <col min="2052" max="2052" width="17.42578125" style="171" customWidth="1"/>
    <col min="2053" max="2053" width="13" style="171" customWidth="1"/>
    <col min="2054" max="2054" width="21" style="171" bestFit="1" customWidth="1"/>
    <col min="2055" max="2055" width="20.85546875" style="171" bestFit="1" customWidth="1"/>
    <col min="2056" max="2056" width="19.85546875" style="171" bestFit="1" customWidth="1"/>
    <col min="2057" max="2057" width="20.85546875" style="171" bestFit="1" customWidth="1"/>
    <col min="2058" max="2059" width="18" style="171" bestFit="1" customWidth="1"/>
    <col min="2060" max="2060" width="23.7109375" style="171" customWidth="1"/>
    <col min="2061" max="2061" width="20.5703125" style="171" bestFit="1" customWidth="1"/>
    <col min="2062" max="2062" width="18.7109375" style="171" bestFit="1" customWidth="1"/>
    <col min="2063" max="2303" width="11.42578125" style="171"/>
    <col min="2304" max="2304" width="2.85546875" style="171" customWidth="1"/>
    <col min="2305" max="2305" width="7.7109375" style="171" customWidth="1"/>
    <col min="2306" max="2306" width="12" style="171" customWidth="1"/>
    <col min="2307" max="2307" width="11.85546875" style="171" customWidth="1"/>
    <col min="2308" max="2308" width="17.42578125" style="171" customWidth="1"/>
    <col min="2309" max="2309" width="13" style="171" customWidth="1"/>
    <col min="2310" max="2310" width="21" style="171" bestFit="1" customWidth="1"/>
    <col min="2311" max="2311" width="20.85546875" style="171" bestFit="1" customWidth="1"/>
    <col min="2312" max="2312" width="19.85546875" style="171" bestFit="1" customWidth="1"/>
    <col min="2313" max="2313" width="20.85546875" style="171" bestFit="1" customWidth="1"/>
    <col min="2314" max="2315" width="18" style="171" bestFit="1" customWidth="1"/>
    <col min="2316" max="2316" width="23.7109375" style="171" customWidth="1"/>
    <col min="2317" max="2317" width="20.5703125" style="171" bestFit="1" customWidth="1"/>
    <col min="2318" max="2318" width="18.7109375" style="171" bestFit="1" customWidth="1"/>
    <col min="2319" max="2559" width="11.42578125" style="171"/>
    <col min="2560" max="2560" width="2.85546875" style="171" customWidth="1"/>
    <col min="2561" max="2561" width="7.7109375" style="171" customWidth="1"/>
    <col min="2562" max="2562" width="12" style="171" customWidth="1"/>
    <col min="2563" max="2563" width="11.85546875" style="171" customWidth="1"/>
    <col min="2564" max="2564" width="17.42578125" style="171" customWidth="1"/>
    <col min="2565" max="2565" width="13" style="171" customWidth="1"/>
    <col min="2566" max="2566" width="21" style="171" bestFit="1" customWidth="1"/>
    <col min="2567" max="2567" width="20.85546875" style="171" bestFit="1" customWidth="1"/>
    <col min="2568" max="2568" width="19.85546875" style="171" bestFit="1" customWidth="1"/>
    <col min="2569" max="2569" width="20.85546875" style="171" bestFit="1" customWidth="1"/>
    <col min="2570" max="2571" width="18" style="171" bestFit="1" customWidth="1"/>
    <col min="2572" max="2572" width="23.7109375" style="171" customWidth="1"/>
    <col min="2573" max="2573" width="20.5703125" style="171" bestFit="1" customWidth="1"/>
    <col min="2574" max="2574" width="18.7109375" style="171" bestFit="1" customWidth="1"/>
    <col min="2575" max="2815" width="11.42578125" style="171"/>
    <col min="2816" max="2816" width="2.85546875" style="171" customWidth="1"/>
    <col min="2817" max="2817" width="7.7109375" style="171" customWidth="1"/>
    <col min="2818" max="2818" width="12" style="171" customWidth="1"/>
    <col min="2819" max="2819" width="11.85546875" style="171" customWidth="1"/>
    <col min="2820" max="2820" width="17.42578125" style="171" customWidth="1"/>
    <col min="2821" max="2821" width="13" style="171" customWidth="1"/>
    <col min="2822" max="2822" width="21" style="171" bestFit="1" customWidth="1"/>
    <col min="2823" max="2823" width="20.85546875" style="171" bestFit="1" customWidth="1"/>
    <col min="2824" max="2824" width="19.85546875" style="171" bestFit="1" customWidth="1"/>
    <col min="2825" max="2825" width="20.85546875" style="171" bestFit="1" customWidth="1"/>
    <col min="2826" max="2827" width="18" style="171" bestFit="1" customWidth="1"/>
    <col min="2828" max="2828" width="23.7109375" style="171" customWidth="1"/>
    <col min="2829" max="2829" width="20.5703125" style="171" bestFit="1" customWidth="1"/>
    <col min="2830" max="2830" width="18.7109375" style="171" bestFit="1" customWidth="1"/>
    <col min="2831" max="3071" width="11.42578125" style="171"/>
    <col min="3072" max="3072" width="2.85546875" style="171" customWidth="1"/>
    <col min="3073" max="3073" width="7.7109375" style="171" customWidth="1"/>
    <col min="3074" max="3074" width="12" style="171" customWidth="1"/>
    <col min="3075" max="3075" width="11.85546875" style="171" customWidth="1"/>
    <col min="3076" max="3076" width="17.42578125" style="171" customWidth="1"/>
    <col min="3077" max="3077" width="13" style="171" customWidth="1"/>
    <col min="3078" max="3078" width="21" style="171" bestFit="1" customWidth="1"/>
    <col min="3079" max="3079" width="20.85546875" style="171" bestFit="1" customWidth="1"/>
    <col min="3080" max="3080" width="19.85546875" style="171" bestFit="1" customWidth="1"/>
    <col min="3081" max="3081" width="20.85546875" style="171" bestFit="1" customWidth="1"/>
    <col min="3082" max="3083" width="18" style="171" bestFit="1" customWidth="1"/>
    <col min="3084" max="3084" width="23.7109375" style="171" customWidth="1"/>
    <col min="3085" max="3085" width="20.5703125" style="171" bestFit="1" customWidth="1"/>
    <col min="3086" max="3086" width="18.7109375" style="171" bestFit="1" customWidth="1"/>
    <col min="3087" max="3327" width="11.42578125" style="171"/>
    <col min="3328" max="3328" width="2.85546875" style="171" customWidth="1"/>
    <col min="3329" max="3329" width="7.7109375" style="171" customWidth="1"/>
    <col min="3330" max="3330" width="12" style="171" customWidth="1"/>
    <col min="3331" max="3331" width="11.85546875" style="171" customWidth="1"/>
    <col min="3332" max="3332" width="17.42578125" style="171" customWidth="1"/>
    <col min="3333" max="3333" width="13" style="171" customWidth="1"/>
    <col min="3334" max="3334" width="21" style="171" bestFit="1" customWidth="1"/>
    <col min="3335" max="3335" width="20.85546875" style="171" bestFit="1" customWidth="1"/>
    <col min="3336" max="3336" width="19.85546875" style="171" bestFit="1" customWidth="1"/>
    <col min="3337" max="3337" width="20.85546875" style="171" bestFit="1" customWidth="1"/>
    <col min="3338" max="3339" width="18" style="171" bestFit="1" customWidth="1"/>
    <col min="3340" max="3340" width="23.7109375" style="171" customWidth="1"/>
    <col min="3341" max="3341" width="20.5703125" style="171" bestFit="1" customWidth="1"/>
    <col min="3342" max="3342" width="18.7109375" style="171" bestFit="1" customWidth="1"/>
    <col min="3343" max="3583" width="11.42578125" style="171"/>
    <col min="3584" max="3584" width="2.85546875" style="171" customWidth="1"/>
    <col min="3585" max="3585" width="7.7109375" style="171" customWidth="1"/>
    <col min="3586" max="3586" width="12" style="171" customWidth="1"/>
    <col min="3587" max="3587" width="11.85546875" style="171" customWidth="1"/>
    <col min="3588" max="3588" width="17.42578125" style="171" customWidth="1"/>
    <col min="3589" max="3589" width="13" style="171" customWidth="1"/>
    <col min="3590" max="3590" width="21" style="171" bestFit="1" customWidth="1"/>
    <col min="3591" max="3591" width="20.85546875" style="171" bestFit="1" customWidth="1"/>
    <col min="3592" max="3592" width="19.85546875" style="171" bestFit="1" customWidth="1"/>
    <col min="3593" max="3593" width="20.85546875" style="171" bestFit="1" customWidth="1"/>
    <col min="3594" max="3595" width="18" style="171" bestFit="1" customWidth="1"/>
    <col min="3596" max="3596" width="23.7109375" style="171" customWidth="1"/>
    <col min="3597" max="3597" width="20.5703125" style="171" bestFit="1" customWidth="1"/>
    <col min="3598" max="3598" width="18.7109375" style="171" bestFit="1" customWidth="1"/>
    <col min="3599" max="3839" width="11.42578125" style="171"/>
    <col min="3840" max="3840" width="2.85546875" style="171" customWidth="1"/>
    <col min="3841" max="3841" width="7.7109375" style="171" customWidth="1"/>
    <col min="3842" max="3842" width="12" style="171" customWidth="1"/>
    <col min="3843" max="3843" width="11.85546875" style="171" customWidth="1"/>
    <col min="3844" max="3844" width="17.42578125" style="171" customWidth="1"/>
    <col min="3845" max="3845" width="13" style="171" customWidth="1"/>
    <col min="3846" max="3846" width="21" style="171" bestFit="1" customWidth="1"/>
    <col min="3847" max="3847" width="20.85546875" style="171" bestFit="1" customWidth="1"/>
    <col min="3848" max="3848" width="19.85546875" style="171" bestFit="1" customWidth="1"/>
    <col min="3849" max="3849" width="20.85546875" style="171" bestFit="1" customWidth="1"/>
    <col min="3850" max="3851" width="18" style="171" bestFit="1" customWidth="1"/>
    <col min="3852" max="3852" width="23.7109375" style="171" customWidth="1"/>
    <col min="3853" max="3853" width="20.5703125" style="171" bestFit="1" customWidth="1"/>
    <col min="3854" max="3854" width="18.7109375" style="171" bestFit="1" customWidth="1"/>
    <col min="3855" max="4095" width="11.42578125" style="171"/>
    <col min="4096" max="4096" width="2.85546875" style="171" customWidth="1"/>
    <col min="4097" max="4097" width="7.7109375" style="171" customWidth="1"/>
    <col min="4098" max="4098" width="12" style="171" customWidth="1"/>
    <col min="4099" max="4099" width="11.85546875" style="171" customWidth="1"/>
    <col min="4100" max="4100" width="17.42578125" style="171" customWidth="1"/>
    <col min="4101" max="4101" width="13" style="171" customWidth="1"/>
    <col min="4102" max="4102" width="21" style="171" bestFit="1" customWidth="1"/>
    <col min="4103" max="4103" width="20.85546875" style="171" bestFit="1" customWidth="1"/>
    <col min="4104" max="4104" width="19.85546875" style="171" bestFit="1" customWidth="1"/>
    <col min="4105" max="4105" width="20.85546875" style="171" bestFit="1" customWidth="1"/>
    <col min="4106" max="4107" width="18" style="171" bestFit="1" customWidth="1"/>
    <col min="4108" max="4108" width="23.7109375" style="171" customWidth="1"/>
    <col min="4109" max="4109" width="20.5703125" style="171" bestFit="1" customWidth="1"/>
    <col min="4110" max="4110" width="18.7109375" style="171" bestFit="1" customWidth="1"/>
    <col min="4111" max="4351" width="11.42578125" style="171"/>
    <col min="4352" max="4352" width="2.85546875" style="171" customWidth="1"/>
    <col min="4353" max="4353" width="7.7109375" style="171" customWidth="1"/>
    <col min="4354" max="4354" width="12" style="171" customWidth="1"/>
    <col min="4355" max="4355" width="11.85546875" style="171" customWidth="1"/>
    <col min="4356" max="4356" width="17.42578125" style="171" customWidth="1"/>
    <col min="4357" max="4357" width="13" style="171" customWidth="1"/>
    <col min="4358" max="4358" width="21" style="171" bestFit="1" customWidth="1"/>
    <col min="4359" max="4359" width="20.85546875" style="171" bestFit="1" customWidth="1"/>
    <col min="4360" max="4360" width="19.85546875" style="171" bestFit="1" customWidth="1"/>
    <col min="4361" max="4361" width="20.85546875" style="171" bestFit="1" customWidth="1"/>
    <col min="4362" max="4363" width="18" style="171" bestFit="1" customWidth="1"/>
    <col min="4364" max="4364" width="23.7109375" style="171" customWidth="1"/>
    <col min="4365" max="4365" width="20.5703125" style="171" bestFit="1" customWidth="1"/>
    <col min="4366" max="4366" width="18.7109375" style="171" bestFit="1" customWidth="1"/>
    <col min="4367" max="4607" width="11.42578125" style="171"/>
    <col min="4608" max="4608" width="2.85546875" style="171" customWidth="1"/>
    <col min="4609" max="4609" width="7.7109375" style="171" customWidth="1"/>
    <col min="4610" max="4610" width="12" style="171" customWidth="1"/>
    <col min="4611" max="4611" width="11.85546875" style="171" customWidth="1"/>
    <col min="4612" max="4612" width="17.42578125" style="171" customWidth="1"/>
    <col min="4613" max="4613" width="13" style="171" customWidth="1"/>
    <col min="4614" max="4614" width="21" style="171" bestFit="1" customWidth="1"/>
    <col min="4615" max="4615" width="20.85546875" style="171" bestFit="1" customWidth="1"/>
    <col min="4616" max="4616" width="19.85546875" style="171" bestFit="1" customWidth="1"/>
    <col min="4617" max="4617" width="20.85546875" style="171" bestFit="1" customWidth="1"/>
    <col min="4618" max="4619" width="18" style="171" bestFit="1" customWidth="1"/>
    <col min="4620" max="4620" width="23.7109375" style="171" customWidth="1"/>
    <col min="4621" max="4621" width="20.5703125" style="171" bestFit="1" customWidth="1"/>
    <col min="4622" max="4622" width="18.7109375" style="171" bestFit="1" customWidth="1"/>
    <col min="4623" max="4863" width="11.42578125" style="171"/>
    <col min="4864" max="4864" width="2.85546875" style="171" customWidth="1"/>
    <col min="4865" max="4865" width="7.7109375" style="171" customWidth="1"/>
    <col min="4866" max="4866" width="12" style="171" customWidth="1"/>
    <col min="4867" max="4867" width="11.85546875" style="171" customWidth="1"/>
    <col min="4868" max="4868" width="17.42578125" style="171" customWidth="1"/>
    <col min="4869" max="4869" width="13" style="171" customWidth="1"/>
    <col min="4870" max="4870" width="21" style="171" bestFit="1" customWidth="1"/>
    <col min="4871" max="4871" width="20.85546875" style="171" bestFit="1" customWidth="1"/>
    <col min="4872" max="4872" width="19.85546875" style="171" bestFit="1" customWidth="1"/>
    <col min="4873" max="4873" width="20.85546875" style="171" bestFit="1" customWidth="1"/>
    <col min="4874" max="4875" width="18" style="171" bestFit="1" customWidth="1"/>
    <col min="4876" max="4876" width="23.7109375" style="171" customWidth="1"/>
    <col min="4877" max="4877" width="20.5703125" style="171" bestFit="1" customWidth="1"/>
    <col min="4878" max="4878" width="18.7109375" style="171" bestFit="1" customWidth="1"/>
    <col min="4879" max="5119" width="11.42578125" style="171"/>
    <col min="5120" max="5120" width="2.85546875" style="171" customWidth="1"/>
    <col min="5121" max="5121" width="7.7109375" style="171" customWidth="1"/>
    <col min="5122" max="5122" width="12" style="171" customWidth="1"/>
    <col min="5123" max="5123" width="11.85546875" style="171" customWidth="1"/>
    <col min="5124" max="5124" width="17.42578125" style="171" customWidth="1"/>
    <col min="5125" max="5125" width="13" style="171" customWidth="1"/>
    <col min="5126" max="5126" width="21" style="171" bestFit="1" customWidth="1"/>
    <col min="5127" max="5127" width="20.85546875" style="171" bestFit="1" customWidth="1"/>
    <col min="5128" max="5128" width="19.85546875" style="171" bestFit="1" customWidth="1"/>
    <col min="5129" max="5129" width="20.85546875" style="171" bestFit="1" customWidth="1"/>
    <col min="5130" max="5131" width="18" style="171" bestFit="1" customWidth="1"/>
    <col min="5132" max="5132" width="23.7109375" style="171" customWidth="1"/>
    <col min="5133" max="5133" width="20.5703125" style="171" bestFit="1" customWidth="1"/>
    <col min="5134" max="5134" width="18.7109375" style="171" bestFit="1" customWidth="1"/>
    <col min="5135" max="5375" width="11.42578125" style="171"/>
    <col min="5376" max="5376" width="2.85546875" style="171" customWidth="1"/>
    <col min="5377" max="5377" width="7.7109375" style="171" customWidth="1"/>
    <col min="5378" max="5378" width="12" style="171" customWidth="1"/>
    <col min="5379" max="5379" width="11.85546875" style="171" customWidth="1"/>
    <col min="5380" max="5380" width="17.42578125" style="171" customWidth="1"/>
    <col min="5381" max="5381" width="13" style="171" customWidth="1"/>
    <col min="5382" max="5382" width="21" style="171" bestFit="1" customWidth="1"/>
    <col min="5383" max="5383" width="20.85546875" style="171" bestFit="1" customWidth="1"/>
    <col min="5384" max="5384" width="19.85546875" style="171" bestFit="1" customWidth="1"/>
    <col min="5385" max="5385" width="20.85546875" style="171" bestFit="1" customWidth="1"/>
    <col min="5386" max="5387" width="18" style="171" bestFit="1" customWidth="1"/>
    <col min="5388" max="5388" width="23.7109375" style="171" customWidth="1"/>
    <col min="5389" max="5389" width="20.5703125" style="171" bestFit="1" customWidth="1"/>
    <col min="5390" max="5390" width="18.7109375" style="171" bestFit="1" customWidth="1"/>
    <col min="5391" max="5631" width="11.42578125" style="171"/>
    <col min="5632" max="5632" width="2.85546875" style="171" customWidth="1"/>
    <col min="5633" max="5633" width="7.7109375" style="171" customWidth="1"/>
    <col min="5634" max="5634" width="12" style="171" customWidth="1"/>
    <col min="5635" max="5635" width="11.85546875" style="171" customWidth="1"/>
    <col min="5636" max="5636" width="17.42578125" style="171" customWidth="1"/>
    <col min="5637" max="5637" width="13" style="171" customWidth="1"/>
    <col min="5638" max="5638" width="21" style="171" bestFit="1" customWidth="1"/>
    <col min="5639" max="5639" width="20.85546875" style="171" bestFit="1" customWidth="1"/>
    <col min="5640" max="5640" width="19.85546875" style="171" bestFit="1" customWidth="1"/>
    <col min="5641" max="5641" width="20.85546875" style="171" bestFit="1" customWidth="1"/>
    <col min="5642" max="5643" width="18" style="171" bestFit="1" customWidth="1"/>
    <col min="5644" max="5644" width="23.7109375" style="171" customWidth="1"/>
    <col min="5645" max="5645" width="20.5703125" style="171" bestFit="1" customWidth="1"/>
    <col min="5646" max="5646" width="18.7109375" style="171" bestFit="1" customWidth="1"/>
    <col min="5647" max="5887" width="11.42578125" style="171"/>
    <col min="5888" max="5888" width="2.85546875" style="171" customWidth="1"/>
    <col min="5889" max="5889" width="7.7109375" style="171" customWidth="1"/>
    <col min="5890" max="5890" width="12" style="171" customWidth="1"/>
    <col min="5891" max="5891" width="11.85546875" style="171" customWidth="1"/>
    <col min="5892" max="5892" width="17.42578125" style="171" customWidth="1"/>
    <col min="5893" max="5893" width="13" style="171" customWidth="1"/>
    <col min="5894" max="5894" width="21" style="171" bestFit="1" customWidth="1"/>
    <col min="5895" max="5895" width="20.85546875" style="171" bestFit="1" customWidth="1"/>
    <col min="5896" max="5896" width="19.85546875" style="171" bestFit="1" customWidth="1"/>
    <col min="5897" max="5897" width="20.85546875" style="171" bestFit="1" customWidth="1"/>
    <col min="5898" max="5899" width="18" style="171" bestFit="1" customWidth="1"/>
    <col min="5900" max="5900" width="23.7109375" style="171" customWidth="1"/>
    <col min="5901" max="5901" width="20.5703125" style="171" bestFit="1" customWidth="1"/>
    <col min="5902" max="5902" width="18.7109375" style="171" bestFit="1" customWidth="1"/>
    <col min="5903" max="6143" width="11.42578125" style="171"/>
    <col min="6144" max="6144" width="2.85546875" style="171" customWidth="1"/>
    <col min="6145" max="6145" width="7.7109375" style="171" customWidth="1"/>
    <col min="6146" max="6146" width="12" style="171" customWidth="1"/>
    <col min="6147" max="6147" width="11.85546875" style="171" customWidth="1"/>
    <col min="6148" max="6148" width="17.42578125" style="171" customWidth="1"/>
    <col min="6149" max="6149" width="13" style="171" customWidth="1"/>
    <col min="6150" max="6150" width="21" style="171" bestFit="1" customWidth="1"/>
    <col min="6151" max="6151" width="20.85546875" style="171" bestFit="1" customWidth="1"/>
    <col min="6152" max="6152" width="19.85546875" style="171" bestFit="1" customWidth="1"/>
    <col min="6153" max="6153" width="20.85546875" style="171" bestFit="1" customWidth="1"/>
    <col min="6154" max="6155" width="18" style="171" bestFit="1" customWidth="1"/>
    <col min="6156" max="6156" width="23.7109375" style="171" customWidth="1"/>
    <col min="6157" max="6157" width="20.5703125" style="171" bestFit="1" customWidth="1"/>
    <col min="6158" max="6158" width="18.7109375" style="171" bestFit="1" customWidth="1"/>
    <col min="6159" max="6399" width="11.42578125" style="171"/>
    <col min="6400" max="6400" width="2.85546875" style="171" customWidth="1"/>
    <col min="6401" max="6401" width="7.7109375" style="171" customWidth="1"/>
    <col min="6402" max="6402" width="12" style="171" customWidth="1"/>
    <col min="6403" max="6403" width="11.85546875" style="171" customWidth="1"/>
    <col min="6404" max="6404" width="17.42578125" style="171" customWidth="1"/>
    <col min="6405" max="6405" width="13" style="171" customWidth="1"/>
    <col min="6406" max="6406" width="21" style="171" bestFit="1" customWidth="1"/>
    <col min="6407" max="6407" width="20.85546875" style="171" bestFit="1" customWidth="1"/>
    <col min="6408" max="6408" width="19.85546875" style="171" bestFit="1" customWidth="1"/>
    <col min="6409" max="6409" width="20.85546875" style="171" bestFit="1" customWidth="1"/>
    <col min="6410" max="6411" width="18" style="171" bestFit="1" customWidth="1"/>
    <col min="6412" max="6412" width="23.7109375" style="171" customWidth="1"/>
    <col min="6413" max="6413" width="20.5703125" style="171" bestFit="1" customWidth="1"/>
    <col min="6414" max="6414" width="18.7109375" style="171" bestFit="1" customWidth="1"/>
    <col min="6415" max="6655" width="11.42578125" style="171"/>
    <col min="6656" max="6656" width="2.85546875" style="171" customWidth="1"/>
    <col min="6657" max="6657" width="7.7109375" style="171" customWidth="1"/>
    <col min="6658" max="6658" width="12" style="171" customWidth="1"/>
    <col min="6659" max="6659" width="11.85546875" style="171" customWidth="1"/>
    <col min="6660" max="6660" width="17.42578125" style="171" customWidth="1"/>
    <col min="6661" max="6661" width="13" style="171" customWidth="1"/>
    <col min="6662" max="6662" width="21" style="171" bestFit="1" customWidth="1"/>
    <col min="6663" max="6663" width="20.85546875" style="171" bestFit="1" customWidth="1"/>
    <col min="6664" max="6664" width="19.85546875" style="171" bestFit="1" customWidth="1"/>
    <col min="6665" max="6665" width="20.85546875" style="171" bestFit="1" customWidth="1"/>
    <col min="6666" max="6667" width="18" style="171" bestFit="1" customWidth="1"/>
    <col min="6668" max="6668" width="23.7109375" style="171" customWidth="1"/>
    <col min="6669" max="6669" width="20.5703125" style="171" bestFit="1" customWidth="1"/>
    <col min="6670" max="6670" width="18.7109375" style="171" bestFit="1" customWidth="1"/>
    <col min="6671" max="6911" width="11.42578125" style="171"/>
    <col min="6912" max="6912" width="2.85546875" style="171" customWidth="1"/>
    <col min="6913" max="6913" width="7.7109375" style="171" customWidth="1"/>
    <col min="6914" max="6914" width="12" style="171" customWidth="1"/>
    <col min="6915" max="6915" width="11.85546875" style="171" customWidth="1"/>
    <col min="6916" max="6916" width="17.42578125" style="171" customWidth="1"/>
    <col min="6917" max="6917" width="13" style="171" customWidth="1"/>
    <col min="6918" max="6918" width="21" style="171" bestFit="1" customWidth="1"/>
    <col min="6919" max="6919" width="20.85546875" style="171" bestFit="1" customWidth="1"/>
    <col min="6920" max="6920" width="19.85546875" style="171" bestFit="1" customWidth="1"/>
    <col min="6921" max="6921" width="20.85546875" style="171" bestFit="1" customWidth="1"/>
    <col min="6922" max="6923" width="18" style="171" bestFit="1" customWidth="1"/>
    <col min="6924" max="6924" width="23.7109375" style="171" customWidth="1"/>
    <col min="6925" max="6925" width="20.5703125" style="171" bestFit="1" customWidth="1"/>
    <col min="6926" max="6926" width="18.7109375" style="171" bestFit="1" customWidth="1"/>
    <col min="6927" max="7167" width="11.42578125" style="171"/>
    <col min="7168" max="7168" width="2.85546875" style="171" customWidth="1"/>
    <col min="7169" max="7169" width="7.7109375" style="171" customWidth="1"/>
    <col min="7170" max="7170" width="12" style="171" customWidth="1"/>
    <col min="7171" max="7171" width="11.85546875" style="171" customWidth="1"/>
    <col min="7172" max="7172" width="17.42578125" style="171" customWidth="1"/>
    <col min="7173" max="7173" width="13" style="171" customWidth="1"/>
    <col min="7174" max="7174" width="21" style="171" bestFit="1" customWidth="1"/>
    <col min="7175" max="7175" width="20.85546875" style="171" bestFit="1" customWidth="1"/>
    <col min="7176" max="7176" width="19.85546875" style="171" bestFit="1" customWidth="1"/>
    <col min="7177" max="7177" width="20.85546875" style="171" bestFit="1" customWidth="1"/>
    <col min="7178" max="7179" width="18" style="171" bestFit="1" customWidth="1"/>
    <col min="7180" max="7180" width="23.7109375" style="171" customWidth="1"/>
    <col min="7181" max="7181" width="20.5703125" style="171" bestFit="1" customWidth="1"/>
    <col min="7182" max="7182" width="18.7109375" style="171" bestFit="1" customWidth="1"/>
    <col min="7183" max="7423" width="11.42578125" style="171"/>
    <col min="7424" max="7424" width="2.85546875" style="171" customWidth="1"/>
    <col min="7425" max="7425" width="7.7109375" style="171" customWidth="1"/>
    <col min="7426" max="7426" width="12" style="171" customWidth="1"/>
    <col min="7427" max="7427" width="11.85546875" style="171" customWidth="1"/>
    <col min="7428" max="7428" width="17.42578125" style="171" customWidth="1"/>
    <col min="7429" max="7429" width="13" style="171" customWidth="1"/>
    <col min="7430" max="7430" width="21" style="171" bestFit="1" customWidth="1"/>
    <col min="7431" max="7431" width="20.85546875" style="171" bestFit="1" customWidth="1"/>
    <col min="7432" max="7432" width="19.85546875" style="171" bestFit="1" customWidth="1"/>
    <col min="7433" max="7433" width="20.85546875" style="171" bestFit="1" customWidth="1"/>
    <col min="7434" max="7435" width="18" style="171" bestFit="1" customWidth="1"/>
    <col min="7436" max="7436" width="23.7109375" style="171" customWidth="1"/>
    <col min="7437" max="7437" width="20.5703125" style="171" bestFit="1" customWidth="1"/>
    <col min="7438" max="7438" width="18.7109375" style="171" bestFit="1" customWidth="1"/>
    <col min="7439" max="7679" width="11.42578125" style="171"/>
    <col min="7680" max="7680" width="2.85546875" style="171" customWidth="1"/>
    <col min="7681" max="7681" width="7.7109375" style="171" customWidth="1"/>
    <col min="7682" max="7682" width="12" style="171" customWidth="1"/>
    <col min="7683" max="7683" width="11.85546875" style="171" customWidth="1"/>
    <col min="7684" max="7684" width="17.42578125" style="171" customWidth="1"/>
    <col min="7685" max="7685" width="13" style="171" customWidth="1"/>
    <col min="7686" max="7686" width="21" style="171" bestFit="1" customWidth="1"/>
    <col min="7687" max="7687" width="20.85546875" style="171" bestFit="1" customWidth="1"/>
    <col min="7688" max="7688" width="19.85546875" style="171" bestFit="1" customWidth="1"/>
    <col min="7689" max="7689" width="20.85546875" style="171" bestFit="1" customWidth="1"/>
    <col min="7690" max="7691" width="18" style="171" bestFit="1" customWidth="1"/>
    <col min="7692" max="7692" width="23.7109375" style="171" customWidth="1"/>
    <col min="7693" max="7693" width="20.5703125" style="171" bestFit="1" customWidth="1"/>
    <col min="7694" max="7694" width="18.7109375" style="171" bestFit="1" customWidth="1"/>
    <col min="7695" max="7935" width="11.42578125" style="171"/>
    <col min="7936" max="7936" width="2.85546875" style="171" customWidth="1"/>
    <col min="7937" max="7937" width="7.7109375" style="171" customWidth="1"/>
    <col min="7938" max="7938" width="12" style="171" customWidth="1"/>
    <col min="7939" max="7939" width="11.85546875" style="171" customWidth="1"/>
    <col min="7940" max="7940" width="17.42578125" style="171" customWidth="1"/>
    <col min="7941" max="7941" width="13" style="171" customWidth="1"/>
    <col min="7942" max="7942" width="21" style="171" bestFit="1" customWidth="1"/>
    <col min="7943" max="7943" width="20.85546875" style="171" bestFit="1" customWidth="1"/>
    <col min="7944" max="7944" width="19.85546875" style="171" bestFit="1" customWidth="1"/>
    <col min="7945" max="7945" width="20.85546875" style="171" bestFit="1" customWidth="1"/>
    <col min="7946" max="7947" width="18" style="171" bestFit="1" customWidth="1"/>
    <col min="7948" max="7948" width="23.7109375" style="171" customWidth="1"/>
    <col min="7949" max="7949" width="20.5703125" style="171" bestFit="1" customWidth="1"/>
    <col min="7950" max="7950" width="18.7109375" style="171" bestFit="1" customWidth="1"/>
    <col min="7951" max="8191" width="11.42578125" style="171"/>
    <col min="8192" max="8192" width="2.85546875" style="171" customWidth="1"/>
    <col min="8193" max="8193" width="7.7109375" style="171" customWidth="1"/>
    <col min="8194" max="8194" width="12" style="171" customWidth="1"/>
    <col min="8195" max="8195" width="11.85546875" style="171" customWidth="1"/>
    <col min="8196" max="8196" width="17.42578125" style="171" customWidth="1"/>
    <col min="8197" max="8197" width="13" style="171" customWidth="1"/>
    <col min="8198" max="8198" width="21" style="171" bestFit="1" customWidth="1"/>
    <col min="8199" max="8199" width="20.85546875" style="171" bestFit="1" customWidth="1"/>
    <col min="8200" max="8200" width="19.85546875" style="171" bestFit="1" customWidth="1"/>
    <col min="8201" max="8201" width="20.85546875" style="171" bestFit="1" customWidth="1"/>
    <col min="8202" max="8203" width="18" style="171" bestFit="1" customWidth="1"/>
    <col min="8204" max="8204" width="23.7109375" style="171" customWidth="1"/>
    <col min="8205" max="8205" width="20.5703125" style="171" bestFit="1" customWidth="1"/>
    <col min="8206" max="8206" width="18.7109375" style="171" bestFit="1" customWidth="1"/>
    <col min="8207" max="8447" width="11.42578125" style="171"/>
    <col min="8448" max="8448" width="2.85546875" style="171" customWidth="1"/>
    <col min="8449" max="8449" width="7.7109375" style="171" customWidth="1"/>
    <col min="8450" max="8450" width="12" style="171" customWidth="1"/>
    <col min="8451" max="8451" width="11.85546875" style="171" customWidth="1"/>
    <col min="8452" max="8452" width="17.42578125" style="171" customWidth="1"/>
    <col min="8453" max="8453" width="13" style="171" customWidth="1"/>
    <col min="8454" max="8454" width="21" style="171" bestFit="1" customWidth="1"/>
    <col min="8455" max="8455" width="20.85546875" style="171" bestFit="1" customWidth="1"/>
    <col min="8456" max="8456" width="19.85546875" style="171" bestFit="1" customWidth="1"/>
    <col min="8457" max="8457" width="20.85546875" style="171" bestFit="1" customWidth="1"/>
    <col min="8458" max="8459" width="18" style="171" bestFit="1" customWidth="1"/>
    <col min="8460" max="8460" width="23.7109375" style="171" customWidth="1"/>
    <col min="8461" max="8461" width="20.5703125" style="171" bestFit="1" customWidth="1"/>
    <col min="8462" max="8462" width="18.7109375" style="171" bestFit="1" customWidth="1"/>
    <col min="8463" max="8703" width="11.42578125" style="171"/>
    <col min="8704" max="8704" width="2.85546875" style="171" customWidth="1"/>
    <col min="8705" max="8705" width="7.7109375" style="171" customWidth="1"/>
    <col min="8706" max="8706" width="12" style="171" customWidth="1"/>
    <col min="8707" max="8707" width="11.85546875" style="171" customWidth="1"/>
    <col min="8708" max="8708" width="17.42578125" style="171" customWidth="1"/>
    <col min="8709" max="8709" width="13" style="171" customWidth="1"/>
    <col min="8710" max="8710" width="21" style="171" bestFit="1" customWidth="1"/>
    <col min="8711" max="8711" width="20.85546875" style="171" bestFit="1" customWidth="1"/>
    <col min="8712" max="8712" width="19.85546875" style="171" bestFit="1" customWidth="1"/>
    <col min="8713" max="8713" width="20.85546875" style="171" bestFit="1" customWidth="1"/>
    <col min="8714" max="8715" width="18" style="171" bestFit="1" customWidth="1"/>
    <col min="8716" max="8716" width="23.7109375" style="171" customWidth="1"/>
    <col min="8717" max="8717" width="20.5703125" style="171" bestFit="1" customWidth="1"/>
    <col min="8718" max="8718" width="18.7109375" style="171" bestFit="1" customWidth="1"/>
    <col min="8719" max="8959" width="11.42578125" style="171"/>
    <col min="8960" max="8960" width="2.85546875" style="171" customWidth="1"/>
    <col min="8961" max="8961" width="7.7109375" style="171" customWidth="1"/>
    <col min="8962" max="8962" width="12" style="171" customWidth="1"/>
    <col min="8963" max="8963" width="11.85546875" style="171" customWidth="1"/>
    <col min="8964" max="8964" width="17.42578125" style="171" customWidth="1"/>
    <col min="8965" max="8965" width="13" style="171" customWidth="1"/>
    <col min="8966" max="8966" width="21" style="171" bestFit="1" customWidth="1"/>
    <col min="8967" max="8967" width="20.85546875" style="171" bestFit="1" customWidth="1"/>
    <col min="8968" max="8968" width="19.85546875" style="171" bestFit="1" customWidth="1"/>
    <col min="8969" max="8969" width="20.85546875" style="171" bestFit="1" customWidth="1"/>
    <col min="8970" max="8971" width="18" style="171" bestFit="1" customWidth="1"/>
    <col min="8972" max="8972" width="23.7109375" style="171" customWidth="1"/>
    <col min="8973" max="8973" width="20.5703125" style="171" bestFit="1" customWidth="1"/>
    <col min="8974" max="8974" width="18.7109375" style="171" bestFit="1" customWidth="1"/>
    <col min="8975" max="9215" width="11.42578125" style="171"/>
    <col min="9216" max="9216" width="2.85546875" style="171" customWidth="1"/>
    <col min="9217" max="9217" width="7.7109375" style="171" customWidth="1"/>
    <col min="9218" max="9218" width="12" style="171" customWidth="1"/>
    <col min="9219" max="9219" width="11.85546875" style="171" customWidth="1"/>
    <col min="9220" max="9220" width="17.42578125" style="171" customWidth="1"/>
    <col min="9221" max="9221" width="13" style="171" customWidth="1"/>
    <col min="9222" max="9222" width="21" style="171" bestFit="1" customWidth="1"/>
    <col min="9223" max="9223" width="20.85546875" style="171" bestFit="1" customWidth="1"/>
    <col min="9224" max="9224" width="19.85546875" style="171" bestFit="1" customWidth="1"/>
    <col min="9225" max="9225" width="20.85546875" style="171" bestFit="1" customWidth="1"/>
    <col min="9226" max="9227" width="18" style="171" bestFit="1" customWidth="1"/>
    <col min="9228" max="9228" width="23.7109375" style="171" customWidth="1"/>
    <col min="9229" max="9229" width="20.5703125" style="171" bestFit="1" customWidth="1"/>
    <col min="9230" max="9230" width="18.7109375" style="171" bestFit="1" customWidth="1"/>
    <col min="9231" max="9471" width="11.42578125" style="171"/>
    <col min="9472" max="9472" width="2.85546875" style="171" customWidth="1"/>
    <col min="9473" max="9473" width="7.7109375" style="171" customWidth="1"/>
    <col min="9474" max="9474" width="12" style="171" customWidth="1"/>
    <col min="9475" max="9475" width="11.85546875" style="171" customWidth="1"/>
    <col min="9476" max="9476" width="17.42578125" style="171" customWidth="1"/>
    <col min="9477" max="9477" width="13" style="171" customWidth="1"/>
    <col min="9478" max="9478" width="21" style="171" bestFit="1" customWidth="1"/>
    <col min="9479" max="9479" width="20.85546875" style="171" bestFit="1" customWidth="1"/>
    <col min="9480" max="9480" width="19.85546875" style="171" bestFit="1" customWidth="1"/>
    <col min="9481" max="9481" width="20.85546875" style="171" bestFit="1" customWidth="1"/>
    <col min="9482" max="9483" width="18" style="171" bestFit="1" customWidth="1"/>
    <col min="9484" max="9484" width="23.7109375" style="171" customWidth="1"/>
    <col min="9485" max="9485" width="20.5703125" style="171" bestFit="1" customWidth="1"/>
    <col min="9486" max="9486" width="18.7109375" style="171" bestFit="1" customWidth="1"/>
    <col min="9487" max="9727" width="11.42578125" style="171"/>
    <col min="9728" max="9728" width="2.85546875" style="171" customWidth="1"/>
    <col min="9729" max="9729" width="7.7109375" style="171" customWidth="1"/>
    <col min="9730" max="9730" width="12" style="171" customWidth="1"/>
    <col min="9731" max="9731" width="11.85546875" style="171" customWidth="1"/>
    <col min="9732" max="9732" width="17.42578125" style="171" customWidth="1"/>
    <col min="9733" max="9733" width="13" style="171" customWidth="1"/>
    <col min="9734" max="9734" width="21" style="171" bestFit="1" customWidth="1"/>
    <col min="9735" max="9735" width="20.85546875" style="171" bestFit="1" customWidth="1"/>
    <col min="9736" max="9736" width="19.85546875" style="171" bestFit="1" customWidth="1"/>
    <col min="9737" max="9737" width="20.85546875" style="171" bestFit="1" customWidth="1"/>
    <col min="9738" max="9739" width="18" style="171" bestFit="1" customWidth="1"/>
    <col min="9740" max="9740" width="23.7109375" style="171" customWidth="1"/>
    <col min="9741" max="9741" width="20.5703125" style="171" bestFit="1" customWidth="1"/>
    <col min="9742" max="9742" width="18.7109375" style="171" bestFit="1" customWidth="1"/>
    <col min="9743" max="9983" width="11.42578125" style="171"/>
    <col min="9984" max="9984" width="2.85546875" style="171" customWidth="1"/>
    <col min="9985" max="9985" width="7.7109375" style="171" customWidth="1"/>
    <col min="9986" max="9986" width="12" style="171" customWidth="1"/>
    <col min="9987" max="9987" width="11.85546875" style="171" customWidth="1"/>
    <col min="9988" max="9988" width="17.42578125" style="171" customWidth="1"/>
    <col min="9989" max="9989" width="13" style="171" customWidth="1"/>
    <col min="9990" max="9990" width="21" style="171" bestFit="1" customWidth="1"/>
    <col min="9991" max="9991" width="20.85546875" style="171" bestFit="1" customWidth="1"/>
    <col min="9992" max="9992" width="19.85546875" style="171" bestFit="1" customWidth="1"/>
    <col min="9993" max="9993" width="20.85546875" style="171" bestFit="1" customWidth="1"/>
    <col min="9994" max="9995" width="18" style="171" bestFit="1" customWidth="1"/>
    <col min="9996" max="9996" width="23.7109375" style="171" customWidth="1"/>
    <col min="9997" max="9997" width="20.5703125" style="171" bestFit="1" customWidth="1"/>
    <col min="9998" max="9998" width="18.7109375" style="171" bestFit="1" customWidth="1"/>
    <col min="9999" max="10239" width="11.42578125" style="171"/>
    <col min="10240" max="10240" width="2.85546875" style="171" customWidth="1"/>
    <col min="10241" max="10241" width="7.7109375" style="171" customWidth="1"/>
    <col min="10242" max="10242" width="12" style="171" customWidth="1"/>
    <col min="10243" max="10243" width="11.85546875" style="171" customWidth="1"/>
    <col min="10244" max="10244" width="17.42578125" style="171" customWidth="1"/>
    <col min="10245" max="10245" width="13" style="171" customWidth="1"/>
    <col min="10246" max="10246" width="21" style="171" bestFit="1" customWidth="1"/>
    <col min="10247" max="10247" width="20.85546875" style="171" bestFit="1" customWidth="1"/>
    <col min="10248" max="10248" width="19.85546875" style="171" bestFit="1" customWidth="1"/>
    <col min="10249" max="10249" width="20.85546875" style="171" bestFit="1" customWidth="1"/>
    <col min="10250" max="10251" width="18" style="171" bestFit="1" customWidth="1"/>
    <col min="10252" max="10252" width="23.7109375" style="171" customWidth="1"/>
    <col min="10253" max="10253" width="20.5703125" style="171" bestFit="1" customWidth="1"/>
    <col min="10254" max="10254" width="18.7109375" style="171" bestFit="1" customWidth="1"/>
    <col min="10255" max="10495" width="11.42578125" style="171"/>
    <col min="10496" max="10496" width="2.85546875" style="171" customWidth="1"/>
    <col min="10497" max="10497" width="7.7109375" style="171" customWidth="1"/>
    <col min="10498" max="10498" width="12" style="171" customWidth="1"/>
    <col min="10499" max="10499" width="11.85546875" style="171" customWidth="1"/>
    <col min="10500" max="10500" width="17.42578125" style="171" customWidth="1"/>
    <col min="10501" max="10501" width="13" style="171" customWidth="1"/>
    <col min="10502" max="10502" width="21" style="171" bestFit="1" customWidth="1"/>
    <col min="10503" max="10503" width="20.85546875" style="171" bestFit="1" customWidth="1"/>
    <col min="10504" max="10504" width="19.85546875" style="171" bestFit="1" customWidth="1"/>
    <col min="10505" max="10505" width="20.85546875" style="171" bestFit="1" customWidth="1"/>
    <col min="10506" max="10507" width="18" style="171" bestFit="1" customWidth="1"/>
    <col min="10508" max="10508" width="23.7109375" style="171" customWidth="1"/>
    <col min="10509" max="10509" width="20.5703125" style="171" bestFit="1" customWidth="1"/>
    <col min="10510" max="10510" width="18.7109375" style="171" bestFit="1" customWidth="1"/>
    <col min="10511" max="10751" width="11.42578125" style="171"/>
    <col min="10752" max="10752" width="2.85546875" style="171" customWidth="1"/>
    <col min="10753" max="10753" width="7.7109375" style="171" customWidth="1"/>
    <col min="10754" max="10754" width="12" style="171" customWidth="1"/>
    <col min="10755" max="10755" width="11.85546875" style="171" customWidth="1"/>
    <col min="10756" max="10756" width="17.42578125" style="171" customWidth="1"/>
    <col min="10757" max="10757" width="13" style="171" customWidth="1"/>
    <col min="10758" max="10758" width="21" style="171" bestFit="1" customWidth="1"/>
    <col min="10759" max="10759" width="20.85546875" style="171" bestFit="1" customWidth="1"/>
    <col min="10760" max="10760" width="19.85546875" style="171" bestFit="1" customWidth="1"/>
    <col min="10761" max="10761" width="20.85546875" style="171" bestFit="1" customWidth="1"/>
    <col min="10762" max="10763" width="18" style="171" bestFit="1" customWidth="1"/>
    <col min="10764" max="10764" width="23.7109375" style="171" customWidth="1"/>
    <col min="10765" max="10765" width="20.5703125" style="171" bestFit="1" customWidth="1"/>
    <col min="10766" max="10766" width="18.7109375" style="171" bestFit="1" customWidth="1"/>
    <col min="10767" max="11007" width="11.42578125" style="171"/>
    <col min="11008" max="11008" width="2.85546875" style="171" customWidth="1"/>
    <col min="11009" max="11009" width="7.7109375" style="171" customWidth="1"/>
    <col min="11010" max="11010" width="12" style="171" customWidth="1"/>
    <col min="11011" max="11011" width="11.85546875" style="171" customWidth="1"/>
    <col min="11012" max="11012" width="17.42578125" style="171" customWidth="1"/>
    <col min="11013" max="11013" width="13" style="171" customWidth="1"/>
    <col min="11014" max="11014" width="21" style="171" bestFit="1" customWidth="1"/>
    <col min="11015" max="11015" width="20.85546875" style="171" bestFit="1" customWidth="1"/>
    <col min="11016" max="11016" width="19.85546875" style="171" bestFit="1" customWidth="1"/>
    <col min="11017" max="11017" width="20.85546875" style="171" bestFit="1" customWidth="1"/>
    <col min="11018" max="11019" width="18" style="171" bestFit="1" customWidth="1"/>
    <col min="11020" max="11020" width="23.7109375" style="171" customWidth="1"/>
    <col min="11021" max="11021" width="20.5703125" style="171" bestFit="1" customWidth="1"/>
    <col min="11022" max="11022" width="18.7109375" style="171" bestFit="1" customWidth="1"/>
    <col min="11023" max="11263" width="11.42578125" style="171"/>
    <col min="11264" max="11264" width="2.85546875" style="171" customWidth="1"/>
    <col min="11265" max="11265" width="7.7109375" style="171" customWidth="1"/>
    <col min="11266" max="11266" width="12" style="171" customWidth="1"/>
    <col min="11267" max="11267" width="11.85546875" style="171" customWidth="1"/>
    <col min="11268" max="11268" width="17.42578125" style="171" customWidth="1"/>
    <col min="11269" max="11269" width="13" style="171" customWidth="1"/>
    <col min="11270" max="11270" width="21" style="171" bestFit="1" customWidth="1"/>
    <col min="11271" max="11271" width="20.85546875" style="171" bestFit="1" customWidth="1"/>
    <col min="11272" max="11272" width="19.85546875" style="171" bestFit="1" customWidth="1"/>
    <col min="11273" max="11273" width="20.85546875" style="171" bestFit="1" customWidth="1"/>
    <col min="11274" max="11275" width="18" style="171" bestFit="1" customWidth="1"/>
    <col min="11276" max="11276" width="23.7109375" style="171" customWidth="1"/>
    <col min="11277" max="11277" width="20.5703125" style="171" bestFit="1" customWidth="1"/>
    <col min="11278" max="11278" width="18.7109375" style="171" bestFit="1" customWidth="1"/>
    <col min="11279" max="11519" width="11.42578125" style="171"/>
    <col min="11520" max="11520" width="2.85546875" style="171" customWidth="1"/>
    <col min="11521" max="11521" width="7.7109375" style="171" customWidth="1"/>
    <col min="11522" max="11522" width="12" style="171" customWidth="1"/>
    <col min="11523" max="11523" width="11.85546875" style="171" customWidth="1"/>
    <col min="11524" max="11524" width="17.42578125" style="171" customWidth="1"/>
    <col min="11525" max="11525" width="13" style="171" customWidth="1"/>
    <col min="11526" max="11526" width="21" style="171" bestFit="1" customWidth="1"/>
    <col min="11527" max="11527" width="20.85546875" style="171" bestFit="1" customWidth="1"/>
    <col min="11528" max="11528" width="19.85546875" style="171" bestFit="1" customWidth="1"/>
    <col min="11529" max="11529" width="20.85546875" style="171" bestFit="1" customWidth="1"/>
    <col min="11530" max="11531" width="18" style="171" bestFit="1" customWidth="1"/>
    <col min="11532" max="11532" width="23.7109375" style="171" customWidth="1"/>
    <col min="11533" max="11533" width="20.5703125" style="171" bestFit="1" customWidth="1"/>
    <col min="11534" max="11534" width="18.7109375" style="171" bestFit="1" customWidth="1"/>
    <col min="11535" max="11775" width="11.42578125" style="171"/>
    <col min="11776" max="11776" width="2.85546875" style="171" customWidth="1"/>
    <col min="11777" max="11777" width="7.7109375" style="171" customWidth="1"/>
    <col min="11778" max="11778" width="12" style="171" customWidth="1"/>
    <col min="11779" max="11779" width="11.85546875" style="171" customWidth="1"/>
    <col min="11780" max="11780" width="17.42578125" style="171" customWidth="1"/>
    <col min="11781" max="11781" width="13" style="171" customWidth="1"/>
    <col min="11782" max="11782" width="21" style="171" bestFit="1" customWidth="1"/>
    <col min="11783" max="11783" width="20.85546875" style="171" bestFit="1" customWidth="1"/>
    <col min="11784" max="11784" width="19.85546875" style="171" bestFit="1" customWidth="1"/>
    <col min="11785" max="11785" width="20.85546875" style="171" bestFit="1" customWidth="1"/>
    <col min="11786" max="11787" width="18" style="171" bestFit="1" customWidth="1"/>
    <col min="11788" max="11788" width="23.7109375" style="171" customWidth="1"/>
    <col min="11789" max="11789" width="20.5703125" style="171" bestFit="1" customWidth="1"/>
    <col min="11790" max="11790" width="18.7109375" style="171" bestFit="1" customWidth="1"/>
    <col min="11791" max="12031" width="11.42578125" style="171"/>
    <col min="12032" max="12032" width="2.85546875" style="171" customWidth="1"/>
    <col min="12033" max="12033" width="7.7109375" style="171" customWidth="1"/>
    <col min="12034" max="12034" width="12" style="171" customWidth="1"/>
    <col min="12035" max="12035" width="11.85546875" style="171" customWidth="1"/>
    <col min="12036" max="12036" width="17.42578125" style="171" customWidth="1"/>
    <col min="12037" max="12037" width="13" style="171" customWidth="1"/>
    <col min="12038" max="12038" width="21" style="171" bestFit="1" customWidth="1"/>
    <col min="12039" max="12039" width="20.85546875" style="171" bestFit="1" customWidth="1"/>
    <col min="12040" max="12040" width="19.85546875" style="171" bestFit="1" customWidth="1"/>
    <col min="12041" max="12041" width="20.85546875" style="171" bestFit="1" customWidth="1"/>
    <col min="12042" max="12043" width="18" style="171" bestFit="1" customWidth="1"/>
    <col min="12044" max="12044" width="23.7109375" style="171" customWidth="1"/>
    <col min="12045" max="12045" width="20.5703125" style="171" bestFit="1" customWidth="1"/>
    <col min="12046" max="12046" width="18.7109375" style="171" bestFit="1" customWidth="1"/>
    <col min="12047" max="12287" width="11.42578125" style="171"/>
    <col min="12288" max="12288" width="2.85546875" style="171" customWidth="1"/>
    <col min="12289" max="12289" width="7.7109375" style="171" customWidth="1"/>
    <col min="12290" max="12290" width="12" style="171" customWidth="1"/>
    <col min="12291" max="12291" width="11.85546875" style="171" customWidth="1"/>
    <col min="12292" max="12292" width="17.42578125" style="171" customWidth="1"/>
    <col min="12293" max="12293" width="13" style="171" customWidth="1"/>
    <col min="12294" max="12294" width="21" style="171" bestFit="1" customWidth="1"/>
    <col min="12295" max="12295" width="20.85546875" style="171" bestFit="1" customWidth="1"/>
    <col min="12296" max="12296" width="19.85546875" style="171" bestFit="1" customWidth="1"/>
    <col min="12297" max="12297" width="20.85546875" style="171" bestFit="1" customWidth="1"/>
    <col min="12298" max="12299" width="18" style="171" bestFit="1" customWidth="1"/>
    <col min="12300" max="12300" width="23.7109375" style="171" customWidth="1"/>
    <col min="12301" max="12301" width="20.5703125" style="171" bestFit="1" customWidth="1"/>
    <col min="12302" max="12302" width="18.7109375" style="171" bestFit="1" customWidth="1"/>
    <col min="12303" max="12543" width="11.42578125" style="171"/>
    <col min="12544" max="12544" width="2.85546875" style="171" customWidth="1"/>
    <col min="12545" max="12545" width="7.7109375" style="171" customWidth="1"/>
    <col min="12546" max="12546" width="12" style="171" customWidth="1"/>
    <col min="12547" max="12547" width="11.85546875" style="171" customWidth="1"/>
    <col min="12548" max="12548" width="17.42578125" style="171" customWidth="1"/>
    <col min="12549" max="12549" width="13" style="171" customWidth="1"/>
    <col min="12550" max="12550" width="21" style="171" bestFit="1" customWidth="1"/>
    <col min="12551" max="12551" width="20.85546875" style="171" bestFit="1" customWidth="1"/>
    <col min="12552" max="12552" width="19.85546875" style="171" bestFit="1" customWidth="1"/>
    <col min="12553" max="12553" width="20.85546875" style="171" bestFit="1" customWidth="1"/>
    <col min="12554" max="12555" width="18" style="171" bestFit="1" customWidth="1"/>
    <col min="12556" max="12556" width="23.7109375" style="171" customWidth="1"/>
    <col min="12557" max="12557" width="20.5703125" style="171" bestFit="1" customWidth="1"/>
    <col min="12558" max="12558" width="18.7109375" style="171" bestFit="1" customWidth="1"/>
    <col min="12559" max="12799" width="11.42578125" style="171"/>
    <col min="12800" max="12800" width="2.85546875" style="171" customWidth="1"/>
    <col min="12801" max="12801" width="7.7109375" style="171" customWidth="1"/>
    <col min="12802" max="12802" width="12" style="171" customWidth="1"/>
    <col min="12803" max="12803" width="11.85546875" style="171" customWidth="1"/>
    <col min="12804" max="12804" width="17.42578125" style="171" customWidth="1"/>
    <col min="12805" max="12805" width="13" style="171" customWidth="1"/>
    <col min="12806" max="12806" width="21" style="171" bestFit="1" customWidth="1"/>
    <col min="12807" max="12807" width="20.85546875" style="171" bestFit="1" customWidth="1"/>
    <col min="12808" max="12808" width="19.85546875" style="171" bestFit="1" customWidth="1"/>
    <col min="12809" max="12809" width="20.85546875" style="171" bestFit="1" customWidth="1"/>
    <col min="12810" max="12811" width="18" style="171" bestFit="1" customWidth="1"/>
    <col min="12812" max="12812" width="23.7109375" style="171" customWidth="1"/>
    <col min="12813" max="12813" width="20.5703125" style="171" bestFit="1" customWidth="1"/>
    <col min="12814" max="12814" width="18.7109375" style="171" bestFit="1" customWidth="1"/>
    <col min="12815" max="13055" width="11.42578125" style="171"/>
    <col min="13056" max="13056" width="2.85546875" style="171" customWidth="1"/>
    <col min="13057" max="13057" width="7.7109375" style="171" customWidth="1"/>
    <col min="13058" max="13058" width="12" style="171" customWidth="1"/>
    <col min="13059" max="13059" width="11.85546875" style="171" customWidth="1"/>
    <col min="13060" max="13060" width="17.42578125" style="171" customWidth="1"/>
    <col min="13061" max="13061" width="13" style="171" customWidth="1"/>
    <col min="13062" max="13062" width="21" style="171" bestFit="1" customWidth="1"/>
    <col min="13063" max="13063" width="20.85546875" style="171" bestFit="1" customWidth="1"/>
    <col min="13064" max="13064" width="19.85546875" style="171" bestFit="1" customWidth="1"/>
    <col min="13065" max="13065" width="20.85546875" style="171" bestFit="1" customWidth="1"/>
    <col min="13066" max="13067" width="18" style="171" bestFit="1" customWidth="1"/>
    <col min="13068" max="13068" width="23.7109375" style="171" customWidth="1"/>
    <col min="13069" max="13069" width="20.5703125" style="171" bestFit="1" customWidth="1"/>
    <col min="13070" max="13070" width="18.7109375" style="171" bestFit="1" customWidth="1"/>
    <col min="13071" max="13311" width="11.42578125" style="171"/>
    <col min="13312" max="13312" width="2.85546875" style="171" customWidth="1"/>
    <col min="13313" max="13313" width="7.7109375" style="171" customWidth="1"/>
    <col min="13314" max="13314" width="12" style="171" customWidth="1"/>
    <col min="13315" max="13315" width="11.85546875" style="171" customWidth="1"/>
    <col min="13316" max="13316" width="17.42578125" style="171" customWidth="1"/>
    <col min="13317" max="13317" width="13" style="171" customWidth="1"/>
    <col min="13318" max="13318" width="21" style="171" bestFit="1" customWidth="1"/>
    <col min="13319" max="13319" width="20.85546875" style="171" bestFit="1" customWidth="1"/>
    <col min="13320" max="13320" width="19.85546875" style="171" bestFit="1" customWidth="1"/>
    <col min="13321" max="13321" width="20.85546875" style="171" bestFit="1" customWidth="1"/>
    <col min="13322" max="13323" width="18" style="171" bestFit="1" customWidth="1"/>
    <col min="13324" max="13324" width="23.7109375" style="171" customWidth="1"/>
    <col min="13325" max="13325" width="20.5703125" style="171" bestFit="1" customWidth="1"/>
    <col min="13326" max="13326" width="18.7109375" style="171" bestFit="1" customWidth="1"/>
    <col min="13327" max="13567" width="11.42578125" style="171"/>
    <col min="13568" max="13568" width="2.85546875" style="171" customWidth="1"/>
    <col min="13569" max="13569" width="7.7109375" style="171" customWidth="1"/>
    <col min="13570" max="13570" width="12" style="171" customWidth="1"/>
    <col min="13571" max="13571" width="11.85546875" style="171" customWidth="1"/>
    <col min="13572" max="13572" width="17.42578125" style="171" customWidth="1"/>
    <col min="13573" max="13573" width="13" style="171" customWidth="1"/>
    <col min="13574" max="13574" width="21" style="171" bestFit="1" customWidth="1"/>
    <col min="13575" max="13575" width="20.85546875" style="171" bestFit="1" customWidth="1"/>
    <col min="13576" max="13576" width="19.85546875" style="171" bestFit="1" customWidth="1"/>
    <col min="13577" max="13577" width="20.85546875" style="171" bestFit="1" customWidth="1"/>
    <col min="13578" max="13579" width="18" style="171" bestFit="1" customWidth="1"/>
    <col min="13580" max="13580" width="23.7109375" style="171" customWidth="1"/>
    <col min="13581" max="13581" width="20.5703125" style="171" bestFit="1" customWidth="1"/>
    <col min="13582" max="13582" width="18.7109375" style="171" bestFit="1" customWidth="1"/>
    <col min="13583" max="13823" width="11.42578125" style="171"/>
    <col min="13824" max="13824" width="2.85546875" style="171" customWidth="1"/>
    <col min="13825" max="13825" width="7.7109375" style="171" customWidth="1"/>
    <col min="13826" max="13826" width="12" style="171" customWidth="1"/>
    <col min="13827" max="13827" width="11.85546875" style="171" customWidth="1"/>
    <col min="13828" max="13828" width="17.42578125" style="171" customWidth="1"/>
    <col min="13829" max="13829" width="13" style="171" customWidth="1"/>
    <col min="13830" max="13830" width="21" style="171" bestFit="1" customWidth="1"/>
    <col min="13831" max="13831" width="20.85546875" style="171" bestFit="1" customWidth="1"/>
    <col min="13832" max="13832" width="19.85546875" style="171" bestFit="1" customWidth="1"/>
    <col min="13833" max="13833" width="20.85546875" style="171" bestFit="1" customWidth="1"/>
    <col min="13834" max="13835" width="18" style="171" bestFit="1" customWidth="1"/>
    <col min="13836" max="13836" width="23.7109375" style="171" customWidth="1"/>
    <col min="13837" max="13837" width="20.5703125" style="171" bestFit="1" customWidth="1"/>
    <col min="13838" max="13838" width="18.7109375" style="171" bestFit="1" customWidth="1"/>
    <col min="13839" max="14079" width="11.42578125" style="171"/>
    <col min="14080" max="14080" width="2.85546875" style="171" customWidth="1"/>
    <col min="14081" max="14081" width="7.7109375" style="171" customWidth="1"/>
    <col min="14082" max="14082" width="12" style="171" customWidth="1"/>
    <col min="14083" max="14083" width="11.85546875" style="171" customWidth="1"/>
    <col min="14084" max="14084" width="17.42578125" style="171" customWidth="1"/>
    <col min="14085" max="14085" width="13" style="171" customWidth="1"/>
    <col min="14086" max="14086" width="21" style="171" bestFit="1" customWidth="1"/>
    <col min="14087" max="14087" width="20.85546875" style="171" bestFit="1" customWidth="1"/>
    <col min="14088" max="14088" width="19.85546875" style="171" bestFit="1" customWidth="1"/>
    <col min="14089" max="14089" width="20.85546875" style="171" bestFit="1" customWidth="1"/>
    <col min="14090" max="14091" width="18" style="171" bestFit="1" customWidth="1"/>
    <col min="14092" max="14092" width="23.7109375" style="171" customWidth="1"/>
    <col min="14093" max="14093" width="20.5703125" style="171" bestFit="1" customWidth="1"/>
    <col min="14094" max="14094" width="18.7109375" style="171" bestFit="1" customWidth="1"/>
    <col min="14095" max="14335" width="11.42578125" style="171"/>
    <col min="14336" max="14336" width="2.85546875" style="171" customWidth="1"/>
    <col min="14337" max="14337" width="7.7109375" style="171" customWidth="1"/>
    <col min="14338" max="14338" width="12" style="171" customWidth="1"/>
    <col min="14339" max="14339" width="11.85546875" style="171" customWidth="1"/>
    <col min="14340" max="14340" width="17.42578125" style="171" customWidth="1"/>
    <col min="14341" max="14341" width="13" style="171" customWidth="1"/>
    <col min="14342" max="14342" width="21" style="171" bestFit="1" customWidth="1"/>
    <col min="14343" max="14343" width="20.85546875" style="171" bestFit="1" customWidth="1"/>
    <col min="14344" max="14344" width="19.85546875" style="171" bestFit="1" customWidth="1"/>
    <col min="14345" max="14345" width="20.85546875" style="171" bestFit="1" customWidth="1"/>
    <col min="14346" max="14347" width="18" style="171" bestFit="1" customWidth="1"/>
    <col min="14348" max="14348" width="23.7109375" style="171" customWidth="1"/>
    <col min="14349" max="14349" width="20.5703125" style="171" bestFit="1" customWidth="1"/>
    <col min="14350" max="14350" width="18.7109375" style="171" bestFit="1" customWidth="1"/>
    <col min="14351" max="14591" width="11.42578125" style="171"/>
    <col min="14592" max="14592" width="2.85546875" style="171" customWidth="1"/>
    <col min="14593" max="14593" width="7.7109375" style="171" customWidth="1"/>
    <col min="14594" max="14594" width="12" style="171" customWidth="1"/>
    <col min="14595" max="14595" width="11.85546875" style="171" customWidth="1"/>
    <col min="14596" max="14596" width="17.42578125" style="171" customWidth="1"/>
    <col min="14597" max="14597" width="13" style="171" customWidth="1"/>
    <col min="14598" max="14598" width="21" style="171" bestFit="1" customWidth="1"/>
    <col min="14599" max="14599" width="20.85546875" style="171" bestFit="1" customWidth="1"/>
    <col min="14600" max="14600" width="19.85546875" style="171" bestFit="1" customWidth="1"/>
    <col min="14601" max="14601" width="20.85546875" style="171" bestFit="1" customWidth="1"/>
    <col min="14602" max="14603" width="18" style="171" bestFit="1" customWidth="1"/>
    <col min="14604" max="14604" width="23.7109375" style="171" customWidth="1"/>
    <col min="14605" max="14605" width="20.5703125" style="171" bestFit="1" customWidth="1"/>
    <col min="14606" max="14606" width="18.7109375" style="171" bestFit="1" customWidth="1"/>
    <col min="14607" max="14847" width="11.42578125" style="171"/>
    <col min="14848" max="14848" width="2.85546875" style="171" customWidth="1"/>
    <col min="14849" max="14849" width="7.7109375" style="171" customWidth="1"/>
    <col min="14850" max="14850" width="12" style="171" customWidth="1"/>
    <col min="14851" max="14851" width="11.85546875" style="171" customWidth="1"/>
    <col min="14852" max="14852" width="17.42578125" style="171" customWidth="1"/>
    <col min="14853" max="14853" width="13" style="171" customWidth="1"/>
    <col min="14854" max="14854" width="21" style="171" bestFit="1" customWidth="1"/>
    <col min="14855" max="14855" width="20.85546875" style="171" bestFit="1" customWidth="1"/>
    <col min="14856" max="14856" width="19.85546875" style="171" bestFit="1" customWidth="1"/>
    <col min="14857" max="14857" width="20.85546875" style="171" bestFit="1" customWidth="1"/>
    <col min="14858" max="14859" width="18" style="171" bestFit="1" customWidth="1"/>
    <col min="14860" max="14860" width="23.7109375" style="171" customWidth="1"/>
    <col min="14861" max="14861" width="20.5703125" style="171" bestFit="1" customWidth="1"/>
    <col min="14862" max="14862" width="18.7109375" style="171" bestFit="1" customWidth="1"/>
    <col min="14863" max="15103" width="11.42578125" style="171"/>
    <col min="15104" max="15104" width="2.85546875" style="171" customWidth="1"/>
    <col min="15105" max="15105" width="7.7109375" style="171" customWidth="1"/>
    <col min="15106" max="15106" width="12" style="171" customWidth="1"/>
    <col min="15107" max="15107" width="11.85546875" style="171" customWidth="1"/>
    <col min="15108" max="15108" width="17.42578125" style="171" customWidth="1"/>
    <col min="15109" max="15109" width="13" style="171" customWidth="1"/>
    <col min="15110" max="15110" width="21" style="171" bestFit="1" customWidth="1"/>
    <col min="15111" max="15111" width="20.85546875" style="171" bestFit="1" customWidth="1"/>
    <col min="15112" max="15112" width="19.85546875" style="171" bestFit="1" customWidth="1"/>
    <col min="15113" max="15113" width="20.85546875" style="171" bestFit="1" customWidth="1"/>
    <col min="15114" max="15115" width="18" style="171" bestFit="1" customWidth="1"/>
    <col min="15116" max="15116" width="23.7109375" style="171" customWidth="1"/>
    <col min="15117" max="15117" width="20.5703125" style="171" bestFit="1" customWidth="1"/>
    <col min="15118" max="15118" width="18.7109375" style="171" bestFit="1" customWidth="1"/>
    <col min="15119" max="15359" width="11.42578125" style="171"/>
    <col min="15360" max="15360" width="2.85546875" style="171" customWidth="1"/>
    <col min="15361" max="15361" width="7.7109375" style="171" customWidth="1"/>
    <col min="15362" max="15362" width="12" style="171" customWidth="1"/>
    <col min="15363" max="15363" width="11.85546875" style="171" customWidth="1"/>
    <col min="15364" max="15364" width="17.42578125" style="171" customWidth="1"/>
    <col min="15365" max="15365" width="13" style="171" customWidth="1"/>
    <col min="15366" max="15366" width="21" style="171" bestFit="1" customWidth="1"/>
    <col min="15367" max="15367" width="20.85546875" style="171" bestFit="1" customWidth="1"/>
    <col min="15368" max="15368" width="19.85546875" style="171" bestFit="1" customWidth="1"/>
    <col min="15369" max="15369" width="20.85546875" style="171" bestFit="1" customWidth="1"/>
    <col min="15370" max="15371" width="18" style="171" bestFit="1" customWidth="1"/>
    <col min="15372" max="15372" width="23.7109375" style="171" customWidth="1"/>
    <col min="15373" max="15373" width="20.5703125" style="171" bestFit="1" customWidth="1"/>
    <col min="15374" max="15374" width="18.7109375" style="171" bestFit="1" customWidth="1"/>
    <col min="15375" max="15615" width="11.42578125" style="171"/>
    <col min="15616" max="15616" width="2.85546875" style="171" customWidth="1"/>
    <col min="15617" max="15617" width="7.7109375" style="171" customWidth="1"/>
    <col min="15618" max="15618" width="12" style="171" customWidth="1"/>
    <col min="15619" max="15619" width="11.85546875" style="171" customWidth="1"/>
    <col min="15620" max="15620" width="17.42578125" style="171" customWidth="1"/>
    <col min="15621" max="15621" width="13" style="171" customWidth="1"/>
    <col min="15622" max="15622" width="21" style="171" bestFit="1" customWidth="1"/>
    <col min="15623" max="15623" width="20.85546875" style="171" bestFit="1" customWidth="1"/>
    <col min="15624" max="15624" width="19.85546875" style="171" bestFit="1" customWidth="1"/>
    <col min="15625" max="15625" width="20.85546875" style="171" bestFit="1" customWidth="1"/>
    <col min="15626" max="15627" width="18" style="171" bestFit="1" customWidth="1"/>
    <col min="15628" max="15628" width="23.7109375" style="171" customWidth="1"/>
    <col min="15629" max="15629" width="20.5703125" style="171" bestFit="1" customWidth="1"/>
    <col min="15630" max="15630" width="18.7109375" style="171" bestFit="1" customWidth="1"/>
    <col min="15631" max="15871" width="11.42578125" style="171"/>
    <col min="15872" max="15872" width="2.85546875" style="171" customWidth="1"/>
    <col min="15873" max="15873" width="7.7109375" style="171" customWidth="1"/>
    <col min="15874" max="15874" width="12" style="171" customWidth="1"/>
    <col min="15875" max="15875" width="11.85546875" style="171" customWidth="1"/>
    <col min="15876" max="15876" width="17.42578125" style="171" customWidth="1"/>
    <col min="15877" max="15877" width="13" style="171" customWidth="1"/>
    <col min="15878" max="15878" width="21" style="171" bestFit="1" customWidth="1"/>
    <col min="15879" max="15879" width="20.85546875" style="171" bestFit="1" customWidth="1"/>
    <col min="15880" max="15880" width="19.85546875" style="171" bestFit="1" customWidth="1"/>
    <col min="15881" max="15881" width="20.85546875" style="171" bestFit="1" customWidth="1"/>
    <col min="15882" max="15883" width="18" style="171" bestFit="1" customWidth="1"/>
    <col min="15884" max="15884" width="23.7109375" style="171" customWidth="1"/>
    <col min="15885" max="15885" width="20.5703125" style="171" bestFit="1" customWidth="1"/>
    <col min="15886" max="15886" width="18.7109375" style="171" bestFit="1" customWidth="1"/>
    <col min="15887" max="16127" width="11.42578125" style="171"/>
    <col min="16128" max="16128" width="2.85546875" style="171" customWidth="1"/>
    <col min="16129" max="16129" width="7.7109375" style="171" customWidth="1"/>
    <col min="16130" max="16130" width="12" style="171" customWidth="1"/>
    <col min="16131" max="16131" width="11.85546875" style="171" customWidth="1"/>
    <col min="16132" max="16132" width="17.42578125" style="171" customWidth="1"/>
    <col min="16133" max="16133" width="13" style="171" customWidth="1"/>
    <col min="16134" max="16134" width="21" style="171" bestFit="1" customWidth="1"/>
    <col min="16135" max="16135" width="20.85546875" style="171" bestFit="1" customWidth="1"/>
    <col min="16136" max="16136" width="19.85546875" style="171" bestFit="1" customWidth="1"/>
    <col min="16137" max="16137" width="20.85546875" style="171" bestFit="1" customWidth="1"/>
    <col min="16138" max="16139" width="18" style="171" bestFit="1" customWidth="1"/>
    <col min="16140" max="16140" width="23.7109375" style="171" customWidth="1"/>
    <col min="16141" max="16141" width="20.5703125" style="171" bestFit="1" customWidth="1"/>
    <col min="16142" max="16142" width="18.7109375" style="171" bestFit="1" customWidth="1"/>
    <col min="16143" max="16384" width="11.42578125" style="171"/>
  </cols>
  <sheetData>
    <row r="1" spans="2:113" ht="58.5" customHeight="1"/>
    <row r="2" spans="2:113" s="169" customFormat="1" ht="9.6" customHeight="1"/>
    <row r="3" spans="2:113" s="169" customFormat="1" ht="20.25" customHeight="1">
      <c r="C3" s="368" t="str">
        <f>Contenido!B5</f>
        <v>Encuesta Mensual de Comercio  - EMC</v>
      </c>
      <c r="D3" s="369"/>
      <c r="E3" s="369"/>
      <c r="F3" s="369"/>
      <c r="G3" s="369"/>
      <c r="H3" s="369"/>
      <c r="I3" s="369"/>
      <c r="J3" s="369"/>
      <c r="K3" s="369"/>
      <c r="L3" s="369"/>
      <c r="M3" s="369"/>
    </row>
    <row r="4" spans="2:113" s="169" customFormat="1" ht="15.75">
      <c r="C4" s="174" t="s">
        <v>114</v>
      </c>
      <c r="D4" s="174"/>
      <c r="E4" s="174"/>
      <c r="F4" s="174"/>
      <c r="G4" s="174"/>
      <c r="H4" s="174"/>
      <c r="I4" s="174"/>
      <c r="J4" s="174"/>
    </row>
    <row r="5" spans="2:113" s="169" customFormat="1">
      <c r="C5" s="174" t="str">
        <f>+'2.1'!B5</f>
        <v>Base 2019 = 100</v>
      </c>
      <c r="D5" s="174"/>
      <c r="E5" s="174"/>
      <c r="F5" s="174"/>
      <c r="G5" s="174"/>
      <c r="H5" s="174"/>
      <c r="I5" s="174"/>
      <c r="J5" s="174"/>
      <c r="AD5" s="367"/>
      <c r="AE5" s="367"/>
      <c r="AF5" s="367"/>
    </row>
    <row r="6" spans="2:113" s="169" customFormat="1">
      <c r="C6" s="258" t="str">
        <f>'2.6'!B6</f>
        <v>Abril 2020</v>
      </c>
      <c r="D6" s="258"/>
      <c r="E6" s="258"/>
      <c r="F6" s="175"/>
      <c r="G6" s="175"/>
      <c r="H6" s="175"/>
      <c r="I6" s="175"/>
      <c r="J6" s="175"/>
      <c r="K6" s="175"/>
      <c r="L6" s="175"/>
      <c r="M6" s="175"/>
      <c r="O6" s="317"/>
      <c r="P6" s="317"/>
      <c r="Q6" s="317"/>
      <c r="R6" s="317"/>
      <c r="AC6" s="427"/>
      <c r="AD6" s="427"/>
      <c r="AE6" s="427"/>
      <c r="AF6" s="427"/>
      <c r="AG6" s="427"/>
      <c r="AN6" s="427"/>
      <c r="AO6" s="427"/>
      <c r="AP6" s="427"/>
      <c r="AQ6" s="427"/>
      <c r="AR6" s="427"/>
      <c r="AS6" s="427"/>
      <c r="BB6" s="427"/>
      <c r="BC6" s="427"/>
      <c r="BD6" s="427"/>
      <c r="BE6" s="427"/>
      <c r="BQ6" s="427"/>
      <c r="BR6" s="427"/>
      <c r="BS6" s="427"/>
      <c r="BT6" s="427"/>
    </row>
    <row r="7" spans="2:113" s="169" customFormat="1" ht="6" customHeight="1"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</row>
    <row r="8" spans="2:113" s="371" customFormat="1" ht="41.25" customHeight="1">
      <c r="B8" s="473" t="s">
        <v>181</v>
      </c>
      <c r="C8" s="474"/>
      <c r="D8" s="474"/>
      <c r="E8" s="474"/>
      <c r="F8" s="465" t="s">
        <v>93</v>
      </c>
      <c r="G8" s="466"/>
      <c r="H8" s="466"/>
      <c r="I8" s="466"/>
      <c r="J8" s="467"/>
      <c r="K8" s="465" t="s">
        <v>26</v>
      </c>
      <c r="L8" s="466"/>
      <c r="M8" s="466"/>
      <c r="N8" s="466"/>
      <c r="O8" s="467"/>
      <c r="P8" s="465" t="s">
        <v>91</v>
      </c>
      <c r="Q8" s="466"/>
      <c r="R8" s="466"/>
      <c r="S8" s="466"/>
      <c r="T8" s="467"/>
      <c r="U8" s="465" t="s">
        <v>16</v>
      </c>
      <c r="V8" s="466"/>
      <c r="W8" s="466"/>
      <c r="X8" s="466"/>
      <c r="Y8" s="467"/>
      <c r="Z8" s="465" t="s">
        <v>27</v>
      </c>
      <c r="AA8" s="466"/>
      <c r="AB8" s="466"/>
      <c r="AC8" s="466"/>
      <c r="AD8" s="467"/>
      <c r="AE8" s="465" t="s">
        <v>134</v>
      </c>
      <c r="AF8" s="466"/>
      <c r="AG8" s="466"/>
      <c r="AH8" s="466"/>
      <c r="AI8" s="467"/>
      <c r="AJ8" s="465" t="s">
        <v>95</v>
      </c>
      <c r="AK8" s="466"/>
      <c r="AL8" s="466"/>
      <c r="AM8" s="466"/>
      <c r="AN8" s="467"/>
      <c r="AO8" s="465" t="s">
        <v>96</v>
      </c>
      <c r="AP8" s="466"/>
      <c r="AQ8" s="466"/>
      <c r="AR8" s="466"/>
      <c r="AS8" s="467"/>
      <c r="AT8" s="465" t="s">
        <v>97</v>
      </c>
      <c r="AU8" s="466"/>
      <c r="AV8" s="466"/>
      <c r="AW8" s="466"/>
      <c r="AX8" s="467"/>
      <c r="AY8" s="465" t="s">
        <v>101</v>
      </c>
      <c r="AZ8" s="466"/>
      <c r="BA8" s="466"/>
      <c r="BB8" s="466"/>
      <c r="BC8" s="467"/>
      <c r="BD8" s="465" t="s">
        <v>98</v>
      </c>
      <c r="BE8" s="466"/>
      <c r="BF8" s="466"/>
      <c r="BG8" s="466"/>
      <c r="BH8" s="467"/>
      <c r="BI8" s="465" t="s">
        <v>28</v>
      </c>
      <c r="BJ8" s="466"/>
      <c r="BK8" s="466"/>
      <c r="BL8" s="466"/>
      <c r="BM8" s="467"/>
      <c r="BN8" s="465" t="s">
        <v>99</v>
      </c>
      <c r="BO8" s="466"/>
      <c r="BP8" s="466"/>
      <c r="BQ8" s="466"/>
      <c r="BR8" s="467"/>
      <c r="BS8" s="465" t="s">
        <v>137</v>
      </c>
      <c r="BT8" s="466"/>
      <c r="BU8" s="466"/>
      <c r="BV8" s="466"/>
      <c r="BW8" s="467"/>
    </row>
    <row r="9" spans="2:113" s="372" customFormat="1" ht="12" customHeight="1">
      <c r="B9" s="471" t="s">
        <v>48</v>
      </c>
      <c r="C9" s="471" t="s">
        <v>49</v>
      </c>
      <c r="D9" s="370"/>
      <c r="E9" s="383"/>
      <c r="F9" s="469" t="s">
        <v>182</v>
      </c>
      <c r="G9" s="469"/>
      <c r="H9" s="469"/>
      <c r="I9" s="469"/>
      <c r="J9" s="470"/>
      <c r="K9" s="468" t="s">
        <v>182</v>
      </c>
      <c r="L9" s="469"/>
      <c r="M9" s="469"/>
      <c r="N9" s="469"/>
      <c r="O9" s="470"/>
      <c r="P9" s="468" t="s">
        <v>182</v>
      </c>
      <c r="Q9" s="469"/>
      <c r="R9" s="469"/>
      <c r="S9" s="469"/>
      <c r="T9" s="470"/>
      <c r="U9" s="468" t="s">
        <v>182</v>
      </c>
      <c r="V9" s="469"/>
      <c r="W9" s="469"/>
      <c r="X9" s="469"/>
      <c r="Y9" s="470"/>
      <c r="Z9" s="468" t="s">
        <v>182</v>
      </c>
      <c r="AA9" s="469"/>
      <c r="AB9" s="469"/>
      <c r="AC9" s="469"/>
      <c r="AD9" s="470"/>
      <c r="AE9" s="468" t="s">
        <v>182</v>
      </c>
      <c r="AF9" s="469"/>
      <c r="AG9" s="469"/>
      <c r="AH9" s="469"/>
      <c r="AI9" s="470"/>
      <c r="AJ9" s="468" t="s">
        <v>182</v>
      </c>
      <c r="AK9" s="469"/>
      <c r="AL9" s="469"/>
      <c r="AM9" s="469"/>
      <c r="AN9" s="470"/>
      <c r="AO9" s="468" t="s">
        <v>182</v>
      </c>
      <c r="AP9" s="469"/>
      <c r="AQ9" s="469"/>
      <c r="AR9" s="469"/>
      <c r="AS9" s="470"/>
      <c r="AT9" s="468" t="s">
        <v>182</v>
      </c>
      <c r="AU9" s="469"/>
      <c r="AV9" s="469"/>
      <c r="AW9" s="469"/>
      <c r="AX9" s="470"/>
      <c r="AY9" s="468" t="s">
        <v>182</v>
      </c>
      <c r="AZ9" s="469"/>
      <c r="BA9" s="469"/>
      <c r="BB9" s="469"/>
      <c r="BC9" s="470"/>
      <c r="BD9" s="468" t="s">
        <v>182</v>
      </c>
      <c r="BE9" s="469"/>
      <c r="BF9" s="469"/>
      <c r="BG9" s="469"/>
      <c r="BH9" s="470"/>
      <c r="BI9" s="468" t="s">
        <v>182</v>
      </c>
      <c r="BJ9" s="469"/>
      <c r="BK9" s="469"/>
      <c r="BL9" s="469"/>
      <c r="BM9" s="470"/>
      <c r="BN9" s="468" t="s">
        <v>182</v>
      </c>
      <c r="BO9" s="469"/>
      <c r="BP9" s="469"/>
      <c r="BQ9" s="469"/>
      <c r="BR9" s="470"/>
      <c r="BS9" s="468" t="s">
        <v>182</v>
      </c>
      <c r="BT9" s="469"/>
      <c r="BU9" s="469"/>
      <c r="BV9" s="469"/>
      <c r="BW9" s="470"/>
    </row>
    <row r="10" spans="2:113" s="372" customFormat="1" ht="96" customHeight="1">
      <c r="B10" s="472" t="s">
        <v>48</v>
      </c>
      <c r="C10" s="472"/>
      <c r="D10" s="382" t="s">
        <v>183</v>
      </c>
      <c r="E10" s="381" t="s">
        <v>137</v>
      </c>
      <c r="F10" s="373" t="s">
        <v>184</v>
      </c>
      <c r="G10" s="373" t="s">
        <v>20</v>
      </c>
      <c r="H10" s="373" t="s">
        <v>21</v>
      </c>
      <c r="I10" s="373" t="s">
        <v>154</v>
      </c>
      <c r="J10" s="374" t="s">
        <v>100</v>
      </c>
      <c r="K10" s="373" t="s">
        <v>184</v>
      </c>
      <c r="L10" s="373" t="s">
        <v>20</v>
      </c>
      <c r="M10" s="373" t="s">
        <v>21</v>
      </c>
      <c r="N10" s="373" t="s">
        <v>154</v>
      </c>
      <c r="O10" s="374" t="s">
        <v>100</v>
      </c>
      <c r="P10" s="373" t="s">
        <v>184</v>
      </c>
      <c r="Q10" s="373" t="s">
        <v>20</v>
      </c>
      <c r="R10" s="373" t="s">
        <v>21</v>
      </c>
      <c r="S10" s="373" t="s">
        <v>154</v>
      </c>
      <c r="T10" s="374" t="s">
        <v>100</v>
      </c>
      <c r="U10" s="373" t="s">
        <v>184</v>
      </c>
      <c r="V10" s="373" t="s">
        <v>20</v>
      </c>
      <c r="W10" s="373" t="s">
        <v>21</v>
      </c>
      <c r="X10" s="373" t="s">
        <v>154</v>
      </c>
      <c r="Y10" s="374" t="s">
        <v>100</v>
      </c>
      <c r="Z10" s="373" t="s">
        <v>184</v>
      </c>
      <c r="AA10" s="373" t="s">
        <v>20</v>
      </c>
      <c r="AB10" s="373" t="s">
        <v>21</v>
      </c>
      <c r="AC10" s="373" t="s">
        <v>154</v>
      </c>
      <c r="AD10" s="374" t="s">
        <v>100</v>
      </c>
      <c r="AE10" s="373" t="s">
        <v>184</v>
      </c>
      <c r="AF10" s="373" t="s">
        <v>20</v>
      </c>
      <c r="AG10" s="373" t="s">
        <v>21</v>
      </c>
      <c r="AH10" s="373" t="s">
        <v>154</v>
      </c>
      <c r="AI10" s="374" t="s">
        <v>100</v>
      </c>
      <c r="AJ10" s="373" t="s">
        <v>184</v>
      </c>
      <c r="AK10" s="373" t="s">
        <v>20</v>
      </c>
      <c r="AL10" s="373" t="s">
        <v>21</v>
      </c>
      <c r="AM10" s="373" t="s">
        <v>154</v>
      </c>
      <c r="AN10" s="374" t="s">
        <v>100</v>
      </c>
      <c r="AO10" s="373" t="s">
        <v>184</v>
      </c>
      <c r="AP10" s="373" t="s">
        <v>20</v>
      </c>
      <c r="AQ10" s="373" t="s">
        <v>21</v>
      </c>
      <c r="AR10" s="373" t="s">
        <v>154</v>
      </c>
      <c r="AS10" s="374" t="s">
        <v>100</v>
      </c>
      <c r="AT10" s="373" t="s">
        <v>184</v>
      </c>
      <c r="AU10" s="373" t="s">
        <v>20</v>
      </c>
      <c r="AV10" s="373" t="s">
        <v>21</v>
      </c>
      <c r="AW10" s="373" t="s">
        <v>154</v>
      </c>
      <c r="AX10" s="374" t="s">
        <v>100</v>
      </c>
      <c r="AY10" s="373" t="s">
        <v>184</v>
      </c>
      <c r="AZ10" s="373" t="s">
        <v>20</v>
      </c>
      <c r="BA10" s="373" t="s">
        <v>21</v>
      </c>
      <c r="BB10" s="373" t="s">
        <v>154</v>
      </c>
      <c r="BC10" s="374" t="s">
        <v>100</v>
      </c>
      <c r="BD10" s="373" t="s">
        <v>184</v>
      </c>
      <c r="BE10" s="373" t="s">
        <v>20</v>
      </c>
      <c r="BF10" s="373" t="s">
        <v>21</v>
      </c>
      <c r="BG10" s="373" t="s">
        <v>154</v>
      </c>
      <c r="BH10" s="374" t="s">
        <v>100</v>
      </c>
      <c r="BI10" s="373" t="s">
        <v>184</v>
      </c>
      <c r="BJ10" s="373" t="s">
        <v>20</v>
      </c>
      <c r="BK10" s="373" t="s">
        <v>21</v>
      </c>
      <c r="BL10" s="373" t="s">
        <v>154</v>
      </c>
      <c r="BM10" s="374" t="s">
        <v>100</v>
      </c>
      <c r="BN10" s="373" t="s">
        <v>184</v>
      </c>
      <c r="BO10" s="373" t="s">
        <v>20</v>
      </c>
      <c r="BP10" s="373" t="s">
        <v>21</v>
      </c>
      <c r="BQ10" s="373" t="s">
        <v>154</v>
      </c>
      <c r="BR10" s="374" t="s">
        <v>100</v>
      </c>
      <c r="BS10" s="373" t="s">
        <v>184</v>
      </c>
      <c r="BT10" s="373" t="s">
        <v>20</v>
      </c>
      <c r="BU10" s="373" t="s">
        <v>21</v>
      </c>
      <c r="BV10" s="373" t="s">
        <v>154</v>
      </c>
      <c r="BW10" s="374" t="s">
        <v>100</v>
      </c>
    </row>
    <row r="11" spans="2:113" s="375" customFormat="1" ht="12" customHeight="1">
      <c r="B11" s="377">
        <v>2019</v>
      </c>
      <c r="C11" s="180" t="s">
        <v>50</v>
      </c>
      <c r="D11" s="313">
        <v>98.84420704456565</v>
      </c>
      <c r="E11" s="208">
        <v>98.875898609540428</v>
      </c>
      <c r="F11" s="313">
        <v>99.309245630147942</v>
      </c>
      <c r="G11" s="208">
        <v>98.368595790992615</v>
      </c>
      <c r="H11" s="208">
        <v>101.0366326626535</v>
      </c>
      <c r="I11" s="208">
        <v>115.65746779183152</v>
      </c>
      <c r="J11" s="315">
        <v>91.477410242721106</v>
      </c>
      <c r="K11" s="313">
        <v>99.78911547158414</v>
      </c>
      <c r="L11" s="208">
        <v>100.48856604048615</v>
      </c>
      <c r="M11" s="208">
        <v>98.436704402313808</v>
      </c>
      <c r="N11" s="208">
        <v>99.350624578765959</v>
      </c>
      <c r="O11" s="315">
        <v>94.975853416897735</v>
      </c>
      <c r="P11" s="208">
        <v>100.01211955758984</v>
      </c>
      <c r="Q11" s="208">
        <v>100.83951765857371</v>
      </c>
      <c r="R11" s="208">
        <v>101.11656356256221</v>
      </c>
      <c r="S11" s="208">
        <v>89.557044409070826</v>
      </c>
      <c r="T11" s="208">
        <v>96.54518550302106</v>
      </c>
      <c r="U11" s="313">
        <v>99.162648766496858</v>
      </c>
      <c r="V11" s="208">
        <v>97.033649394255278</v>
      </c>
      <c r="W11" s="208">
        <v>101.14752025311118</v>
      </c>
      <c r="X11" s="208">
        <v>101.44080254022097</v>
      </c>
      <c r="Y11" s="208">
        <v>113.34297198684158</v>
      </c>
      <c r="Z11" s="313">
        <v>93.421223919809705</v>
      </c>
      <c r="AA11" s="208">
        <v>92.257934893931903</v>
      </c>
      <c r="AB11" s="208">
        <v>92.819667216309412</v>
      </c>
      <c r="AC11" s="208">
        <v>113.31480545730169</v>
      </c>
      <c r="AD11" s="208">
        <v>89.772586056915614</v>
      </c>
      <c r="AE11" s="313">
        <v>98.18837547920748</v>
      </c>
      <c r="AF11" s="208">
        <v>99.152461596542267</v>
      </c>
      <c r="AG11" s="208">
        <v>97.456426466996518</v>
      </c>
      <c r="AH11" s="208">
        <v>93.885514067852085</v>
      </c>
      <c r="AI11" s="208">
        <v>96.982362962766445</v>
      </c>
      <c r="AJ11" s="313">
        <v>106.37837837837839</v>
      </c>
      <c r="AK11" s="208">
        <v>110.443864229765</v>
      </c>
      <c r="AL11" s="208">
        <v>102.2636484687084</v>
      </c>
      <c r="AM11" s="208">
        <v>102.61887072808322</v>
      </c>
      <c r="AN11" s="208">
        <v>101.29870129870129</v>
      </c>
      <c r="AO11" s="313">
        <v>96.144158108893635</v>
      </c>
      <c r="AP11" s="208">
        <v>95.534339390206341</v>
      </c>
      <c r="AQ11" s="208">
        <v>95.645884565311718</v>
      </c>
      <c r="AR11" s="208">
        <v>126.59176029962546</v>
      </c>
      <c r="AS11" s="208">
        <v>102.17821782178218</v>
      </c>
      <c r="AT11" s="313">
        <v>99.129562845983699</v>
      </c>
      <c r="AU11" s="208">
        <v>99.583495660956743</v>
      </c>
      <c r="AV11" s="208">
        <v>98.662616788859125</v>
      </c>
      <c r="AW11" s="208">
        <v>96.686983498679197</v>
      </c>
      <c r="AX11" s="208">
        <v>98.341378229847876</v>
      </c>
      <c r="AY11" s="313">
        <v>109.24932643286611</v>
      </c>
      <c r="AZ11" s="208">
        <v>107.89429007651985</v>
      </c>
      <c r="BA11" s="208">
        <v>106.52284633742607</v>
      </c>
      <c r="BB11" s="208">
        <v>134.60120840836797</v>
      </c>
      <c r="BC11" s="208">
        <v>106.2118421597761</v>
      </c>
      <c r="BD11" s="313">
        <v>97.905202731154489</v>
      </c>
      <c r="BE11" s="208">
        <v>99.353654202847821</v>
      </c>
      <c r="BF11" s="208">
        <v>93.246812416952309</v>
      </c>
      <c r="BG11" s="208">
        <v>107.03691756842437</v>
      </c>
      <c r="BH11" s="208">
        <v>95.716860648202655</v>
      </c>
      <c r="BI11" s="313">
        <v>99.093066112176061</v>
      </c>
      <c r="BJ11" s="208">
        <v>99.436557505741263</v>
      </c>
      <c r="BK11" s="208">
        <v>96.730834701407773</v>
      </c>
      <c r="BL11" s="208">
        <v>120.69678062045246</v>
      </c>
      <c r="BM11" s="208">
        <v>90.789743549237798</v>
      </c>
      <c r="BN11" s="313">
        <v>99.563899496866512</v>
      </c>
      <c r="BO11" s="208">
        <v>98.845023797409667</v>
      </c>
      <c r="BP11" s="208">
        <v>108.83277710410249</v>
      </c>
      <c r="BQ11" s="208">
        <v>84.910366328916595</v>
      </c>
      <c r="BR11" s="208">
        <v>79.302788844621503</v>
      </c>
      <c r="BS11" s="313">
        <v>98.875898609540428</v>
      </c>
      <c r="BT11" s="208">
        <v>98.015937622224342</v>
      </c>
      <c r="BU11" s="208">
        <v>98.878752209661187</v>
      </c>
      <c r="BV11" s="208">
        <v>103.17723792327934</v>
      </c>
      <c r="BW11" s="315">
        <v>103.66070536858342</v>
      </c>
      <c r="BX11" s="371"/>
      <c r="BY11" s="371"/>
      <c r="BZ11" s="371"/>
      <c r="CA11" s="371"/>
      <c r="CB11" s="371"/>
      <c r="CC11" s="371"/>
      <c r="CD11" s="371"/>
      <c r="CE11" s="371"/>
      <c r="CF11" s="371"/>
      <c r="CG11" s="371"/>
      <c r="CH11" s="371"/>
      <c r="CI11" s="371"/>
      <c r="CJ11" s="371"/>
      <c r="CK11" s="371"/>
      <c r="CL11" s="371"/>
      <c r="CM11" s="371"/>
      <c r="CN11" s="371"/>
      <c r="CO11" s="371"/>
      <c r="CP11" s="371"/>
      <c r="CQ11" s="371"/>
      <c r="CR11" s="371"/>
      <c r="CS11" s="371"/>
      <c r="CT11" s="371"/>
      <c r="CU11" s="371"/>
      <c r="CV11" s="371"/>
      <c r="CW11" s="371"/>
      <c r="CX11" s="371"/>
      <c r="CY11" s="371"/>
      <c r="CZ11" s="371"/>
      <c r="DA11" s="371"/>
      <c r="DB11" s="371"/>
      <c r="DC11" s="371"/>
      <c r="DD11" s="371"/>
      <c r="DE11" s="371"/>
      <c r="DF11" s="371"/>
      <c r="DG11" s="371"/>
      <c r="DH11" s="371"/>
      <c r="DI11" s="371"/>
    </row>
    <row r="12" spans="2:113" s="375" customFormat="1" ht="12" customHeight="1">
      <c r="B12" s="378"/>
      <c r="C12" s="183" t="s">
        <v>51</v>
      </c>
      <c r="D12" s="314">
        <v>98.28995143972196</v>
      </c>
      <c r="E12" s="209">
        <v>98.223288570102255</v>
      </c>
      <c r="F12" s="314">
        <v>99.490216972513338</v>
      </c>
      <c r="G12" s="209">
        <v>98.753522969985369</v>
      </c>
      <c r="H12" s="209">
        <v>100.71330542751555</v>
      </c>
      <c r="I12" s="209">
        <v>114.31315138375496</v>
      </c>
      <c r="J12" s="316">
        <v>91.538206997240664</v>
      </c>
      <c r="K12" s="314">
        <v>99.985735708440799</v>
      </c>
      <c r="L12" s="209">
        <v>100.64085746858589</v>
      </c>
      <c r="M12" s="209">
        <v>99.267421079012252</v>
      </c>
      <c r="N12" s="209">
        <v>97.605073002736404</v>
      </c>
      <c r="O12" s="316">
        <v>94.026237542208804</v>
      </c>
      <c r="P12" s="209">
        <v>100.96061764471422</v>
      </c>
      <c r="Q12" s="209">
        <v>100.86457310932573</v>
      </c>
      <c r="R12" s="209">
        <v>104.23390615429935</v>
      </c>
      <c r="S12" s="209">
        <v>92.198104500478081</v>
      </c>
      <c r="T12" s="209">
        <v>98.854440697850947</v>
      </c>
      <c r="U12" s="314">
        <v>98.647865580973502</v>
      </c>
      <c r="V12" s="209">
        <v>97.725943456228777</v>
      </c>
      <c r="W12" s="209">
        <v>100.54774785071575</v>
      </c>
      <c r="X12" s="209">
        <v>99.26092557651603</v>
      </c>
      <c r="Y12" s="209">
        <v>99.0608815372197</v>
      </c>
      <c r="Z12" s="314">
        <v>92.649617155232605</v>
      </c>
      <c r="AA12" s="209">
        <v>95.104058961027519</v>
      </c>
      <c r="AB12" s="209">
        <v>94.798381052316003</v>
      </c>
      <c r="AC12" s="209">
        <v>65.114957049014663</v>
      </c>
      <c r="AD12" s="209">
        <v>74.263700758046468</v>
      </c>
      <c r="AE12" s="314">
        <v>98.895056308353361</v>
      </c>
      <c r="AF12" s="209">
        <v>99.912062576176737</v>
      </c>
      <c r="AG12" s="209">
        <v>97.722535107012462</v>
      </c>
      <c r="AH12" s="209">
        <v>95.621030311916925</v>
      </c>
      <c r="AI12" s="209">
        <v>96.929276377902639</v>
      </c>
      <c r="AJ12" s="314">
        <v>103.88357588357589</v>
      </c>
      <c r="AK12" s="209">
        <v>104.56919060052218</v>
      </c>
      <c r="AL12" s="209">
        <v>108.65512649800267</v>
      </c>
      <c r="AM12" s="209">
        <v>103.10178306092126</v>
      </c>
      <c r="AN12" s="209">
        <v>93.506493506493499</v>
      </c>
      <c r="AO12" s="314">
        <v>95.155977523735714</v>
      </c>
      <c r="AP12" s="209">
        <v>95.903911302740994</v>
      </c>
      <c r="AQ12" s="209">
        <v>95.298712570519299</v>
      </c>
      <c r="AR12" s="209">
        <v>68.164794007490642</v>
      </c>
      <c r="AS12" s="209">
        <v>85.544554455445549</v>
      </c>
      <c r="AT12" s="314">
        <v>98.810890234421137</v>
      </c>
      <c r="AU12" s="209">
        <v>99.970402878183606</v>
      </c>
      <c r="AV12" s="209">
        <v>98.598844235862842</v>
      </c>
      <c r="AW12" s="209">
        <v>89.097683186356932</v>
      </c>
      <c r="AX12" s="209">
        <v>97.057665782285184</v>
      </c>
      <c r="AY12" s="314">
        <v>103.06223044880113</v>
      </c>
      <c r="AZ12" s="209">
        <v>105.0848103669104</v>
      </c>
      <c r="BA12" s="209">
        <v>99.73857325180029</v>
      </c>
      <c r="BB12" s="209">
        <v>91.936651126781896</v>
      </c>
      <c r="BC12" s="209">
        <v>105.52636633786422</v>
      </c>
      <c r="BD12" s="314">
        <v>95.631045298427551</v>
      </c>
      <c r="BE12" s="209">
        <v>99.906496180017342</v>
      </c>
      <c r="BF12" s="209">
        <v>89.402630418094986</v>
      </c>
      <c r="BG12" s="209">
        <v>93.384297578110719</v>
      </c>
      <c r="BH12" s="209">
        <v>95.315079473841053</v>
      </c>
      <c r="BI12" s="314">
        <v>98.792381864079545</v>
      </c>
      <c r="BJ12" s="209">
        <v>99.003838162255462</v>
      </c>
      <c r="BK12" s="209">
        <v>96.916987218533976</v>
      </c>
      <c r="BL12" s="209">
        <v>112.67626490048396</v>
      </c>
      <c r="BM12" s="209">
        <v>97.295818092075137</v>
      </c>
      <c r="BN12" s="314">
        <v>100.35393104406955</v>
      </c>
      <c r="BO12" s="209">
        <v>99.117067798465897</v>
      </c>
      <c r="BP12" s="209">
        <v>110.98973032719154</v>
      </c>
      <c r="BQ12" s="209">
        <v>87.139516757599381</v>
      </c>
      <c r="BR12" s="209">
        <v>83.60557768924302</v>
      </c>
      <c r="BS12" s="314">
        <v>98.223288570102255</v>
      </c>
      <c r="BT12" s="209">
        <v>98.598183604218988</v>
      </c>
      <c r="BU12" s="209">
        <v>98.002588102612322</v>
      </c>
      <c r="BV12" s="209">
        <v>96.987252845279997</v>
      </c>
      <c r="BW12" s="316">
        <v>95.785976868396915</v>
      </c>
      <c r="BX12" s="371"/>
      <c r="BY12" s="371"/>
      <c r="BZ12" s="371"/>
      <c r="CA12" s="371"/>
      <c r="CB12" s="371"/>
      <c r="CC12" s="371"/>
      <c r="CD12" s="371"/>
      <c r="CE12" s="371"/>
      <c r="CF12" s="371"/>
      <c r="CG12" s="371"/>
      <c r="CH12" s="371"/>
      <c r="CI12" s="371"/>
      <c r="CJ12" s="371"/>
      <c r="CK12" s="371"/>
      <c r="CL12" s="371"/>
      <c r="CM12" s="371"/>
      <c r="CN12" s="371"/>
      <c r="CO12" s="371"/>
      <c r="CP12" s="371"/>
      <c r="CQ12" s="371"/>
      <c r="CR12" s="371"/>
      <c r="CS12" s="371"/>
      <c r="CT12" s="371"/>
      <c r="CU12" s="371"/>
      <c r="CV12" s="371"/>
      <c r="CW12" s="371"/>
      <c r="CX12" s="371"/>
      <c r="CY12" s="371"/>
      <c r="CZ12" s="371"/>
      <c r="DA12" s="371"/>
      <c r="DB12" s="371"/>
      <c r="DC12" s="371"/>
      <c r="DD12" s="371"/>
      <c r="DE12" s="371"/>
      <c r="DF12" s="371"/>
      <c r="DG12" s="371"/>
      <c r="DH12" s="371"/>
      <c r="DI12" s="371"/>
    </row>
    <row r="13" spans="2:113">
      <c r="B13" s="379"/>
      <c r="C13" s="180" t="s">
        <v>52</v>
      </c>
      <c r="D13" s="311">
        <v>98.140989099343088</v>
      </c>
      <c r="E13" s="208">
        <v>98.056587839624768</v>
      </c>
      <c r="F13" s="311">
        <v>99.654624078573903</v>
      </c>
      <c r="G13" s="208">
        <v>98.93670733174244</v>
      </c>
      <c r="H13" s="208">
        <v>102.85224699799564</v>
      </c>
      <c r="I13" s="208">
        <v>106.50341441548885</v>
      </c>
      <c r="J13" s="312">
        <v>91.365037605517074</v>
      </c>
      <c r="K13" s="311">
        <v>100.53824297921518</v>
      </c>
      <c r="L13" s="208">
        <v>100.49876297704731</v>
      </c>
      <c r="M13" s="208">
        <v>101.59017974442966</v>
      </c>
      <c r="N13" s="208">
        <v>97.834196556665589</v>
      </c>
      <c r="O13" s="312">
        <v>96.97743466424086</v>
      </c>
      <c r="P13" s="208">
        <v>100.60466092899334</v>
      </c>
      <c r="Q13" s="208">
        <v>100.71906449243242</v>
      </c>
      <c r="R13" s="208">
        <v>102.45520122861447</v>
      </c>
      <c r="S13" s="208">
        <v>94.54245677820758</v>
      </c>
      <c r="T13" s="208">
        <v>98.068426260409964</v>
      </c>
      <c r="U13" s="311">
        <v>98.480319857709446</v>
      </c>
      <c r="V13" s="208">
        <v>98.741610977907143</v>
      </c>
      <c r="W13" s="208">
        <v>98.162417117445855</v>
      </c>
      <c r="X13" s="208">
        <v>97.376943325837374</v>
      </c>
      <c r="Y13" s="208">
        <v>99.614999486342001</v>
      </c>
      <c r="Z13" s="311">
        <v>93.056722564764073</v>
      </c>
      <c r="AA13" s="208">
        <v>96.274262864647397</v>
      </c>
      <c r="AB13" s="208">
        <v>87.558087243291865</v>
      </c>
      <c r="AC13" s="208">
        <v>62.32314300151593</v>
      </c>
      <c r="AD13" s="208">
        <v>86.491860320616368</v>
      </c>
      <c r="AE13" s="311">
        <v>99.002340936261618</v>
      </c>
      <c r="AF13" s="208">
        <v>99.948057434190375</v>
      </c>
      <c r="AG13" s="208">
        <v>98.33061929307442</v>
      </c>
      <c r="AH13" s="208">
        <v>95.396494581727254</v>
      </c>
      <c r="AI13" s="208">
        <v>94.641305763654316</v>
      </c>
      <c r="AJ13" s="311">
        <v>102.5862785862786</v>
      </c>
      <c r="AK13" s="208">
        <v>101.24020887728457</v>
      </c>
      <c r="AL13" s="208">
        <v>99.067909454061265</v>
      </c>
      <c r="AM13" s="208">
        <v>105.51634472511145</v>
      </c>
      <c r="AN13" s="208">
        <v>93.506493506493499</v>
      </c>
      <c r="AO13" s="311">
        <v>96.260414648323973</v>
      </c>
      <c r="AP13" s="208">
        <v>97.197412996612258</v>
      </c>
      <c r="AQ13" s="208">
        <v>95.645884565311718</v>
      </c>
      <c r="AR13" s="208">
        <v>92.509363295880149</v>
      </c>
      <c r="AS13" s="208">
        <v>80.792079207920793</v>
      </c>
      <c r="AT13" s="311">
        <v>98.829818820917353</v>
      </c>
      <c r="AU13" s="208">
        <v>100.1403107269585</v>
      </c>
      <c r="AV13" s="208">
        <v>97.608029166635106</v>
      </c>
      <c r="AW13" s="208">
        <v>90.508208123038557</v>
      </c>
      <c r="AX13" s="208">
        <v>96.729295184048695</v>
      </c>
      <c r="AY13" s="311">
        <v>98.33000359721926</v>
      </c>
      <c r="AZ13" s="208">
        <v>102.09637466352375</v>
      </c>
      <c r="BA13" s="208">
        <v>91.517669811270977</v>
      </c>
      <c r="BB13" s="208">
        <v>85.832337546493434</v>
      </c>
      <c r="BC13" s="208">
        <v>95.586966920142032</v>
      </c>
      <c r="BD13" s="311">
        <v>94.741901166144459</v>
      </c>
      <c r="BE13" s="208">
        <v>100.3499420974929</v>
      </c>
      <c r="BF13" s="208">
        <v>87.760606901684241</v>
      </c>
      <c r="BG13" s="208">
        <v>86.97257509700701</v>
      </c>
      <c r="BH13" s="208">
        <v>96.15074421390986</v>
      </c>
      <c r="BI13" s="311">
        <v>99.531315531367213</v>
      </c>
      <c r="BJ13" s="208">
        <v>99.676182241782314</v>
      </c>
      <c r="BK13" s="208">
        <v>98.438229003927731</v>
      </c>
      <c r="BL13" s="208">
        <v>107.45781421427083</v>
      </c>
      <c r="BM13" s="208">
        <v>97.623233980375247</v>
      </c>
      <c r="BN13" s="311">
        <v>98.558404800426302</v>
      </c>
      <c r="BO13" s="208">
        <v>97.733662224912891</v>
      </c>
      <c r="BP13" s="208">
        <v>103.88144269050403</v>
      </c>
      <c r="BQ13" s="208">
        <v>91.19251753702261</v>
      </c>
      <c r="BR13" s="208">
        <v>99.681274900398378</v>
      </c>
      <c r="BS13" s="311">
        <v>98.056587839624768</v>
      </c>
      <c r="BT13" s="208">
        <v>99.152290286921712</v>
      </c>
      <c r="BU13" s="208">
        <v>96.502990037776399</v>
      </c>
      <c r="BV13" s="208">
        <v>94.695385060516756</v>
      </c>
      <c r="BW13" s="312">
        <v>96.992351809003935</v>
      </c>
    </row>
    <row r="14" spans="2:113">
      <c r="B14" s="378"/>
      <c r="C14" s="183" t="s">
        <v>53</v>
      </c>
      <c r="D14" s="314">
        <v>98.117674558905392</v>
      </c>
      <c r="E14" s="209">
        <v>97.960985035833801</v>
      </c>
      <c r="F14" s="314">
        <v>99.656471265918952</v>
      </c>
      <c r="G14" s="209">
        <v>98.891490900810453</v>
      </c>
      <c r="H14" s="209">
        <v>102.41334367144418</v>
      </c>
      <c r="I14" s="209">
        <v>104.49243756050373</v>
      </c>
      <c r="J14" s="316">
        <v>97.543940418744356</v>
      </c>
      <c r="K14" s="314">
        <v>100.59116531895175</v>
      </c>
      <c r="L14" s="209">
        <v>100.86575982610475</v>
      </c>
      <c r="M14" s="209">
        <v>100.37656395015864</v>
      </c>
      <c r="N14" s="209">
        <v>98.301989248605082</v>
      </c>
      <c r="O14" s="316">
        <v>99.772826817497887</v>
      </c>
      <c r="P14" s="209">
        <v>100.20677762129544</v>
      </c>
      <c r="Q14" s="209">
        <v>100.10579330877935</v>
      </c>
      <c r="R14" s="209">
        <v>101.86600783488174</v>
      </c>
      <c r="S14" s="209">
        <v>97.179378536901424</v>
      </c>
      <c r="T14" s="209">
        <v>97.192890529664268</v>
      </c>
      <c r="U14" s="314">
        <v>98.331561035377121</v>
      </c>
      <c r="V14" s="209">
        <v>98.73132814585297</v>
      </c>
      <c r="W14" s="209">
        <v>98.847664768634942</v>
      </c>
      <c r="X14" s="209">
        <v>95.680349690277112</v>
      </c>
      <c r="Y14" s="209">
        <v>97.900284934130525</v>
      </c>
      <c r="Z14" s="314">
        <v>93.577438786257815</v>
      </c>
      <c r="AA14" s="209">
        <v>96.974033038168841</v>
      </c>
      <c r="AB14" s="209">
        <v>87.288262629290969</v>
      </c>
      <c r="AC14" s="209">
        <v>61.337796867104608</v>
      </c>
      <c r="AD14" s="209">
        <v>87.833975394556973</v>
      </c>
      <c r="AE14" s="314">
        <v>99.882264575352039</v>
      </c>
      <c r="AF14" s="209">
        <v>100.46228642243157</v>
      </c>
      <c r="AG14" s="209">
        <v>98.865117854672036</v>
      </c>
      <c r="AH14" s="209">
        <v>99.609505259615005</v>
      </c>
      <c r="AI14" s="209">
        <v>96.165412515241272</v>
      </c>
      <c r="AJ14" s="314">
        <v>101.7879417879418</v>
      </c>
      <c r="AK14" s="209">
        <v>101.43603133159267</v>
      </c>
      <c r="AL14" s="209">
        <v>92.676431424766989</v>
      </c>
      <c r="AM14" s="209">
        <v>104.30906389301636</v>
      </c>
      <c r="AN14" s="209">
        <v>93.506493506493499</v>
      </c>
      <c r="AO14" s="314">
        <v>97.132338694051541</v>
      </c>
      <c r="AP14" s="209">
        <v>98.306128734216202</v>
      </c>
      <c r="AQ14" s="209">
        <v>95.472298567915502</v>
      </c>
      <c r="AR14" s="209">
        <v>68.164794007490642</v>
      </c>
      <c r="AS14" s="209">
        <v>102.17821782178217</v>
      </c>
      <c r="AT14" s="314">
        <v>98.713866183394089</v>
      </c>
      <c r="AU14" s="209">
        <v>99.562442888640774</v>
      </c>
      <c r="AV14" s="209">
        <v>98.903127161623686</v>
      </c>
      <c r="AW14" s="209">
        <v>90.831777202971267</v>
      </c>
      <c r="AX14" s="209">
        <v>97.324683405087811</v>
      </c>
      <c r="AY14" s="314">
        <v>96.03983224345501</v>
      </c>
      <c r="AZ14" s="209">
        <v>99.182460387737635</v>
      </c>
      <c r="BA14" s="209">
        <v>90.194043926203236</v>
      </c>
      <c r="BB14" s="209">
        <v>79.290438763316914</v>
      </c>
      <c r="BC14" s="209">
        <v>109.83883785483729</v>
      </c>
      <c r="BD14" s="314">
        <v>94.675568620393435</v>
      </c>
      <c r="BE14" s="209">
        <v>99.300226090544143</v>
      </c>
      <c r="BF14" s="209">
        <v>89.497898203528962</v>
      </c>
      <c r="BG14" s="209">
        <v>84.918723756718265</v>
      </c>
      <c r="BH14" s="209">
        <v>100.85958201456485</v>
      </c>
      <c r="BI14" s="314">
        <v>99.511990636693142</v>
      </c>
      <c r="BJ14" s="209">
        <v>99.640263039388969</v>
      </c>
      <c r="BK14" s="209">
        <v>99.336221330622578</v>
      </c>
      <c r="BL14" s="209">
        <v>100.45500743762157</v>
      </c>
      <c r="BM14" s="209">
        <v>95.598963197328843</v>
      </c>
      <c r="BN14" s="314">
        <v>98.680037223382769</v>
      </c>
      <c r="BO14" s="209">
        <v>98.069080112578817</v>
      </c>
      <c r="BP14" s="209">
        <v>101.39611748419843</v>
      </c>
      <c r="BQ14" s="209">
        <v>98.082618862042096</v>
      </c>
      <c r="BR14" s="209">
        <v>97.768924302788818</v>
      </c>
      <c r="BS14" s="314">
        <v>97.960985035833801</v>
      </c>
      <c r="BT14" s="209">
        <v>98.978397055865713</v>
      </c>
      <c r="BU14" s="209">
        <v>97.147058287773859</v>
      </c>
      <c r="BV14" s="209">
        <v>93.159126098964464</v>
      </c>
      <c r="BW14" s="316">
        <v>97.508766722192959</v>
      </c>
    </row>
    <row r="15" spans="2:113">
      <c r="B15" s="379"/>
      <c r="C15" s="180" t="s">
        <v>54</v>
      </c>
      <c r="D15" s="311">
        <v>98.669321862744098</v>
      </c>
      <c r="E15" s="208">
        <v>98.559705255723429</v>
      </c>
      <c r="F15" s="311">
        <v>100.37955542777947</v>
      </c>
      <c r="G15" s="208">
        <v>99.780233647016701</v>
      </c>
      <c r="H15" s="208">
        <v>102.92178480686495</v>
      </c>
      <c r="I15" s="208">
        <v>101.43752242502302</v>
      </c>
      <c r="J15" s="312">
        <v>100.53104271945905</v>
      </c>
      <c r="K15" s="311">
        <v>100.20577107666944</v>
      </c>
      <c r="L15" s="208">
        <v>100.31701273365957</v>
      </c>
      <c r="M15" s="208">
        <v>99.858480961713227</v>
      </c>
      <c r="N15" s="208">
        <v>99.529179217782485</v>
      </c>
      <c r="O15" s="312">
        <v>101.93659867441275</v>
      </c>
      <c r="P15" s="208">
        <v>100.02622097563821</v>
      </c>
      <c r="Q15" s="208">
        <v>99.861979762591659</v>
      </c>
      <c r="R15" s="208">
        <v>100.59727380818623</v>
      </c>
      <c r="S15" s="208">
        <v>99.924506319047723</v>
      </c>
      <c r="T15" s="208">
        <v>99.787967607493314</v>
      </c>
      <c r="U15" s="311">
        <v>98.772463012208036</v>
      </c>
      <c r="V15" s="208">
        <v>99.011583395480372</v>
      </c>
      <c r="W15" s="208">
        <v>98.775943284863914</v>
      </c>
      <c r="X15" s="208">
        <v>98.364210605464464</v>
      </c>
      <c r="Y15" s="208">
        <v>95.384983072322669</v>
      </c>
      <c r="Z15" s="311">
        <v>98.268618563533281</v>
      </c>
      <c r="AA15" s="208">
        <v>98.461779709605182</v>
      </c>
      <c r="AB15" s="208">
        <v>96.552241043321843</v>
      </c>
      <c r="AC15" s="208">
        <v>88.68115209701871</v>
      </c>
      <c r="AD15" s="208">
        <v>117.50963091835467</v>
      </c>
      <c r="AE15" s="311">
        <v>99.876682068752729</v>
      </c>
      <c r="AF15" s="208">
        <v>100.24783461952902</v>
      </c>
      <c r="AG15" s="208">
        <v>98.495358858430322</v>
      </c>
      <c r="AH15" s="208">
        <v>101.12350738460938</v>
      </c>
      <c r="AI15" s="208">
        <v>100.14995515301997</v>
      </c>
      <c r="AJ15" s="311">
        <v>101.987525987526</v>
      </c>
      <c r="AK15" s="208">
        <v>103.98172323759789</v>
      </c>
      <c r="AL15" s="208">
        <v>91.078561917443409</v>
      </c>
      <c r="AM15" s="208">
        <v>102.1359583952452</v>
      </c>
      <c r="AN15" s="208">
        <v>85.714285714285708</v>
      </c>
      <c r="AO15" s="311">
        <v>97.48110831234257</v>
      </c>
      <c r="AP15" s="208">
        <v>97.56698490914691</v>
      </c>
      <c r="AQ15" s="208">
        <v>96.860986547085176</v>
      </c>
      <c r="AR15" s="208">
        <v>77.902621722846447</v>
      </c>
      <c r="AS15" s="208">
        <v>111.68316831683167</v>
      </c>
      <c r="AT15" s="311">
        <v>98.471049656069269</v>
      </c>
      <c r="AU15" s="208">
        <v>99.194629485476582</v>
      </c>
      <c r="AV15" s="208">
        <v>98.587412832110786</v>
      </c>
      <c r="AW15" s="208">
        <v>92.580697185584839</v>
      </c>
      <c r="AX15" s="208">
        <v>95.639116980590757</v>
      </c>
      <c r="AY15" s="311">
        <v>98.587449038520177</v>
      </c>
      <c r="AZ15" s="208">
        <v>100.87313766015323</v>
      </c>
      <c r="BA15" s="208">
        <v>96.74272762498498</v>
      </c>
      <c r="BB15" s="208">
        <v>76.008549741656438</v>
      </c>
      <c r="BC15" s="208">
        <v>106.20581599870435</v>
      </c>
      <c r="BD15" s="311">
        <v>94.653541700724602</v>
      </c>
      <c r="BE15" s="208">
        <v>99.36844178588116</v>
      </c>
      <c r="BF15" s="208">
        <v>89.835742877893466</v>
      </c>
      <c r="BG15" s="208">
        <v>83.287885197345801</v>
      </c>
      <c r="BH15" s="208">
        <v>99.835425829575257</v>
      </c>
      <c r="BI15" s="311">
        <v>99.987011165048798</v>
      </c>
      <c r="BJ15" s="208">
        <v>99.657261490584332</v>
      </c>
      <c r="BK15" s="208">
        <v>100.98990481640466</v>
      </c>
      <c r="BL15" s="208">
        <v>95.786469586522102</v>
      </c>
      <c r="BM15" s="208">
        <v>99.818468257124721</v>
      </c>
      <c r="BN15" s="311">
        <v>100.50220675967365</v>
      </c>
      <c r="BO15" s="208">
        <v>100.12641287056657</v>
      </c>
      <c r="BP15" s="208">
        <v>102.60658675566334</v>
      </c>
      <c r="BQ15" s="208">
        <v>99.298519095869068</v>
      </c>
      <c r="BR15" s="208">
        <v>97.768924302788818</v>
      </c>
      <c r="BS15" s="311">
        <v>98.559705255723429</v>
      </c>
      <c r="BT15" s="208">
        <v>99.281764104179842</v>
      </c>
      <c r="BU15" s="208">
        <v>97.698350846476814</v>
      </c>
      <c r="BV15" s="208">
        <v>95.719207330936499</v>
      </c>
      <c r="BW15" s="312">
        <v>98.596702860260521</v>
      </c>
    </row>
    <row r="16" spans="2:113">
      <c r="B16" s="378"/>
      <c r="C16" s="183" t="s">
        <v>55</v>
      </c>
      <c r="D16" s="314">
        <v>98.854855513124164</v>
      </c>
      <c r="E16" s="209">
        <v>98.71893352077727</v>
      </c>
      <c r="F16" s="314">
        <v>100.10913126348582</v>
      </c>
      <c r="G16" s="209">
        <v>99.664913585314821</v>
      </c>
      <c r="H16" s="209">
        <v>102.38816691659467</v>
      </c>
      <c r="I16" s="209">
        <v>99.362256961264009</v>
      </c>
      <c r="J16" s="316">
        <v>100.38518215658016</v>
      </c>
      <c r="K16" s="314">
        <v>99.524576161541646</v>
      </c>
      <c r="L16" s="209">
        <v>99.77815348495497</v>
      </c>
      <c r="M16" s="209">
        <v>99.218260420531649</v>
      </c>
      <c r="N16" s="209">
        <v>96.705197209466931</v>
      </c>
      <c r="O16" s="316">
        <v>101.07956136503614</v>
      </c>
      <c r="P16" s="209">
        <v>99.768654570834585</v>
      </c>
      <c r="Q16" s="209">
        <v>99.954375147954664</v>
      </c>
      <c r="R16" s="209">
        <v>97.642639878551861</v>
      </c>
      <c r="S16" s="209">
        <v>104.094118818141</v>
      </c>
      <c r="T16" s="209">
        <v>101.31507137652738</v>
      </c>
      <c r="U16" s="314">
        <v>98.980678169641635</v>
      </c>
      <c r="V16" s="209">
        <v>99.068745685624364</v>
      </c>
      <c r="W16" s="209">
        <v>98.859597794397928</v>
      </c>
      <c r="X16" s="209">
        <v>99.083155504770971</v>
      </c>
      <c r="Y16" s="209">
        <v>96.968470635887371</v>
      </c>
      <c r="Z16" s="314">
        <v>99.537272630445315</v>
      </c>
      <c r="AA16" s="209">
        <v>100.08477607844483</v>
      </c>
      <c r="AB16" s="209">
        <v>98.980662569329937</v>
      </c>
      <c r="AC16" s="209">
        <v>89.420161697827197</v>
      </c>
      <c r="AD16" s="209">
        <v>106.92183422393438</v>
      </c>
      <c r="AE16" s="314">
        <v>100.46670936995895</v>
      </c>
      <c r="AF16" s="209">
        <v>100.81794310676376</v>
      </c>
      <c r="AG16" s="209">
        <v>98.815527218487475</v>
      </c>
      <c r="AH16" s="209">
        <v>102.69775178541674</v>
      </c>
      <c r="AI16" s="209">
        <v>100.30853481542212</v>
      </c>
      <c r="AJ16" s="314">
        <v>99.792099792099805</v>
      </c>
      <c r="AK16" s="209">
        <v>100.4569190600522</v>
      </c>
      <c r="AL16" s="209">
        <v>91.078561917443409</v>
      </c>
      <c r="AM16" s="209">
        <v>100.68722139673108</v>
      </c>
      <c r="AN16" s="209">
        <v>101.29870129870129</v>
      </c>
      <c r="AO16" s="314">
        <v>97.888006200348769</v>
      </c>
      <c r="AP16" s="209">
        <v>97.936556821681549</v>
      </c>
      <c r="AQ16" s="209">
        <v>98.076088528858634</v>
      </c>
      <c r="AR16" s="209">
        <v>82.771535580524358</v>
      </c>
      <c r="AS16" s="209">
        <v>99.801980198019777</v>
      </c>
      <c r="AT16" s="314">
        <v>98.310312846922301</v>
      </c>
      <c r="AU16" s="209">
        <v>98.75423600253329</v>
      </c>
      <c r="AV16" s="209">
        <v>99.764543578233727</v>
      </c>
      <c r="AW16" s="209">
        <v>92.003535600305653</v>
      </c>
      <c r="AX16" s="209">
        <v>94.289623528198106</v>
      </c>
      <c r="AY16" s="314">
        <v>97.970519296025984</v>
      </c>
      <c r="AZ16" s="209">
        <v>98.895274635251226</v>
      </c>
      <c r="BA16" s="209">
        <v>99.807715724447846</v>
      </c>
      <c r="BB16" s="209">
        <v>74.695794132992233</v>
      </c>
      <c r="BC16" s="209">
        <v>103.94374578639516</v>
      </c>
      <c r="BD16" s="314">
        <v>95.683437980410233</v>
      </c>
      <c r="BE16" s="209">
        <v>99.156290107906543</v>
      </c>
      <c r="BF16" s="209">
        <v>92.236885630448612</v>
      </c>
      <c r="BG16" s="209">
        <v>86.614574410960842</v>
      </c>
      <c r="BH16" s="209">
        <v>100.86054284103248</v>
      </c>
      <c r="BI16" s="314">
        <v>99.584929359821601</v>
      </c>
      <c r="BJ16" s="209">
        <v>99.504676644483112</v>
      </c>
      <c r="BK16" s="209">
        <v>100.49512283033651</v>
      </c>
      <c r="BL16" s="209">
        <v>94.356830832811696</v>
      </c>
      <c r="BM16" s="209">
        <v>95.509068991969116</v>
      </c>
      <c r="BN16" s="314">
        <v>99.655413415090933</v>
      </c>
      <c r="BO16" s="209">
        <v>99.772446528283183</v>
      </c>
      <c r="BP16" s="209">
        <v>98.83996694817948</v>
      </c>
      <c r="BQ16" s="209">
        <v>97.879968823070939</v>
      </c>
      <c r="BR16" s="209">
        <v>106.49402390438243</v>
      </c>
      <c r="BS16" s="314">
        <v>98.71893352077727</v>
      </c>
      <c r="BT16" s="209">
        <v>99.265528387036198</v>
      </c>
      <c r="BU16" s="209">
        <v>98.193188473853667</v>
      </c>
      <c r="BV16" s="209">
        <v>96.393531970970727</v>
      </c>
      <c r="BW16" s="316">
        <v>98.344663600469417</v>
      </c>
    </row>
    <row r="17" spans="2:75">
      <c r="B17" s="379"/>
      <c r="C17" s="180" t="s">
        <v>56</v>
      </c>
      <c r="D17" s="311">
        <v>98.923876497445633</v>
      </c>
      <c r="E17" s="208">
        <v>98.808035433001578</v>
      </c>
      <c r="F17" s="311">
        <v>99.969322271308556</v>
      </c>
      <c r="G17" s="208">
        <v>99.406793610198136</v>
      </c>
      <c r="H17" s="208">
        <v>103.38297816047492</v>
      </c>
      <c r="I17" s="208">
        <v>96.669335811751054</v>
      </c>
      <c r="J17" s="312">
        <v>100.41090113356789</v>
      </c>
      <c r="K17" s="311">
        <v>99.503072040645023</v>
      </c>
      <c r="L17" s="208">
        <v>99.82306753197301</v>
      </c>
      <c r="M17" s="208">
        <v>99.168517643999152</v>
      </c>
      <c r="N17" s="208">
        <v>99.614902675170939</v>
      </c>
      <c r="O17" s="312">
        <v>94.192680131854644</v>
      </c>
      <c r="P17" s="208">
        <v>99.128409164572318</v>
      </c>
      <c r="Q17" s="208">
        <v>99.194779024705497</v>
      </c>
      <c r="R17" s="208">
        <v>97.565820494170481</v>
      </c>
      <c r="S17" s="208">
        <v>104.36606963701901</v>
      </c>
      <c r="T17" s="208">
        <v>97.31669954389271</v>
      </c>
      <c r="U17" s="311">
        <v>99.010656595140688</v>
      </c>
      <c r="V17" s="208">
        <v>100.36599446191198</v>
      </c>
      <c r="W17" s="208">
        <v>96.059320645123478</v>
      </c>
      <c r="X17" s="208">
        <v>99.523392671491422</v>
      </c>
      <c r="Y17" s="208">
        <v>91.6144885476197</v>
      </c>
      <c r="Z17" s="311">
        <v>100.12426182558373</v>
      </c>
      <c r="AA17" s="208">
        <v>98.902811331572494</v>
      </c>
      <c r="AB17" s="208">
        <v>102.98306101034328</v>
      </c>
      <c r="AC17" s="208">
        <v>115.12127337038909</v>
      </c>
      <c r="AD17" s="208">
        <v>95.439294146887036</v>
      </c>
      <c r="AE17" s="311">
        <v>100.32392333911712</v>
      </c>
      <c r="AF17" s="208">
        <v>100.98057027450625</v>
      </c>
      <c r="AG17" s="208">
        <v>99.307184629883011</v>
      </c>
      <c r="AH17" s="208">
        <v>98.278066634272932</v>
      </c>
      <c r="AI17" s="208">
        <v>101.93382117001121</v>
      </c>
      <c r="AJ17" s="311">
        <v>98.993762993763013</v>
      </c>
      <c r="AK17" s="208">
        <v>99.477806788511728</v>
      </c>
      <c r="AL17" s="208">
        <v>91.078561917443409</v>
      </c>
      <c r="AM17" s="208">
        <v>99.962852897474022</v>
      </c>
      <c r="AN17" s="208">
        <v>101.29870129870129</v>
      </c>
      <c r="AO17" s="311">
        <v>99.166828134082536</v>
      </c>
      <c r="AP17" s="208">
        <v>99.969202340622104</v>
      </c>
      <c r="AQ17" s="208">
        <v>98.944018515839687</v>
      </c>
      <c r="AR17" s="208">
        <v>63.295880149812746</v>
      </c>
      <c r="AS17" s="208">
        <v>97.425742574257399</v>
      </c>
      <c r="AT17" s="311">
        <v>98.805509040138631</v>
      </c>
      <c r="AU17" s="208">
        <v>99.491108829672186</v>
      </c>
      <c r="AV17" s="208">
        <v>99.969672335051627</v>
      </c>
      <c r="AW17" s="208">
        <v>90.46027074553075</v>
      </c>
      <c r="AX17" s="208">
        <v>95.931228394330518</v>
      </c>
      <c r="AY17" s="311">
        <v>97.256964810314997</v>
      </c>
      <c r="AZ17" s="208">
        <v>98.47822464034428</v>
      </c>
      <c r="BA17" s="208">
        <v>98.451510994262307</v>
      </c>
      <c r="BB17" s="208">
        <v>78.962249861150838</v>
      </c>
      <c r="BC17" s="208">
        <v>90.30277693034887</v>
      </c>
      <c r="BD17" s="311">
        <v>95.569827311813555</v>
      </c>
      <c r="BE17" s="208">
        <v>99.11555868058592</v>
      </c>
      <c r="BF17" s="208">
        <v>91.189604180427835</v>
      </c>
      <c r="BG17" s="208">
        <v>90.06631227670178</v>
      </c>
      <c r="BH17" s="208">
        <v>98.429172469208339</v>
      </c>
      <c r="BI17" s="311">
        <v>100.07473978946554</v>
      </c>
      <c r="BJ17" s="208">
        <v>100.21434544828013</v>
      </c>
      <c r="BK17" s="208">
        <v>101.19935827751222</v>
      </c>
      <c r="BL17" s="208">
        <v>88.899433933054695</v>
      </c>
      <c r="BM17" s="208">
        <v>95.087656170494171</v>
      </c>
      <c r="BN17" s="311">
        <v>99.001146819987866</v>
      </c>
      <c r="BO17" s="208">
        <v>99.309044303756707</v>
      </c>
      <c r="BP17" s="208">
        <v>97.275371028147717</v>
      </c>
      <c r="BQ17" s="208">
        <v>98.082618862042096</v>
      </c>
      <c r="BR17" s="208">
        <v>104.64143426294818</v>
      </c>
      <c r="BS17" s="311">
        <v>98.808035433001578</v>
      </c>
      <c r="BT17" s="208">
        <v>99.795533407645138</v>
      </c>
      <c r="BU17" s="208">
        <v>97.043655998007281</v>
      </c>
      <c r="BV17" s="208">
        <v>97.784869951830814</v>
      </c>
      <c r="BW17" s="312">
        <v>94.298917450332695</v>
      </c>
    </row>
    <row r="18" spans="2:75">
      <c r="B18" s="378"/>
      <c r="C18" s="183" t="s">
        <v>57</v>
      </c>
      <c r="D18" s="314">
        <v>99.681733828625312</v>
      </c>
      <c r="E18" s="209">
        <v>99.597357994039285</v>
      </c>
      <c r="F18" s="314">
        <v>99.590569091659546</v>
      </c>
      <c r="G18" s="209">
        <v>100.29641728994943</v>
      </c>
      <c r="H18" s="209">
        <v>96.881420958294441</v>
      </c>
      <c r="I18" s="209">
        <v>95.989204349221936</v>
      </c>
      <c r="J18" s="316">
        <v>102.96005401929716</v>
      </c>
      <c r="K18" s="314">
        <v>100.18167086568313</v>
      </c>
      <c r="L18" s="209">
        <v>99.828868210689535</v>
      </c>
      <c r="M18" s="209">
        <v>100.82275958566768</v>
      </c>
      <c r="N18" s="209">
        <v>103.09215079278117</v>
      </c>
      <c r="O18" s="316">
        <v>98.327309527987836</v>
      </c>
      <c r="P18" s="209">
        <v>99.616431276876185</v>
      </c>
      <c r="Q18" s="209">
        <v>99.844634129751967</v>
      </c>
      <c r="R18" s="209">
        <v>97.534457153193713</v>
      </c>
      <c r="S18" s="209">
        <v>103.91794394722127</v>
      </c>
      <c r="T18" s="209">
        <v>99.956740303850438</v>
      </c>
      <c r="U18" s="314">
        <v>100.54717780002956</v>
      </c>
      <c r="V18" s="209">
        <v>101.4483151818918</v>
      </c>
      <c r="W18" s="209">
        <v>97.449183539854815</v>
      </c>
      <c r="X18" s="209">
        <v>101.15015432168602</v>
      </c>
      <c r="Y18" s="209">
        <v>101.65484193998842</v>
      </c>
      <c r="Z18" s="314">
        <v>99.939644256145044</v>
      </c>
      <c r="AA18" s="209">
        <v>102.51927063170432</v>
      </c>
      <c r="AB18" s="209">
        <v>106.85054714435617</v>
      </c>
      <c r="AC18" s="209">
        <v>45.490146538655893</v>
      </c>
      <c r="AD18" s="209">
        <v>111.54467503417422</v>
      </c>
      <c r="AE18" s="314">
        <v>100.77143226061915</v>
      </c>
      <c r="AF18" s="209">
        <v>100.23421502538537</v>
      </c>
      <c r="AG18" s="209">
        <v>102.06088107358671</v>
      </c>
      <c r="AH18" s="209">
        <v>100.74704761340894</v>
      </c>
      <c r="AI18" s="209">
        <v>101.7924616916886</v>
      </c>
      <c r="AJ18" s="314">
        <v>97.796257796257819</v>
      </c>
      <c r="AK18" s="209">
        <v>95.953002610966038</v>
      </c>
      <c r="AL18" s="209">
        <v>102.26364846870838</v>
      </c>
      <c r="AM18" s="209">
        <v>99.962852897474022</v>
      </c>
      <c r="AN18" s="209">
        <v>93.506493506493499</v>
      </c>
      <c r="AO18" s="314">
        <v>99.922495640379765</v>
      </c>
      <c r="AP18" s="209">
        <v>99.876809362488444</v>
      </c>
      <c r="AQ18" s="209">
        <v>101.20063648199041</v>
      </c>
      <c r="AR18" s="209">
        <v>68.164794007490642</v>
      </c>
      <c r="AS18" s="209">
        <v>97.425742574257399</v>
      </c>
      <c r="AT18" s="314">
        <v>99.943455293273175</v>
      </c>
      <c r="AU18" s="209">
        <v>99.874573598293225</v>
      </c>
      <c r="AV18" s="209">
        <v>99.409275486461155</v>
      </c>
      <c r="AW18" s="209">
        <v>101.5357990974035</v>
      </c>
      <c r="AX18" s="209">
        <v>102.49583386630066</v>
      </c>
      <c r="AY18" s="314">
        <v>97.978561262791899</v>
      </c>
      <c r="AZ18" s="209">
        <v>97.373696094736928</v>
      </c>
      <c r="BA18" s="209">
        <v>94.52475292302907</v>
      </c>
      <c r="BB18" s="209">
        <v>119.04505444569737</v>
      </c>
      <c r="BC18" s="209">
        <v>93.927889450075114</v>
      </c>
      <c r="BD18" s="314">
        <v>95.290580279142233</v>
      </c>
      <c r="BE18" s="209">
        <v>99.150514165023566</v>
      </c>
      <c r="BF18" s="209">
        <v>91.274800788261885</v>
      </c>
      <c r="BG18" s="209">
        <v>86.997999544528483</v>
      </c>
      <c r="BH18" s="209">
        <v>96.50043140238563</v>
      </c>
      <c r="BI18" s="314">
        <v>100.07736630109848</v>
      </c>
      <c r="BJ18" s="209">
        <v>100.27146285101193</v>
      </c>
      <c r="BK18" s="209">
        <v>100.83848196908473</v>
      </c>
      <c r="BL18" s="209">
        <v>86.199005176046157</v>
      </c>
      <c r="BM18" s="209">
        <v>101.21806022304862</v>
      </c>
      <c r="BN18" s="314">
        <v>98.876039184946919</v>
      </c>
      <c r="BO18" s="209">
        <v>100.18545878443217</v>
      </c>
      <c r="BP18" s="209">
        <v>93.161063238434565</v>
      </c>
      <c r="BQ18" s="209">
        <v>96.866718628215125</v>
      </c>
      <c r="BR18" s="209">
        <v>105.71713147410355</v>
      </c>
      <c r="BS18" s="314">
        <v>99.597357994039285</v>
      </c>
      <c r="BT18" s="209">
        <v>100.67490145031668</v>
      </c>
      <c r="BU18" s="209">
        <v>97.234397095276961</v>
      </c>
      <c r="BV18" s="209">
        <v>97.270438282542187</v>
      </c>
      <c r="BW18" s="316">
        <v>101.77442973606169</v>
      </c>
    </row>
    <row r="19" spans="2:75">
      <c r="B19" s="379"/>
      <c r="C19" s="180" t="s">
        <v>58</v>
      </c>
      <c r="D19" s="311">
        <v>100.13007439491886</v>
      </c>
      <c r="E19" s="208">
        <v>100.08986341371052</v>
      </c>
      <c r="F19" s="311">
        <v>100.44325514824349</v>
      </c>
      <c r="G19" s="208">
        <v>101.46002615948957</v>
      </c>
      <c r="H19" s="208">
        <v>97.428050761403043</v>
      </c>
      <c r="I19" s="208">
        <v>92.366307708841532</v>
      </c>
      <c r="J19" s="312">
        <v>104.03722755126421</v>
      </c>
      <c r="K19" s="311">
        <v>99.873190795555246</v>
      </c>
      <c r="L19" s="208">
        <v>99.674169053582901</v>
      </c>
      <c r="M19" s="208">
        <v>100.11177202904398</v>
      </c>
      <c r="N19" s="208">
        <v>101.69362038586672</v>
      </c>
      <c r="O19" s="312">
        <v>99.71988418386141</v>
      </c>
      <c r="P19" s="208">
        <v>99.687615489586648</v>
      </c>
      <c r="Q19" s="208">
        <v>99.550597348490797</v>
      </c>
      <c r="R19" s="208">
        <v>98.707095717319106</v>
      </c>
      <c r="S19" s="208">
        <v>103.51132043733939</v>
      </c>
      <c r="T19" s="208">
        <v>101.33461902843865</v>
      </c>
      <c r="U19" s="311">
        <v>101.05918460563775</v>
      </c>
      <c r="V19" s="208">
        <v>101.42412299106176</v>
      </c>
      <c r="W19" s="208">
        <v>99.931114520164698</v>
      </c>
      <c r="X19" s="208">
        <v>101.3682886963262</v>
      </c>
      <c r="Y19" s="208">
        <v>99.905748598029433</v>
      </c>
      <c r="Z19" s="311">
        <v>99.712422632220495</v>
      </c>
      <c r="AA19" s="208">
        <v>102.94854141041914</v>
      </c>
      <c r="AB19" s="208">
        <v>102.12861639934043</v>
      </c>
      <c r="AC19" s="208">
        <v>39.167508842849934</v>
      </c>
      <c r="AD19" s="208">
        <v>120.64123275754939</v>
      </c>
      <c r="AE19" s="311">
        <v>100.71204323369228</v>
      </c>
      <c r="AF19" s="208">
        <v>100.16189279627733</v>
      </c>
      <c r="AG19" s="208">
        <v>100.66623219184818</v>
      </c>
      <c r="AH19" s="208">
        <v>103.6488295265823</v>
      </c>
      <c r="AI19" s="208">
        <v>105.23561896957119</v>
      </c>
      <c r="AJ19" s="311">
        <v>97.496881496881528</v>
      </c>
      <c r="AK19" s="208">
        <v>95.953002610966038</v>
      </c>
      <c r="AL19" s="208">
        <v>103.86151797603195</v>
      </c>
      <c r="AM19" s="208">
        <v>98.755572065378928</v>
      </c>
      <c r="AN19" s="208">
        <v>101.29870129870129</v>
      </c>
      <c r="AO19" s="311">
        <v>102.42201123813213</v>
      </c>
      <c r="AP19" s="208">
        <v>100.7083461656914</v>
      </c>
      <c r="AQ19" s="208">
        <v>106.0610444090843</v>
      </c>
      <c r="AR19" s="208">
        <v>82.771535580524343</v>
      </c>
      <c r="AS19" s="208">
        <v>104.55445544554452</v>
      </c>
      <c r="AT19" s="311">
        <v>100.95495499831566</v>
      </c>
      <c r="AU19" s="208">
        <v>100.03176216340523</v>
      </c>
      <c r="AV19" s="208">
        <v>100.04595405273309</v>
      </c>
      <c r="AW19" s="208">
        <v>112.10649220012553</v>
      </c>
      <c r="AX19" s="208">
        <v>103.20676984079427</v>
      </c>
      <c r="AY19" s="311">
        <v>95.262482503422319</v>
      </c>
      <c r="AZ19" s="208">
        <v>97.432419892090977</v>
      </c>
      <c r="BA19" s="208">
        <v>93.288306793647038</v>
      </c>
      <c r="BB19" s="208">
        <v>81.653398858912439</v>
      </c>
      <c r="BC19" s="208">
        <v>85.907822333706193</v>
      </c>
      <c r="BD19" s="311">
        <v>95.863553323139058</v>
      </c>
      <c r="BE19" s="208">
        <v>98.846246209239027</v>
      </c>
      <c r="BF19" s="208">
        <v>94.331374319399615</v>
      </c>
      <c r="BG19" s="208">
        <v>84.559921939869085</v>
      </c>
      <c r="BH19" s="208">
        <v>93.268584672152429</v>
      </c>
      <c r="BI19" s="311">
        <v>101.01902103514483</v>
      </c>
      <c r="BJ19" s="208">
        <v>100.79160902019792</v>
      </c>
      <c r="BK19" s="208">
        <v>102.59541371541312</v>
      </c>
      <c r="BL19" s="208">
        <v>84.997543229072022</v>
      </c>
      <c r="BM19" s="208">
        <v>105.66427860008905</v>
      </c>
      <c r="BN19" s="311">
        <v>99.074126273761777</v>
      </c>
      <c r="BO19" s="208">
        <v>99.948965988059427</v>
      </c>
      <c r="BP19" s="208">
        <v>94.783607155504541</v>
      </c>
      <c r="BQ19" s="208">
        <v>98.487918939984411</v>
      </c>
      <c r="BR19" s="208">
        <v>105.71713147410355</v>
      </c>
      <c r="BS19" s="311">
        <v>100.08986341371052</v>
      </c>
      <c r="BT19" s="208">
        <v>100.8284315255724</v>
      </c>
      <c r="BU19" s="208">
        <v>98.965508091808516</v>
      </c>
      <c r="BV19" s="208">
        <v>97.275183344233625</v>
      </c>
      <c r="BW19" s="312">
        <v>101.67674877197778</v>
      </c>
    </row>
    <row r="20" spans="2:75">
      <c r="B20" s="378"/>
      <c r="C20" s="183" t="s">
        <v>59</v>
      </c>
      <c r="D20" s="314">
        <v>100.81730732697768</v>
      </c>
      <c r="E20" s="209">
        <v>100.84015879399155</v>
      </c>
      <c r="F20" s="314">
        <v>100.32683834597948</v>
      </c>
      <c r="G20" s="209">
        <v>101.44120944514749</v>
      </c>
      <c r="H20" s="209">
        <v>96.460755447142489</v>
      </c>
      <c r="I20" s="209">
        <v>93.170157228355052</v>
      </c>
      <c r="J20" s="316">
        <v>104.91464147006428</v>
      </c>
      <c r="K20" s="314">
        <v>100.15064173533796</v>
      </c>
      <c r="L20" s="209">
        <v>99.819526081261841</v>
      </c>
      <c r="M20" s="209">
        <v>100.33513840715737</v>
      </c>
      <c r="N20" s="209">
        <v>102.09284964251508</v>
      </c>
      <c r="O20" s="316">
        <v>103.73873250520428</v>
      </c>
      <c r="P20" s="209">
        <v>100.32950635988226</v>
      </c>
      <c r="Q20" s="209">
        <v>99.763563280365389</v>
      </c>
      <c r="R20" s="209">
        <v>100.02024454115914</v>
      </c>
      <c r="S20" s="209">
        <v>105.68728502554383</v>
      </c>
      <c r="T20" s="209">
        <v>103.3719474792309</v>
      </c>
      <c r="U20" s="314">
        <v>101.67008154040151</v>
      </c>
      <c r="V20" s="209">
        <v>101.6170093188078</v>
      </c>
      <c r="W20" s="209">
        <v>103.96703908790933</v>
      </c>
      <c r="X20" s="209">
        <v>98.05264660298117</v>
      </c>
      <c r="Y20" s="209">
        <v>101.45241370316114</v>
      </c>
      <c r="Z20" s="314">
        <v>101.14675913324416</v>
      </c>
      <c r="AA20" s="209">
        <v>103.42485556214382</v>
      </c>
      <c r="AB20" s="209">
        <v>104.28721331134761</v>
      </c>
      <c r="AC20" s="209">
        <v>56.985851440121287</v>
      </c>
      <c r="AD20" s="209">
        <v>114.22890518205543</v>
      </c>
      <c r="AE20" s="314">
        <v>100.68218098818181</v>
      </c>
      <c r="AF20" s="209">
        <v>99.700973641829833</v>
      </c>
      <c r="AG20" s="209">
        <v>102.33345369631945</v>
      </c>
      <c r="AH20" s="209">
        <v>103.33505273990266</v>
      </c>
      <c r="AI20" s="209">
        <v>99.100950920391085</v>
      </c>
      <c r="AJ20" s="314">
        <v>96.898128898128931</v>
      </c>
      <c r="AK20" s="209">
        <v>95.365535248041766</v>
      </c>
      <c r="AL20" s="209">
        <v>105.45938748335551</v>
      </c>
      <c r="AM20" s="209">
        <v>97.306835066864807</v>
      </c>
      <c r="AN20" s="209">
        <v>116.88311688311688</v>
      </c>
      <c r="AO20" s="314">
        <v>103.87521798101142</v>
      </c>
      <c r="AP20" s="209">
        <v>100.43116723129042</v>
      </c>
      <c r="AQ20" s="209">
        <v>110.05352234919714</v>
      </c>
      <c r="AR20" s="209">
        <v>97.378277153558059</v>
      </c>
      <c r="AS20" s="209">
        <v>109.30693069306926</v>
      </c>
      <c r="AT20" s="314">
        <v>101.85448384309228</v>
      </c>
      <c r="AU20" s="209">
        <v>100.39883441077012</v>
      </c>
      <c r="AV20" s="209">
        <v>99.913972141162418</v>
      </c>
      <c r="AW20" s="209">
        <v>121.45538723459607</v>
      </c>
      <c r="AX20" s="209">
        <v>103.09345947054879</v>
      </c>
      <c r="AY20" s="314">
        <v>98.007709897836946</v>
      </c>
      <c r="AZ20" s="209">
        <v>97.737003921280532</v>
      </c>
      <c r="BA20" s="209">
        <v>102.04421556178612</v>
      </c>
      <c r="BB20" s="209">
        <v>82.944275207432213</v>
      </c>
      <c r="BC20" s="209">
        <v>92.280864302151699</v>
      </c>
      <c r="BD20" s="314">
        <v>97.99516692087353</v>
      </c>
      <c r="BE20" s="209">
        <v>99.44135796117483</v>
      </c>
      <c r="BF20" s="209">
        <v>98.909475230375321</v>
      </c>
      <c r="BG20" s="209">
        <v>84.792705620282533</v>
      </c>
      <c r="BH20" s="209">
        <v>103.51033943607085</v>
      </c>
      <c r="BI20" s="314">
        <v>100.18041169706855</v>
      </c>
      <c r="BJ20" s="209">
        <v>100.35523978391058</v>
      </c>
      <c r="BK20" s="209">
        <v>100.35297118520008</v>
      </c>
      <c r="BL20" s="209">
        <v>88.728469599983853</v>
      </c>
      <c r="BM20" s="209">
        <v>105.80445013270176</v>
      </c>
      <c r="BN20" s="314">
        <v>100.59140386984173</v>
      </c>
      <c r="BO20" s="209">
        <v>101.15276069273324</v>
      </c>
      <c r="BP20" s="209">
        <v>96.811787051842018</v>
      </c>
      <c r="BQ20" s="209">
        <v>102.94621979734997</v>
      </c>
      <c r="BR20" s="209">
        <v>106.79282868525894</v>
      </c>
      <c r="BS20" s="314">
        <v>100.84015879399155</v>
      </c>
      <c r="BT20" s="209">
        <v>101.05565835586233</v>
      </c>
      <c r="BU20" s="209">
        <v>101.52289271041863</v>
      </c>
      <c r="BV20" s="209">
        <v>96.949934974120765</v>
      </c>
      <c r="BW20" s="316">
        <v>103.3148197270334</v>
      </c>
    </row>
    <row r="21" spans="2:75">
      <c r="B21" s="379"/>
      <c r="C21" s="180" t="s">
        <v>60</v>
      </c>
      <c r="D21" s="311">
        <v>102.50508510886705</v>
      </c>
      <c r="E21" s="208">
        <v>102.67545676987858</v>
      </c>
      <c r="F21" s="311">
        <v>100.62290303637107</v>
      </c>
      <c r="G21" s="208">
        <v>101.51036795884309</v>
      </c>
      <c r="H21" s="208">
        <v>97.175579950870343</v>
      </c>
      <c r="I21" s="208">
        <v>95.205458787703932</v>
      </c>
      <c r="J21" s="312">
        <v>106.05376514222429</v>
      </c>
      <c r="K21" s="311">
        <v>99.955303529556616</v>
      </c>
      <c r="L21" s="208">
        <v>99.465014468646956</v>
      </c>
      <c r="M21" s="208">
        <v>99.983623552541914</v>
      </c>
      <c r="N21" s="208">
        <v>103.40042480294802</v>
      </c>
      <c r="O21" s="312">
        <v>106.40254096027427</v>
      </c>
      <c r="P21" s="208">
        <v>99.665159012697046</v>
      </c>
      <c r="Q21" s="208">
        <v>99.625567898633292</v>
      </c>
      <c r="R21" s="208">
        <v>98.890858385158751</v>
      </c>
      <c r="S21" s="208">
        <v>102.58456154290656</v>
      </c>
      <c r="T21" s="208">
        <v>99.65123032898876</v>
      </c>
      <c r="U21" s="311">
        <v>101.58201251594609</v>
      </c>
      <c r="V21" s="208">
        <v>101.95203109440516</v>
      </c>
      <c r="W21" s="208">
        <v>101.32527092148645</v>
      </c>
      <c r="X21" s="208">
        <v>100.57015243940977</v>
      </c>
      <c r="Y21" s="208">
        <v>100.02351803664658</v>
      </c>
      <c r="Z21" s="311">
        <v>109.95159706032021</v>
      </c>
      <c r="AA21" s="208">
        <v>106.35918595363289</v>
      </c>
      <c r="AB21" s="208">
        <v>113.50622095637834</v>
      </c>
      <c r="AC21" s="208">
        <v>159.70818595250131</v>
      </c>
      <c r="AD21" s="208">
        <v>100.06213495712687</v>
      </c>
      <c r="AE21" s="311">
        <v>100.67001492372137</v>
      </c>
      <c r="AF21" s="208">
        <v>99.331822705660244</v>
      </c>
      <c r="AG21" s="208">
        <v>103.02263261385181</v>
      </c>
      <c r="AH21" s="208">
        <v>103.11086718034903</v>
      </c>
      <c r="AI21" s="208">
        <v>102.27359596341302</v>
      </c>
      <c r="AJ21" s="311">
        <v>96.199584199584237</v>
      </c>
      <c r="AK21" s="208">
        <v>95.365535248041766</v>
      </c>
      <c r="AL21" s="208">
        <v>105.45938748335551</v>
      </c>
      <c r="AM21" s="208">
        <v>95.858098068350699</v>
      </c>
      <c r="AN21" s="208">
        <v>109.09090909090909</v>
      </c>
      <c r="AO21" s="311">
        <v>106.08409223018793</v>
      </c>
      <c r="AP21" s="208">
        <v>107.08346165691407</v>
      </c>
      <c r="AQ21" s="208">
        <v>102.93649645595252</v>
      </c>
      <c r="AR21" s="208">
        <v>150.93632958801498</v>
      </c>
      <c r="AS21" s="208">
        <v>99.801980198019763</v>
      </c>
      <c r="AT21" s="311">
        <v>103.52485576779557</v>
      </c>
      <c r="AU21" s="208">
        <v>101.59317255931975</v>
      </c>
      <c r="AV21" s="208">
        <v>103.93320603430872</v>
      </c>
      <c r="AW21" s="208">
        <v>119.76780825902705</v>
      </c>
      <c r="AX21" s="208">
        <v>109.05380814243657</v>
      </c>
      <c r="AY21" s="311">
        <v>101.69459289325431</v>
      </c>
      <c r="AZ21" s="208">
        <v>97.039709227072905</v>
      </c>
      <c r="BA21" s="208">
        <v>109.49559395429272</v>
      </c>
      <c r="BB21" s="208">
        <v>117.64478179645556</v>
      </c>
      <c r="BC21" s="208">
        <v>96.565088189100919</v>
      </c>
      <c r="BD21" s="311">
        <v>106.50771944871173</v>
      </c>
      <c r="BE21" s="208">
        <v>100.74583392521399</v>
      </c>
      <c r="BF21" s="208">
        <v>116.23426985551448</v>
      </c>
      <c r="BG21" s="208">
        <v>105.48242207544671</v>
      </c>
      <c r="BH21" s="208">
        <v>103.88626972067956</v>
      </c>
      <c r="BI21" s="311">
        <v>100.79320096003023</v>
      </c>
      <c r="BJ21" s="208">
        <v>100.57504580649416</v>
      </c>
      <c r="BK21" s="208">
        <v>101.02383188639054</v>
      </c>
      <c r="BL21" s="208">
        <v>94.037787156136233</v>
      </c>
      <c r="BM21" s="208">
        <v>109.92927121054338</v>
      </c>
      <c r="BN21" s="311">
        <v>100.89374732119069</v>
      </c>
      <c r="BO21" s="208">
        <v>102.02917517340875</v>
      </c>
      <c r="BP21" s="208">
        <v>94.204127185122417</v>
      </c>
      <c r="BQ21" s="208">
        <v>105.98597038191738</v>
      </c>
      <c r="BR21" s="208">
        <v>104.64143426294818</v>
      </c>
      <c r="BS21" s="311">
        <v>102.67545676987858</v>
      </c>
      <c r="BT21" s="208">
        <v>101.74588437553402</v>
      </c>
      <c r="BU21" s="208">
        <v>104.21105960844672</v>
      </c>
      <c r="BV21" s="208">
        <v>105.26555834212338</v>
      </c>
      <c r="BW21" s="312">
        <v>102.75903281640882</v>
      </c>
    </row>
    <row r="22" spans="2:75">
      <c r="B22" s="378"/>
      <c r="C22" s="183" t="s">
        <v>61</v>
      </c>
      <c r="D22" s="314">
        <v>107.02492332476155</v>
      </c>
      <c r="E22" s="209">
        <v>107.59372876377705</v>
      </c>
      <c r="F22" s="314">
        <v>100.44786746801816</v>
      </c>
      <c r="G22" s="209">
        <v>101.48972131051009</v>
      </c>
      <c r="H22" s="209">
        <v>96.345734238745834</v>
      </c>
      <c r="I22" s="209">
        <v>92.728903036687257</v>
      </c>
      <c r="J22" s="316">
        <v>108.7825905433199</v>
      </c>
      <c r="K22" s="314">
        <v>99.701514316818731</v>
      </c>
      <c r="L22" s="209">
        <v>98.800242123007237</v>
      </c>
      <c r="M22" s="209">
        <v>100.83057822343072</v>
      </c>
      <c r="N22" s="209">
        <v>101.98781787952343</v>
      </c>
      <c r="O22" s="316">
        <v>108.85034021052323</v>
      </c>
      <c r="P22" s="209">
        <v>99.993827397319677</v>
      </c>
      <c r="Q22" s="209">
        <v>99.675554838395527</v>
      </c>
      <c r="R22" s="209">
        <v>99.369931241903203</v>
      </c>
      <c r="S22" s="209">
        <v>102.22543577297556</v>
      </c>
      <c r="T22" s="209">
        <v>106.60478134063145</v>
      </c>
      <c r="U22" s="314">
        <v>103.75535052043759</v>
      </c>
      <c r="V22" s="209">
        <v>102.87966589657253</v>
      </c>
      <c r="W22" s="209">
        <v>104.92718021629186</v>
      </c>
      <c r="X22" s="209">
        <v>105.59596036082736</v>
      </c>
      <c r="Y22" s="209">
        <v>103.07639752181117</v>
      </c>
      <c r="Z22" s="314">
        <v>118.61442147244342</v>
      </c>
      <c r="AA22" s="209">
        <v>106.6884895647018</v>
      </c>
      <c r="AB22" s="209">
        <v>112.24703942437414</v>
      </c>
      <c r="AC22" s="209">
        <v>310.30192016169792</v>
      </c>
      <c r="AD22" s="209">
        <v>95.29017024978252</v>
      </c>
      <c r="AE22" s="314">
        <v>100.52897651678227</v>
      </c>
      <c r="AF22" s="209">
        <v>99.049879800706961</v>
      </c>
      <c r="AG22" s="209">
        <v>102.92403099583754</v>
      </c>
      <c r="AH22" s="209">
        <v>103.27768691049017</v>
      </c>
      <c r="AI22" s="209">
        <v>104.48670369691814</v>
      </c>
      <c r="AJ22" s="314">
        <v>96.199584199584237</v>
      </c>
      <c r="AK22" s="209">
        <v>95.757180156657952</v>
      </c>
      <c r="AL22" s="209">
        <v>107.05725699067908</v>
      </c>
      <c r="AM22" s="209">
        <v>95.133729569093632</v>
      </c>
      <c r="AN22" s="209">
        <v>109.09090909090909</v>
      </c>
      <c r="AO22" s="314">
        <v>108.46735128850996</v>
      </c>
      <c r="AP22" s="209">
        <v>109.48567908838928</v>
      </c>
      <c r="AQ22" s="209">
        <v>103.80442644293358</v>
      </c>
      <c r="AR22" s="209">
        <v>180.14981273408242</v>
      </c>
      <c r="AS22" s="209">
        <v>109.30693069306926</v>
      </c>
      <c r="AT22" s="314">
        <v>102.65124046967696</v>
      </c>
      <c r="AU22" s="209">
        <v>101.40503079578978</v>
      </c>
      <c r="AV22" s="209">
        <v>104.60334618695758</v>
      </c>
      <c r="AW22" s="209">
        <v>108.46442559665461</v>
      </c>
      <c r="AX22" s="209">
        <v>106.83713717553113</v>
      </c>
      <c r="AY22" s="314">
        <v>106.56032757549167</v>
      </c>
      <c r="AZ22" s="209">
        <v>97.912598434378523</v>
      </c>
      <c r="BA22" s="209">
        <v>117.67204309684911</v>
      </c>
      <c r="BB22" s="209">
        <v>146.37225036605685</v>
      </c>
      <c r="BC22" s="209">
        <v>113.7019837368978</v>
      </c>
      <c r="BD22" s="314">
        <v>135.48245521906495</v>
      </c>
      <c r="BE22" s="209">
        <v>105.26543859407273</v>
      </c>
      <c r="BF22" s="209">
        <v>166.07989917741779</v>
      </c>
      <c r="BG22" s="209">
        <v>206.36914355858093</v>
      </c>
      <c r="BH22" s="209">
        <v>115.66696727837684</v>
      </c>
      <c r="BI22" s="314">
        <v>101.35456554800616</v>
      </c>
      <c r="BJ22" s="209">
        <v>100.87351800586978</v>
      </c>
      <c r="BK22" s="209">
        <v>101.08264306516611</v>
      </c>
      <c r="BL22" s="209">
        <v>109.07187905956158</v>
      </c>
      <c r="BM22" s="209">
        <v>105.66098759501186</v>
      </c>
      <c r="BN22" s="314">
        <v>104.24964379076134</v>
      </c>
      <c r="BO22" s="209">
        <v>103.71090172539272</v>
      </c>
      <c r="BP22" s="209">
        <v>97.217423031109519</v>
      </c>
      <c r="BQ22" s="209">
        <v>134.96492595479347</v>
      </c>
      <c r="BR22" s="209">
        <v>107.86852589641431</v>
      </c>
      <c r="BS22" s="314">
        <v>107.59372876377705</v>
      </c>
      <c r="BT22" s="209">
        <v>102.60748982462226</v>
      </c>
      <c r="BU22" s="209">
        <v>114.59955853788743</v>
      </c>
      <c r="BV22" s="209">
        <v>125.32227387520123</v>
      </c>
      <c r="BW22" s="316">
        <v>105.28688426927839</v>
      </c>
    </row>
    <row r="23" spans="2:75">
      <c r="B23" s="379">
        <v>2020</v>
      </c>
      <c r="C23" s="180" t="s">
        <v>50</v>
      </c>
      <c r="D23" s="311">
        <v>100.88729111779871</v>
      </c>
      <c r="E23" s="208">
        <v>101.01791946778924</v>
      </c>
      <c r="F23" s="311">
        <v>99.36727159180019</v>
      </c>
      <c r="G23" s="208">
        <v>100.49340509957602</v>
      </c>
      <c r="H23" s="208">
        <v>95.888506836149261</v>
      </c>
      <c r="I23" s="208">
        <v>92.10438253957328</v>
      </c>
      <c r="J23" s="312">
        <v>101.73506034121414</v>
      </c>
      <c r="K23" s="311">
        <v>99.791943026546363</v>
      </c>
      <c r="L23" s="208">
        <v>98.966445792735911</v>
      </c>
      <c r="M23" s="208">
        <v>101.4493431206532</v>
      </c>
      <c r="N23" s="208">
        <v>98.791974007171987</v>
      </c>
      <c r="O23" s="312">
        <v>108.09522762558676</v>
      </c>
      <c r="P23" s="208">
        <v>99.567318623043903</v>
      </c>
      <c r="Q23" s="208">
        <v>99.44298018901199</v>
      </c>
      <c r="R23" s="208">
        <v>98.7688016980171</v>
      </c>
      <c r="S23" s="208">
        <v>100.21177427514813</v>
      </c>
      <c r="T23" s="208">
        <v>106.58033205344746</v>
      </c>
      <c r="U23" s="311">
        <v>102.07307222776051</v>
      </c>
      <c r="V23" s="208">
        <v>103.27024659346721</v>
      </c>
      <c r="W23" s="208">
        <v>99.118842144975432</v>
      </c>
      <c r="X23" s="208">
        <v>102.53301766419098</v>
      </c>
      <c r="Y23" s="208">
        <v>97.644579041860837</v>
      </c>
      <c r="Z23" s="311">
        <v>100.9810766991325</v>
      </c>
      <c r="AA23" s="208">
        <v>101.9018263609501</v>
      </c>
      <c r="AB23" s="208">
        <v>96.597211812321973</v>
      </c>
      <c r="AC23" s="208">
        <v>93.033097524002045</v>
      </c>
      <c r="AD23" s="208">
        <v>107.66745370945692</v>
      </c>
      <c r="AE23" s="311">
        <v>99.572306104376594</v>
      </c>
      <c r="AF23" s="208">
        <v>98.63094058402632</v>
      </c>
      <c r="AG23" s="208">
        <v>101.43208626349518</v>
      </c>
      <c r="AH23" s="208">
        <v>99.268646003856645</v>
      </c>
      <c r="AI23" s="208">
        <v>107.01327368494975</v>
      </c>
      <c r="AJ23" s="311">
        <v>93.505197505197529</v>
      </c>
      <c r="AK23" s="208">
        <v>91.644908616187976</v>
      </c>
      <c r="AL23" s="208">
        <v>102.26364846870837</v>
      </c>
      <c r="AM23" s="208">
        <v>94.650817236255591</v>
      </c>
      <c r="AN23" s="208">
        <v>101.2987012987013</v>
      </c>
      <c r="AO23" s="311">
        <v>105.38655299360587</v>
      </c>
      <c r="AP23" s="208">
        <v>106.34431783184478</v>
      </c>
      <c r="AQ23" s="208">
        <v>102.4157384637639</v>
      </c>
      <c r="AR23" s="208">
        <v>141.19850187265919</v>
      </c>
      <c r="AS23" s="208">
        <v>102.17821782178214</v>
      </c>
      <c r="AT23" s="311">
        <v>99.912259888256756</v>
      </c>
      <c r="AU23" s="208">
        <v>100.20559502390273</v>
      </c>
      <c r="AV23" s="208">
        <v>100.09576945007893</v>
      </c>
      <c r="AW23" s="208">
        <v>94.500932069725891</v>
      </c>
      <c r="AX23" s="208">
        <v>106.26734743613827</v>
      </c>
      <c r="AY23" s="311">
        <v>108.54633925922069</v>
      </c>
      <c r="AZ23" s="208">
        <v>101.05903101959318</v>
      </c>
      <c r="BA23" s="208">
        <v>121.46685941662734</v>
      </c>
      <c r="BB23" s="208">
        <v>131.01300974468589</v>
      </c>
      <c r="BC23" s="208">
        <v>107.43112064662481</v>
      </c>
      <c r="BD23" s="311">
        <v>98.927477496739073</v>
      </c>
      <c r="BE23" s="208">
        <v>99.034531841032731</v>
      </c>
      <c r="BF23" s="208">
        <v>97.400316966820469</v>
      </c>
      <c r="BG23" s="208">
        <v>99.516521376023022</v>
      </c>
      <c r="BH23" s="208">
        <v>117.01795609291828</v>
      </c>
      <c r="BI23" s="311">
        <v>100.88461423972467</v>
      </c>
      <c r="BJ23" s="208">
        <v>101.28757942340287</v>
      </c>
      <c r="BK23" s="208">
        <v>98.038951745971431</v>
      </c>
      <c r="BL23" s="208">
        <v>116.63671425398303</v>
      </c>
      <c r="BM23" s="208">
        <v>103.71905169597383</v>
      </c>
      <c r="BN23" s="311">
        <v>101.80772809940653</v>
      </c>
      <c r="BO23" s="208">
        <v>103.71863024814999</v>
      </c>
      <c r="BP23" s="208">
        <v>92.188824621460085</v>
      </c>
      <c r="BQ23" s="208">
        <v>104.16212003117695</v>
      </c>
      <c r="BR23" s="208">
        <v>110.01992031872507</v>
      </c>
      <c r="BS23" s="311">
        <v>101.01791946778924</v>
      </c>
      <c r="BT23" s="208">
        <v>101.58984018623265</v>
      </c>
      <c r="BU23" s="208">
        <v>99.057839109024101</v>
      </c>
      <c r="BV23" s="208">
        <v>101.34209842790882</v>
      </c>
      <c r="BW23" s="312">
        <v>102.60122919843305</v>
      </c>
    </row>
    <row r="24" spans="2:75">
      <c r="B24" s="378"/>
      <c r="C24" s="183" t="s">
        <v>51</v>
      </c>
      <c r="D24" s="314">
        <v>100.97374114210037</v>
      </c>
      <c r="E24" s="209">
        <v>101.11707212268047</v>
      </c>
      <c r="F24" s="314">
        <v>100.36795451648399</v>
      </c>
      <c r="G24" s="209">
        <v>101.30340558515135</v>
      </c>
      <c r="H24" s="209">
        <v>97.051679539827333</v>
      </c>
      <c r="I24" s="209">
        <v>97.703700544434099</v>
      </c>
      <c r="J24" s="316">
        <v>100.26390918190523</v>
      </c>
      <c r="K24" s="314">
        <v>99.94210133088292</v>
      </c>
      <c r="L24" s="209">
        <v>99.026548399559971</v>
      </c>
      <c r="M24" s="209">
        <v>101.52836515191494</v>
      </c>
      <c r="N24" s="209">
        <v>100.7208614230902</v>
      </c>
      <c r="O24" s="316">
        <v>107.9979994842582</v>
      </c>
      <c r="P24" s="209">
        <v>100.55529252907716</v>
      </c>
      <c r="Q24" s="209">
        <v>100.43130887980583</v>
      </c>
      <c r="R24" s="209">
        <v>98.756607111645849</v>
      </c>
      <c r="S24" s="209">
        <v>103.61067373906522</v>
      </c>
      <c r="T24" s="209">
        <v>109.42632103555796</v>
      </c>
      <c r="U24" s="314">
        <v>102.99236642788591</v>
      </c>
      <c r="V24" s="209">
        <v>104.3923880909053</v>
      </c>
      <c r="W24" s="209">
        <v>99.271751446974434</v>
      </c>
      <c r="X24" s="209">
        <v>102.42638975119635</v>
      </c>
      <c r="Y24" s="209">
        <v>104.15551390869605</v>
      </c>
      <c r="Z24" s="314">
        <v>100.95740777997371</v>
      </c>
      <c r="AA24" s="209">
        <v>103.91881097874719</v>
      </c>
      <c r="AB24" s="209">
        <v>98.306101034327668</v>
      </c>
      <c r="AC24" s="209">
        <v>62.487367357251159</v>
      </c>
      <c r="AD24" s="209">
        <v>105.57971914999376</v>
      </c>
      <c r="AE24" s="314">
        <v>99.490057209820549</v>
      </c>
      <c r="AF24" s="209">
        <v>98.48750249917137</v>
      </c>
      <c r="AG24" s="209">
        <v>99.325509849675981</v>
      </c>
      <c r="AH24" s="209">
        <v>104.99131689500378</v>
      </c>
      <c r="AI24" s="209">
        <v>107.83320003881458</v>
      </c>
      <c r="AJ24" s="314">
        <v>94.004158004158015</v>
      </c>
      <c r="AK24" s="209">
        <v>92.428198433420349</v>
      </c>
      <c r="AL24" s="209">
        <v>105.4593874833555</v>
      </c>
      <c r="AM24" s="209">
        <v>94.409361069836578</v>
      </c>
      <c r="AN24" s="209">
        <v>101.29870129870132</v>
      </c>
      <c r="AO24" s="314">
        <v>104.04960279015692</v>
      </c>
      <c r="AP24" s="209">
        <v>106.80628272251309</v>
      </c>
      <c r="AQ24" s="209">
        <v>99.638362505424553</v>
      </c>
      <c r="AR24" s="209">
        <v>102.24719101123597</v>
      </c>
      <c r="AS24" s="209">
        <v>92.673267326732642</v>
      </c>
      <c r="AT24" s="314">
        <v>100.88822160575435</v>
      </c>
      <c r="AU24" s="209">
        <v>101.74009990605877</v>
      </c>
      <c r="AV24" s="209">
        <v>99.620809318926149</v>
      </c>
      <c r="AW24" s="209">
        <v>94.308076301462549</v>
      </c>
      <c r="AX24" s="209">
        <v>106.24844777406011</v>
      </c>
      <c r="AY24" s="314">
        <v>101.26501395241628</v>
      </c>
      <c r="AZ24" s="209">
        <v>98.718128648566207</v>
      </c>
      <c r="BA24" s="209">
        <v>108.19372771145612</v>
      </c>
      <c r="BB24" s="209">
        <v>97.165794301294255</v>
      </c>
      <c r="BC24" s="209">
        <v>98.139504646284806</v>
      </c>
      <c r="BD24" s="314">
        <v>96.088432609314012</v>
      </c>
      <c r="BE24" s="209">
        <v>99.649889572293162</v>
      </c>
      <c r="BF24" s="209">
        <v>93.216158383087389</v>
      </c>
      <c r="BG24" s="209">
        <v>80.728990513935074</v>
      </c>
      <c r="BH24" s="209">
        <v>116.21935974837744</v>
      </c>
      <c r="BI24" s="314">
        <v>100.16788762788093</v>
      </c>
      <c r="BJ24" s="209">
        <v>100.40073075604751</v>
      </c>
      <c r="BK24" s="209">
        <v>98.050084326176446</v>
      </c>
      <c r="BL24" s="209">
        <v>107.27675356231788</v>
      </c>
      <c r="BM24" s="209">
        <v>109.04298490114674</v>
      </c>
      <c r="BN24" s="314">
        <v>100.56869915088984</v>
      </c>
      <c r="BO24" s="209">
        <v>101.89222575014973</v>
      </c>
      <c r="BP24" s="209">
        <v>92.072928627383661</v>
      </c>
      <c r="BQ24" s="209">
        <v>106.18862042088857</v>
      </c>
      <c r="BR24" s="209">
        <v>112.41035856573701</v>
      </c>
      <c r="BS24" s="314">
        <v>101.11707212268047</v>
      </c>
      <c r="BT24" s="209">
        <v>102.44433536889413</v>
      </c>
      <c r="BU24" s="209">
        <v>98.187111927340396</v>
      </c>
      <c r="BV24" s="209">
        <v>97.690289942908962</v>
      </c>
      <c r="BW24" s="316">
        <v>105.70392604561917</v>
      </c>
    </row>
    <row r="25" spans="2:75">
      <c r="B25" s="379"/>
      <c r="C25" s="180" t="s">
        <v>52</v>
      </c>
      <c r="D25" s="311">
        <v>99.962296924790479</v>
      </c>
      <c r="E25" s="208">
        <v>100.27316215960067</v>
      </c>
      <c r="F25" s="311">
        <v>99.659327271245274</v>
      </c>
      <c r="G25" s="208">
        <v>100.95642004656501</v>
      </c>
      <c r="H25" s="208">
        <v>95.42914508165326</v>
      </c>
      <c r="I25" s="208">
        <v>93.196239645668697</v>
      </c>
      <c r="J25" s="312">
        <v>100.90404405023239</v>
      </c>
      <c r="K25" s="311">
        <v>98.995582755464028</v>
      </c>
      <c r="L25" s="208">
        <v>98.217829248226607</v>
      </c>
      <c r="M25" s="208">
        <v>101.09859755090088</v>
      </c>
      <c r="N25" s="208">
        <v>97.968417401958092</v>
      </c>
      <c r="O25" s="312">
        <v>101.96527490347287</v>
      </c>
      <c r="P25" s="208">
        <v>99.637283764491343</v>
      </c>
      <c r="Q25" s="208">
        <v>99.336208080338736</v>
      </c>
      <c r="R25" s="208">
        <v>98.408849822486161</v>
      </c>
      <c r="S25" s="208">
        <v>101.93607490116253</v>
      </c>
      <c r="T25" s="208">
        <v>110.03112585856772</v>
      </c>
      <c r="U25" s="311">
        <v>103.80859653920668</v>
      </c>
      <c r="V25" s="208">
        <v>104.64205117886829</v>
      </c>
      <c r="W25" s="208">
        <v>103.36848729870287</v>
      </c>
      <c r="X25" s="208">
        <v>100.5522975898006</v>
      </c>
      <c r="Y25" s="208">
        <v>104.42886798125501</v>
      </c>
      <c r="Z25" s="311">
        <v>99.693487496893439</v>
      </c>
      <c r="AA25" s="208">
        <v>103.38957303238642</v>
      </c>
      <c r="AB25" s="208">
        <v>96.956977964323201</v>
      </c>
      <c r="AC25" s="208">
        <v>53.78347650328449</v>
      </c>
      <c r="AD25" s="208">
        <v>99.465639368708821</v>
      </c>
      <c r="AE25" s="311">
        <v>96.388394062958071</v>
      </c>
      <c r="AF25" s="208">
        <v>96.789673122215532</v>
      </c>
      <c r="AG25" s="208">
        <v>96.258136088663804</v>
      </c>
      <c r="AH25" s="208">
        <v>93.474651276428361</v>
      </c>
      <c r="AI25" s="208">
        <v>98.779645254711397</v>
      </c>
      <c r="AJ25" s="311">
        <v>94.702702702702723</v>
      </c>
      <c r="AK25" s="208">
        <v>93.211488250652735</v>
      </c>
      <c r="AL25" s="208">
        <v>102.2636484687084</v>
      </c>
      <c r="AM25" s="208">
        <v>95.616641901931658</v>
      </c>
      <c r="AN25" s="208">
        <v>101.29870129870129</v>
      </c>
      <c r="AO25" s="311">
        <v>102.94516566556867</v>
      </c>
      <c r="AP25" s="208">
        <v>105.23560209424086</v>
      </c>
      <c r="AQ25" s="208">
        <v>98.770432518443513</v>
      </c>
      <c r="AR25" s="208">
        <v>107.11610486891385</v>
      </c>
      <c r="AS25" s="208">
        <v>97.425742574257427</v>
      </c>
      <c r="AT25" s="311">
        <v>99.427640120774825</v>
      </c>
      <c r="AU25" s="208">
        <v>100.28133858498047</v>
      </c>
      <c r="AV25" s="208">
        <v>97.477640204114607</v>
      </c>
      <c r="AW25" s="208">
        <v>94.94994489466562</v>
      </c>
      <c r="AX25" s="208">
        <v>104.09013849560478</v>
      </c>
      <c r="AY25" s="311">
        <v>92.643792613891463</v>
      </c>
      <c r="AZ25" s="208">
        <v>94.971537351077842</v>
      </c>
      <c r="BA25" s="208">
        <v>95.792605433556517</v>
      </c>
      <c r="BB25" s="208">
        <v>45.968325563390934</v>
      </c>
      <c r="BC25" s="208">
        <v>104.31096497670511</v>
      </c>
      <c r="BD25" s="311">
        <v>91.235419303944099</v>
      </c>
      <c r="BE25" s="208">
        <v>95.621365810742716</v>
      </c>
      <c r="BF25" s="208">
        <v>89.297914564381713</v>
      </c>
      <c r="BG25" s="208">
        <v>70.003629206306329</v>
      </c>
      <c r="BH25" s="208">
        <v>101.44376285998391</v>
      </c>
      <c r="BI25" s="311">
        <v>99.815294845447028</v>
      </c>
      <c r="BJ25" s="208">
        <v>100.87869232778561</v>
      </c>
      <c r="BK25" s="208">
        <v>98.745532690670473</v>
      </c>
      <c r="BL25" s="208">
        <v>101.37242628004498</v>
      </c>
      <c r="BM25" s="208">
        <v>82.305505388484917</v>
      </c>
      <c r="BN25" s="311">
        <v>95.976785583275742</v>
      </c>
      <c r="BO25" s="208">
        <v>99.765336287346486</v>
      </c>
      <c r="BP25" s="208">
        <v>84.449547683689758</v>
      </c>
      <c r="BQ25" s="208">
        <v>80.249415432579895</v>
      </c>
      <c r="BR25" s="208">
        <v>97.350597609561703</v>
      </c>
      <c r="BS25" s="311">
        <v>100.27316215960067</v>
      </c>
      <c r="BT25" s="208">
        <v>101.73341709248358</v>
      </c>
      <c r="BU25" s="208">
        <v>98.57980835117084</v>
      </c>
      <c r="BV25" s="208">
        <v>93.853335655601157</v>
      </c>
      <c r="BW25" s="312">
        <v>102.1008469950938</v>
      </c>
    </row>
    <row r="26" spans="2:75">
      <c r="B26" s="380"/>
      <c r="C26" s="355" t="s">
        <v>162</v>
      </c>
      <c r="D26" s="362">
        <v>96.525117176093758</v>
      </c>
      <c r="E26" s="361">
        <v>96.965414227583722</v>
      </c>
      <c r="F26" s="362">
        <v>94.469882251751201</v>
      </c>
      <c r="G26" s="361">
        <v>98.323652581122133</v>
      </c>
      <c r="H26" s="361">
        <v>89.147598509693978</v>
      </c>
      <c r="I26" s="361">
        <v>74.040530873871575</v>
      </c>
      <c r="J26" s="363">
        <v>59.247645025722385</v>
      </c>
      <c r="K26" s="362">
        <v>95.118363310375955</v>
      </c>
      <c r="L26" s="361">
        <v>96.694928890391367</v>
      </c>
      <c r="M26" s="361">
        <v>96.619714695259489</v>
      </c>
      <c r="N26" s="361">
        <v>79.702834124429486</v>
      </c>
      <c r="O26" s="363">
        <v>68.366838315693201</v>
      </c>
      <c r="P26" s="361">
        <v>94.860302184771299</v>
      </c>
      <c r="Q26" s="361">
        <v>97.715565412681443</v>
      </c>
      <c r="R26" s="361">
        <v>93.053003002923035</v>
      </c>
      <c r="S26" s="361">
        <v>80.113075519409307</v>
      </c>
      <c r="T26" s="361">
        <v>76.461144833544154</v>
      </c>
      <c r="U26" s="362">
        <v>102.80340521068742</v>
      </c>
      <c r="V26" s="361">
        <v>104.40488858767613</v>
      </c>
      <c r="W26" s="361">
        <v>100.71380690807811</v>
      </c>
      <c r="X26" s="361">
        <v>100.54853443466499</v>
      </c>
      <c r="Y26" s="361">
        <v>96.69094659390197</v>
      </c>
      <c r="Z26" s="362">
        <v>97.004698280453013</v>
      </c>
      <c r="AA26" s="361">
        <v>102.06157781512935</v>
      </c>
      <c r="AB26" s="361">
        <v>87.288262629290969</v>
      </c>
      <c r="AC26" s="361">
        <v>40.797207484139022</v>
      </c>
      <c r="AD26" s="361">
        <v>104.0864090137111</v>
      </c>
      <c r="AE26" s="362">
        <v>91.335636398025841</v>
      </c>
      <c r="AF26" s="361">
        <v>93.167926274555782</v>
      </c>
      <c r="AG26" s="361">
        <v>91.56527811561044</v>
      </c>
      <c r="AH26" s="361">
        <v>82.440623856220029</v>
      </c>
      <c r="AI26" s="361">
        <v>72.673345836838664</v>
      </c>
      <c r="AJ26" s="362">
        <v>92.607068607068626</v>
      </c>
      <c r="AK26" s="361">
        <v>90.665796344647518</v>
      </c>
      <c r="AL26" s="361">
        <v>103.86151797603196</v>
      </c>
      <c r="AM26" s="361">
        <v>94.409361069836564</v>
      </c>
      <c r="AN26" s="361">
        <v>70.129870129870127</v>
      </c>
      <c r="AO26" s="362">
        <v>97.655493121488064</v>
      </c>
      <c r="AP26" s="361">
        <v>101.32046696085283</v>
      </c>
      <c r="AQ26" s="361">
        <v>93.196942683005389</v>
      </c>
      <c r="AR26" s="361">
        <v>107.11610486891385</v>
      </c>
      <c r="AS26" s="361">
        <v>58.176852167975419</v>
      </c>
      <c r="AT26" s="362">
        <v>93.068302304835925</v>
      </c>
      <c r="AU26" s="361">
        <v>98.037147997701624</v>
      </c>
      <c r="AV26" s="361">
        <v>91.410644420981413</v>
      </c>
      <c r="AW26" s="361">
        <v>55.415319847323858</v>
      </c>
      <c r="AX26" s="361">
        <v>76.715048757901528</v>
      </c>
      <c r="AY26" s="362">
        <v>86.930511047185902</v>
      </c>
      <c r="AZ26" s="361">
        <v>92.489781716360611</v>
      </c>
      <c r="BA26" s="361">
        <v>85.155824282736177</v>
      </c>
      <c r="BB26" s="361">
        <v>34.30667990642408</v>
      </c>
      <c r="BC26" s="361">
        <v>80.515726397221911</v>
      </c>
      <c r="BD26" s="362">
        <v>83.713200535324248</v>
      </c>
      <c r="BE26" s="361">
        <v>92.272948084590809</v>
      </c>
      <c r="BF26" s="361">
        <v>79.521687254479019</v>
      </c>
      <c r="BG26" s="361">
        <v>55.647376974149793</v>
      </c>
      <c r="BH26" s="361">
        <v>54.993642655392414</v>
      </c>
      <c r="BI26" s="362">
        <v>98.876629020854452</v>
      </c>
      <c r="BJ26" s="361">
        <v>100.56449057555456</v>
      </c>
      <c r="BK26" s="361">
        <v>98.628943467516052</v>
      </c>
      <c r="BL26" s="361">
        <v>91.371685883326961</v>
      </c>
      <c r="BM26" s="361">
        <v>66.974373898705338</v>
      </c>
      <c r="BN26" s="362">
        <v>88.006965869555998</v>
      </c>
      <c r="BO26" s="361">
        <v>96.153024750594142</v>
      </c>
      <c r="BP26" s="361">
        <v>73.35572558404067</v>
      </c>
      <c r="BQ26" s="361">
        <v>33.639906469212782</v>
      </c>
      <c r="BR26" s="361">
        <v>52.529880478087613</v>
      </c>
      <c r="BS26" s="362">
        <v>96.965414227583722</v>
      </c>
      <c r="BT26" s="361">
        <v>100.37814724202181</v>
      </c>
      <c r="BU26" s="361">
        <v>93.711826052407005</v>
      </c>
      <c r="BV26" s="361">
        <v>85.842205166856758</v>
      </c>
      <c r="BW26" s="363">
        <v>83.754667633880217</v>
      </c>
    </row>
    <row r="27" spans="2:75">
      <c r="BA27" s="376"/>
      <c r="BB27" s="376"/>
      <c r="BC27" s="376"/>
      <c r="BD27" s="376"/>
      <c r="BE27" s="376"/>
      <c r="BF27" s="376"/>
    </row>
    <row r="28" spans="2:75">
      <c r="H28" s="376"/>
      <c r="I28" s="376"/>
      <c r="J28" s="376"/>
      <c r="K28" s="376"/>
      <c r="L28" s="376"/>
      <c r="M28" s="376"/>
      <c r="N28" s="376"/>
      <c r="O28" s="376"/>
      <c r="P28" s="376"/>
      <c r="Q28" s="376"/>
      <c r="R28" s="376"/>
      <c r="S28" s="376"/>
    </row>
    <row r="29" spans="2:75">
      <c r="C29" s="171" t="s">
        <v>141</v>
      </c>
      <c r="BH29" s="376"/>
      <c r="BI29" s="376"/>
      <c r="BJ29" s="376"/>
      <c r="BK29" s="376"/>
      <c r="BL29" s="376"/>
    </row>
    <row r="30" spans="2:75">
      <c r="C30" s="171" t="s">
        <v>62</v>
      </c>
      <c r="AB30" s="376"/>
    </row>
    <row r="31" spans="2:75">
      <c r="C31" s="187" t="str">
        <f>+'1.1'!A49</f>
        <v>Actualizado el 12 de junio del 2020</v>
      </c>
      <c r="AT31" s="376"/>
      <c r="AU31" s="376"/>
      <c r="AV31" s="376"/>
    </row>
    <row r="33" spans="58:59">
      <c r="BF33" s="376"/>
      <c r="BG33" s="376"/>
    </row>
  </sheetData>
  <mergeCells count="35">
    <mergeCell ref="BS9:BW9"/>
    <mergeCell ref="B9:B10"/>
    <mergeCell ref="B8:E8"/>
    <mergeCell ref="Z9:AD9"/>
    <mergeCell ref="AE8:AI8"/>
    <mergeCell ref="AE9:AI9"/>
    <mergeCell ref="AJ8:AN8"/>
    <mergeCell ref="AJ9:AN9"/>
    <mergeCell ref="AO8:AS8"/>
    <mergeCell ref="AO9:AS9"/>
    <mergeCell ref="K8:O8"/>
    <mergeCell ref="K9:O9"/>
    <mergeCell ref="P8:T8"/>
    <mergeCell ref="P9:T9"/>
    <mergeCell ref="U8:Y8"/>
    <mergeCell ref="U9:Y9"/>
    <mergeCell ref="C9:C10"/>
    <mergeCell ref="F9:J9"/>
    <mergeCell ref="AY9:BC9"/>
    <mergeCell ref="AT9:AX9"/>
    <mergeCell ref="BD9:BH9"/>
    <mergeCell ref="BI9:BM9"/>
    <mergeCell ref="BN9:BR9"/>
    <mergeCell ref="F8:J8"/>
    <mergeCell ref="AY8:BC8"/>
    <mergeCell ref="BD8:BH8"/>
    <mergeCell ref="BI8:BM8"/>
    <mergeCell ref="BN8:BR8"/>
    <mergeCell ref="BS8:BW8"/>
    <mergeCell ref="Z8:AD8"/>
    <mergeCell ref="AT8:AX8"/>
    <mergeCell ref="AC6:AG6"/>
    <mergeCell ref="AN6:AS6"/>
    <mergeCell ref="BB6:BE6"/>
    <mergeCell ref="BQ6:BT6"/>
  </mergeCells>
  <printOptions horizontalCentered="1" verticalCentered="1"/>
  <pageMargins left="0.39370078740157483" right="0.35433070866141736" top="0.43307086614173229" bottom="0.27559055118110237" header="0.47244094488188981" footer="0"/>
  <pageSetup scale="50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L130"/>
  <sheetViews>
    <sheetView showGridLines="0" zoomScale="85" zoomScaleNormal="85" zoomScaleSheetLayoutView="100" workbookViewId="0">
      <pane xSplit="3" ySplit="8" topLeftCell="D82" activePane="bottomRight" state="frozen"/>
      <selection pane="topRight" activeCell="D1" sqref="D1"/>
      <selection pane="bottomLeft" activeCell="A9" sqref="A9"/>
      <selection pane="bottomRight" activeCell="D95" sqref="D95"/>
    </sheetView>
  </sheetViews>
  <sheetFormatPr baseColWidth="10" defaultRowHeight="14.25"/>
  <cols>
    <col min="1" max="1" width="2.85546875" style="320" customWidth="1"/>
    <col min="2" max="2" width="6.42578125" style="320" customWidth="1"/>
    <col min="3" max="3" width="14.5703125" style="320" customWidth="1"/>
    <col min="4" max="4" width="27.5703125" style="320" customWidth="1"/>
    <col min="5" max="5" width="27.7109375" style="320" customWidth="1"/>
    <col min="6" max="6" width="18.5703125" style="321" customWidth="1"/>
    <col min="7" max="7" width="11.42578125" style="320"/>
    <col min="8" max="12" width="11.42578125" style="322"/>
    <col min="13" max="254" width="11.42578125" style="320"/>
    <col min="255" max="255" width="2.85546875" style="320" customWidth="1"/>
    <col min="256" max="256" width="6.42578125" style="320" customWidth="1"/>
    <col min="257" max="257" width="14.5703125" style="320" customWidth="1"/>
    <col min="258" max="258" width="27.7109375" style="320" customWidth="1"/>
    <col min="259" max="259" width="27.5703125" style="320" customWidth="1"/>
    <col min="260" max="260" width="18.5703125" style="320" customWidth="1"/>
    <col min="261" max="510" width="11.42578125" style="320"/>
    <col min="511" max="511" width="2.85546875" style="320" customWidth="1"/>
    <col min="512" max="512" width="6.42578125" style="320" customWidth="1"/>
    <col min="513" max="513" width="14.5703125" style="320" customWidth="1"/>
    <col min="514" max="514" width="27.7109375" style="320" customWidth="1"/>
    <col min="515" max="515" width="27.5703125" style="320" customWidth="1"/>
    <col min="516" max="516" width="18.5703125" style="320" customWidth="1"/>
    <col min="517" max="766" width="11.42578125" style="320"/>
    <col min="767" max="767" width="2.85546875" style="320" customWidth="1"/>
    <col min="768" max="768" width="6.42578125" style="320" customWidth="1"/>
    <col min="769" max="769" width="14.5703125" style="320" customWidth="1"/>
    <col min="770" max="770" width="27.7109375" style="320" customWidth="1"/>
    <col min="771" max="771" width="27.5703125" style="320" customWidth="1"/>
    <col min="772" max="772" width="18.5703125" style="320" customWidth="1"/>
    <col min="773" max="1022" width="11.42578125" style="320"/>
    <col min="1023" max="1023" width="2.85546875" style="320" customWidth="1"/>
    <col min="1024" max="1024" width="6.42578125" style="320" customWidth="1"/>
    <col min="1025" max="1025" width="14.5703125" style="320" customWidth="1"/>
    <col min="1026" max="1026" width="27.7109375" style="320" customWidth="1"/>
    <col min="1027" max="1027" width="27.5703125" style="320" customWidth="1"/>
    <col min="1028" max="1028" width="18.5703125" style="320" customWidth="1"/>
    <col min="1029" max="1278" width="11.42578125" style="320"/>
    <col min="1279" max="1279" width="2.85546875" style="320" customWidth="1"/>
    <col min="1280" max="1280" width="6.42578125" style="320" customWidth="1"/>
    <col min="1281" max="1281" width="14.5703125" style="320" customWidth="1"/>
    <col min="1282" max="1282" width="27.7109375" style="320" customWidth="1"/>
    <col min="1283" max="1283" width="27.5703125" style="320" customWidth="1"/>
    <col min="1284" max="1284" width="18.5703125" style="320" customWidth="1"/>
    <col min="1285" max="1534" width="11.42578125" style="320"/>
    <col min="1535" max="1535" width="2.85546875" style="320" customWidth="1"/>
    <col min="1536" max="1536" width="6.42578125" style="320" customWidth="1"/>
    <col min="1537" max="1537" width="14.5703125" style="320" customWidth="1"/>
    <col min="1538" max="1538" width="27.7109375" style="320" customWidth="1"/>
    <col min="1539" max="1539" width="27.5703125" style="320" customWidth="1"/>
    <col min="1540" max="1540" width="18.5703125" style="320" customWidth="1"/>
    <col min="1541" max="1790" width="11.42578125" style="320"/>
    <col min="1791" max="1791" width="2.85546875" style="320" customWidth="1"/>
    <col min="1792" max="1792" width="6.42578125" style="320" customWidth="1"/>
    <col min="1793" max="1793" width="14.5703125" style="320" customWidth="1"/>
    <col min="1794" max="1794" width="27.7109375" style="320" customWidth="1"/>
    <col min="1795" max="1795" width="27.5703125" style="320" customWidth="1"/>
    <col min="1796" max="1796" width="18.5703125" style="320" customWidth="1"/>
    <col min="1797" max="2046" width="11.42578125" style="320"/>
    <col min="2047" max="2047" width="2.85546875" style="320" customWidth="1"/>
    <col min="2048" max="2048" width="6.42578125" style="320" customWidth="1"/>
    <col min="2049" max="2049" width="14.5703125" style="320" customWidth="1"/>
    <col min="2050" max="2050" width="27.7109375" style="320" customWidth="1"/>
    <col min="2051" max="2051" width="27.5703125" style="320" customWidth="1"/>
    <col min="2052" max="2052" width="18.5703125" style="320" customWidth="1"/>
    <col min="2053" max="2302" width="11.42578125" style="320"/>
    <col min="2303" max="2303" width="2.85546875" style="320" customWidth="1"/>
    <col min="2304" max="2304" width="6.42578125" style="320" customWidth="1"/>
    <col min="2305" max="2305" width="14.5703125" style="320" customWidth="1"/>
    <col min="2306" max="2306" width="27.7109375" style="320" customWidth="1"/>
    <col min="2307" max="2307" width="27.5703125" style="320" customWidth="1"/>
    <col min="2308" max="2308" width="18.5703125" style="320" customWidth="1"/>
    <col min="2309" max="2558" width="11.42578125" style="320"/>
    <col min="2559" max="2559" width="2.85546875" style="320" customWidth="1"/>
    <col min="2560" max="2560" width="6.42578125" style="320" customWidth="1"/>
    <col min="2561" max="2561" width="14.5703125" style="320" customWidth="1"/>
    <col min="2562" max="2562" width="27.7109375" style="320" customWidth="1"/>
    <col min="2563" max="2563" width="27.5703125" style="320" customWidth="1"/>
    <col min="2564" max="2564" width="18.5703125" style="320" customWidth="1"/>
    <col min="2565" max="2814" width="11.42578125" style="320"/>
    <col min="2815" max="2815" width="2.85546875" style="320" customWidth="1"/>
    <col min="2816" max="2816" width="6.42578125" style="320" customWidth="1"/>
    <col min="2817" max="2817" width="14.5703125" style="320" customWidth="1"/>
    <col min="2818" max="2818" width="27.7109375" style="320" customWidth="1"/>
    <col min="2819" max="2819" width="27.5703125" style="320" customWidth="1"/>
    <col min="2820" max="2820" width="18.5703125" style="320" customWidth="1"/>
    <col min="2821" max="3070" width="11.42578125" style="320"/>
    <col min="3071" max="3071" width="2.85546875" style="320" customWidth="1"/>
    <col min="3072" max="3072" width="6.42578125" style="320" customWidth="1"/>
    <col min="3073" max="3073" width="14.5703125" style="320" customWidth="1"/>
    <col min="3074" max="3074" width="27.7109375" style="320" customWidth="1"/>
    <col min="3075" max="3075" width="27.5703125" style="320" customWidth="1"/>
    <col min="3076" max="3076" width="18.5703125" style="320" customWidth="1"/>
    <col min="3077" max="3326" width="11.42578125" style="320"/>
    <col min="3327" max="3327" width="2.85546875" style="320" customWidth="1"/>
    <col min="3328" max="3328" width="6.42578125" style="320" customWidth="1"/>
    <col min="3329" max="3329" width="14.5703125" style="320" customWidth="1"/>
    <col min="3330" max="3330" width="27.7109375" style="320" customWidth="1"/>
    <col min="3331" max="3331" width="27.5703125" style="320" customWidth="1"/>
    <col min="3332" max="3332" width="18.5703125" style="320" customWidth="1"/>
    <col min="3333" max="3582" width="11.42578125" style="320"/>
    <col min="3583" max="3583" width="2.85546875" style="320" customWidth="1"/>
    <col min="3584" max="3584" width="6.42578125" style="320" customWidth="1"/>
    <col min="3585" max="3585" width="14.5703125" style="320" customWidth="1"/>
    <col min="3586" max="3586" width="27.7109375" style="320" customWidth="1"/>
    <col min="3587" max="3587" width="27.5703125" style="320" customWidth="1"/>
    <col min="3588" max="3588" width="18.5703125" style="320" customWidth="1"/>
    <col min="3589" max="3838" width="11.42578125" style="320"/>
    <col min="3839" max="3839" width="2.85546875" style="320" customWidth="1"/>
    <col min="3840" max="3840" width="6.42578125" style="320" customWidth="1"/>
    <col min="3841" max="3841" width="14.5703125" style="320" customWidth="1"/>
    <col min="3842" max="3842" width="27.7109375" style="320" customWidth="1"/>
    <col min="3843" max="3843" width="27.5703125" style="320" customWidth="1"/>
    <col min="3844" max="3844" width="18.5703125" style="320" customWidth="1"/>
    <col min="3845" max="4094" width="11.42578125" style="320"/>
    <col min="4095" max="4095" width="2.85546875" style="320" customWidth="1"/>
    <col min="4096" max="4096" width="6.42578125" style="320" customWidth="1"/>
    <col min="4097" max="4097" width="14.5703125" style="320" customWidth="1"/>
    <col min="4098" max="4098" width="27.7109375" style="320" customWidth="1"/>
    <col min="4099" max="4099" width="27.5703125" style="320" customWidth="1"/>
    <col min="4100" max="4100" width="18.5703125" style="320" customWidth="1"/>
    <col min="4101" max="4350" width="11.42578125" style="320"/>
    <col min="4351" max="4351" width="2.85546875" style="320" customWidth="1"/>
    <col min="4352" max="4352" width="6.42578125" style="320" customWidth="1"/>
    <col min="4353" max="4353" width="14.5703125" style="320" customWidth="1"/>
    <col min="4354" max="4354" width="27.7109375" style="320" customWidth="1"/>
    <col min="4355" max="4355" width="27.5703125" style="320" customWidth="1"/>
    <col min="4356" max="4356" width="18.5703125" style="320" customWidth="1"/>
    <col min="4357" max="4606" width="11.42578125" style="320"/>
    <col min="4607" max="4607" width="2.85546875" style="320" customWidth="1"/>
    <col min="4608" max="4608" width="6.42578125" style="320" customWidth="1"/>
    <col min="4609" max="4609" width="14.5703125" style="320" customWidth="1"/>
    <col min="4610" max="4610" width="27.7109375" style="320" customWidth="1"/>
    <col min="4611" max="4611" width="27.5703125" style="320" customWidth="1"/>
    <col min="4612" max="4612" width="18.5703125" style="320" customWidth="1"/>
    <col min="4613" max="4862" width="11.42578125" style="320"/>
    <col min="4863" max="4863" width="2.85546875" style="320" customWidth="1"/>
    <col min="4864" max="4864" width="6.42578125" style="320" customWidth="1"/>
    <col min="4865" max="4865" width="14.5703125" style="320" customWidth="1"/>
    <col min="4866" max="4866" width="27.7109375" style="320" customWidth="1"/>
    <col min="4867" max="4867" width="27.5703125" style="320" customWidth="1"/>
    <col min="4868" max="4868" width="18.5703125" style="320" customWidth="1"/>
    <col min="4869" max="5118" width="11.42578125" style="320"/>
    <col min="5119" max="5119" width="2.85546875" style="320" customWidth="1"/>
    <col min="5120" max="5120" width="6.42578125" style="320" customWidth="1"/>
    <col min="5121" max="5121" width="14.5703125" style="320" customWidth="1"/>
    <col min="5122" max="5122" width="27.7109375" style="320" customWidth="1"/>
    <col min="5123" max="5123" width="27.5703125" style="320" customWidth="1"/>
    <col min="5124" max="5124" width="18.5703125" style="320" customWidth="1"/>
    <col min="5125" max="5374" width="11.42578125" style="320"/>
    <col min="5375" max="5375" width="2.85546875" style="320" customWidth="1"/>
    <col min="5376" max="5376" width="6.42578125" style="320" customWidth="1"/>
    <col min="5377" max="5377" width="14.5703125" style="320" customWidth="1"/>
    <col min="5378" max="5378" width="27.7109375" style="320" customWidth="1"/>
    <col min="5379" max="5379" width="27.5703125" style="320" customWidth="1"/>
    <col min="5380" max="5380" width="18.5703125" style="320" customWidth="1"/>
    <col min="5381" max="5630" width="11.42578125" style="320"/>
    <col min="5631" max="5631" width="2.85546875" style="320" customWidth="1"/>
    <col min="5632" max="5632" width="6.42578125" style="320" customWidth="1"/>
    <col min="5633" max="5633" width="14.5703125" style="320" customWidth="1"/>
    <col min="5634" max="5634" width="27.7109375" style="320" customWidth="1"/>
    <col min="5635" max="5635" width="27.5703125" style="320" customWidth="1"/>
    <col min="5636" max="5636" width="18.5703125" style="320" customWidth="1"/>
    <col min="5637" max="5886" width="11.42578125" style="320"/>
    <col min="5887" max="5887" width="2.85546875" style="320" customWidth="1"/>
    <col min="5888" max="5888" width="6.42578125" style="320" customWidth="1"/>
    <col min="5889" max="5889" width="14.5703125" style="320" customWidth="1"/>
    <col min="5890" max="5890" width="27.7109375" style="320" customWidth="1"/>
    <col min="5891" max="5891" width="27.5703125" style="320" customWidth="1"/>
    <col min="5892" max="5892" width="18.5703125" style="320" customWidth="1"/>
    <col min="5893" max="6142" width="11.42578125" style="320"/>
    <col min="6143" max="6143" width="2.85546875" style="320" customWidth="1"/>
    <col min="6144" max="6144" width="6.42578125" style="320" customWidth="1"/>
    <col min="6145" max="6145" width="14.5703125" style="320" customWidth="1"/>
    <col min="6146" max="6146" width="27.7109375" style="320" customWidth="1"/>
    <col min="6147" max="6147" width="27.5703125" style="320" customWidth="1"/>
    <col min="6148" max="6148" width="18.5703125" style="320" customWidth="1"/>
    <col min="6149" max="6398" width="11.42578125" style="320"/>
    <col min="6399" max="6399" width="2.85546875" style="320" customWidth="1"/>
    <col min="6400" max="6400" width="6.42578125" style="320" customWidth="1"/>
    <col min="6401" max="6401" width="14.5703125" style="320" customWidth="1"/>
    <col min="6402" max="6402" width="27.7109375" style="320" customWidth="1"/>
    <col min="6403" max="6403" width="27.5703125" style="320" customWidth="1"/>
    <col min="6404" max="6404" width="18.5703125" style="320" customWidth="1"/>
    <col min="6405" max="6654" width="11.42578125" style="320"/>
    <col min="6655" max="6655" width="2.85546875" style="320" customWidth="1"/>
    <col min="6656" max="6656" width="6.42578125" style="320" customWidth="1"/>
    <col min="6657" max="6657" width="14.5703125" style="320" customWidth="1"/>
    <col min="6658" max="6658" width="27.7109375" style="320" customWidth="1"/>
    <col min="6659" max="6659" width="27.5703125" style="320" customWidth="1"/>
    <col min="6660" max="6660" width="18.5703125" style="320" customWidth="1"/>
    <col min="6661" max="6910" width="11.42578125" style="320"/>
    <col min="6911" max="6911" width="2.85546875" style="320" customWidth="1"/>
    <col min="6912" max="6912" width="6.42578125" style="320" customWidth="1"/>
    <col min="6913" max="6913" width="14.5703125" style="320" customWidth="1"/>
    <col min="6914" max="6914" width="27.7109375" style="320" customWidth="1"/>
    <col min="6915" max="6915" width="27.5703125" style="320" customWidth="1"/>
    <col min="6916" max="6916" width="18.5703125" style="320" customWidth="1"/>
    <col min="6917" max="7166" width="11.42578125" style="320"/>
    <col min="7167" max="7167" width="2.85546875" style="320" customWidth="1"/>
    <col min="7168" max="7168" width="6.42578125" style="320" customWidth="1"/>
    <col min="7169" max="7169" width="14.5703125" style="320" customWidth="1"/>
    <col min="7170" max="7170" width="27.7109375" style="320" customWidth="1"/>
    <col min="7171" max="7171" width="27.5703125" style="320" customWidth="1"/>
    <col min="7172" max="7172" width="18.5703125" style="320" customWidth="1"/>
    <col min="7173" max="7422" width="11.42578125" style="320"/>
    <col min="7423" max="7423" width="2.85546875" style="320" customWidth="1"/>
    <col min="7424" max="7424" width="6.42578125" style="320" customWidth="1"/>
    <col min="7425" max="7425" width="14.5703125" style="320" customWidth="1"/>
    <col min="7426" max="7426" width="27.7109375" style="320" customWidth="1"/>
    <col min="7427" max="7427" width="27.5703125" style="320" customWidth="1"/>
    <col min="7428" max="7428" width="18.5703125" style="320" customWidth="1"/>
    <col min="7429" max="7678" width="11.42578125" style="320"/>
    <col min="7679" max="7679" width="2.85546875" style="320" customWidth="1"/>
    <col min="7680" max="7680" width="6.42578125" style="320" customWidth="1"/>
    <col min="7681" max="7681" width="14.5703125" style="320" customWidth="1"/>
    <col min="7682" max="7682" width="27.7109375" style="320" customWidth="1"/>
    <col min="7683" max="7683" width="27.5703125" style="320" customWidth="1"/>
    <col min="7684" max="7684" width="18.5703125" style="320" customWidth="1"/>
    <col min="7685" max="7934" width="11.42578125" style="320"/>
    <col min="7935" max="7935" width="2.85546875" style="320" customWidth="1"/>
    <col min="7936" max="7936" width="6.42578125" style="320" customWidth="1"/>
    <col min="7937" max="7937" width="14.5703125" style="320" customWidth="1"/>
    <col min="7938" max="7938" width="27.7109375" style="320" customWidth="1"/>
    <col min="7939" max="7939" width="27.5703125" style="320" customWidth="1"/>
    <col min="7940" max="7940" width="18.5703125" style="320" customWidth="1"/>
    <col min="7941" max="8190" width="11.42578125" style="320"/>
    <col min="8191" max="8191" width="2.85546875" style="320" customWidth="1"/>
    <col min="8192" max="8192" width="6.42578125" style="320" customWidth="1"/>
    <col min="8193" max="8193" width="14.5703125" style="320" customWidth="1"/>
    <col min="8194" max="8194" width="27.7109375" style="320" customWidth="1"/>
    <col min="8195" max="8195" width="27.5703125" style="320" customWidth="1"/>
    <col min="8196" max="8196" width="18.5703125" style="320" customWidth="1"/>
    <col min="8197" max="8446" width="11.42578125" style="320"/>
    <col min="8447" max="8447" width="2.85546875" style="320" customWidth="1"/>
    <col min="8448" max="8448" width="6.42578125" style="320" customWidth="1"/>
    <col min="8449" max="8449" width="14.5703125" style="320" customWidth="1"/>
    <col min="8450" max="8450" width="27.7109375" style="320" customWidth="1"/>
    <col min="8451" max="8451" width="27.5703125" style="320" customWidth="1"/>
    <col min="8452" max="8452" width="18.5703125" style="320" customWidth="1"/>
    <col min="8453" max="8702" width="11.42578125" style="320"/>
    <col min="8703" max="8703" width="2.85546875" style="320" customWidth="1"/>
    <col min="8704" max="8704" width="6.42578125" style="320" customWidth="1"/>
    <col min="8705" max="8705" width="14.5703125" style="320" customWidth="1"/>
    <col min="8706" max="8706" width="27.7109375" style="320" customWidth="1"/>
    <col min="8707" max="8707" width="27.5703125" style="320" customWidth="1"/>
    <col min="8708" max="8708" width="18.5703125" style="320" customWidth="1"/>
    <col min="8709" max="8958" width="11.42578125" style="320"/>
    <col min="8959" max="8959" width="2.85546875" style="320" customWidth="1"/>
    <col min="8960" max="8960" width="6.42578125" style="320" customWidth="1"/>
    <col min="8961" max="8961" width="14.5703125" style="320" customWidth="1"/>
    <col min="8962" max="8962" width="27.7109375" style="320" customWidth="1"/>
    <col min="8963" max="8963" width="27.5703125" style="320" customWidth="1"/>
    <col min="8964" max="8964" width="18.5703125" style="320" customWidth="1"/>
    <col min="8965" max="9214" width="11.42578125" style="320"/>
    <col min="9215" max="9215" width="2.85546875" style="320" customWidth="1"/>
    <col min="9216" max="9216" width="6.42578125" style="320" customWidth="1"/>
    <col min="9217" max="9217" width="14.5703125" style="320" customWidth="1"/>
    <col min="9218" max="9218" width="27.7109375" style="320" customWidth="1"/>
    <col min="9219" max="9219" width="27.5703125" style="320" customWidth="1"/>
    <col min="9220" max="9220" width="18.5703125" style="320" customWidth="1"/>
    <col min="9221" max="9470" width="11.42578125" style="320"/>
    <col min="9471" max="9471" width="2.85546875" style="320" customWidth="1"/>
    <col min="9472" max="9472" width="6.42578125" style="320" customWidth="1"/>
    <col min="9473" max="9473" width="14.5703125" style="320" customWidth="1"/>
    <col min="9474" max="9474" width="27.7109375" style="320" customWidth="1"/>
    <col min="9475" max="9475" width="27.5703125" style="320" customWidth="1"/>
    <col min="9476" max="9476" width="18.5703125" style="320" customWidth="1"/>
    <col min="9477" max="9726" width="11.42578125" style="320"/>
    <col min="9727" max="9727" width="2.85546875" style="320" customWidth="1"/>
    <col min="9728" max="9728" width="6.42578125" style="320" customWidth="1"/>
    <col min="9729" max="9729" width="14.5703125" style="320" customWidth="1"/>
    <col min="9730" max="9730" width="27.7109375" style="320" customWidth="1"/>
    <col min="9731" max="9731" width="27.5703125" style="320" customWidth="1"/>
    <col min="9732" max="9732" width="18.5703125" style="320" customWidth="1"/>
    <col min="9733" max="9982" width="11.42578125" style="320"/>
    <col min="9983" max="9983" width="2.85546875" style="320" customWidth="1"/>
    <col min="9984" max="9984" width="6.42578125" style="320" customWidth="1"/>
    <col min="9985" max="9985" width="14.5703125" style="320" customWidth="1"/>
    <col min="9986" max="9986" width="27.7109375" style="320" customWidth="1"/>
    <col min="9987" max="9987" width="27.5703125" style="320" customWidth="1"/>
    <col min="9988" max="9988" width="18.5703125" style="320" customWidth="1"/>
    <col min="9989" max="10238" width="11.42578125" style="320"/>
    <col min="10239" max="10239" width="2.85546875" style="320" customWidth="1"/>
    <col min="10240" max="10240" width="6.42578125" style="320" customWidth="1"/>
    <col min="10241" max="10241" width="14.5703125" style="320" customWidth="1"/>
    <col min="10242" max="10242" width="27.7109375" style="320" customWidth="1"/>
    <col min="10243" max="10243" width="27.5703125" style="320" customWidth="1"/>
    <col min="10244" max="10244" width="18.5703125" style="320" customWidth="1"/>
    <col min="10245" max="10494" width="11.42578125" style="320"/>
    <col min="10495" max="10495" width="2.85546875" style="320" customWidth="1"/>
    <col min="10496" max="10496" width="6.42578125" style="320" customWidth="1"/>
    <col min="10497" max="10497" width="14.5703125" style="320" customWidth="1"/>
    <col min="10498" max="10498" width="27.7109375" style="320" customWidth="1"/>
    <col min="10499" max="10499" width="27.5703125" style="320" customWidth="1"/>
    <col min="10500" max="10500" width="18.5703125" style="320" customWidth="1"/>
    <col min="10501" max="10750" width="11.42578125" style="320"/>
    <col min="10751" max="10751" width="2.85546875" style="320" customWidth="1"/>
    <col min="10752" max="10752" width="6.42578125" style="320" customWidth="1"/>
    <col min="10753" max="10753" width="14.5703125" style="320" customWidth="1"/>
    <col min="10754" max="10754" width="27.7109375" style="320" customWidth="1"/>
    <col min="10755" max="10755" width="27.5703125" style="320" customWidth="1"/>
    <col min="10756" max="10756" width="18.5703125" style="320" customWidth="1"/>
    <col min="10757" max="11006" width="11.42578125" style="320"/>
    <col min="11007" max="11007" width="2.85546875" style="320" customWidth="1"/>
    <col min="11008" max="11008" width="6.42578125" style="320" customWidth="1"/>
    <col min="11009" max="11009" width="14.5703125" style="320" customWidth="1"/>
    <col min="11010" max="11010" width="27.7109375" style="320" customWidth="1"/>
    <col min="11011" max="11011" width="27.5703125" style="320" customWidth="1"/>
    <col min="11012" max="11012" width="18.5703125" style="320" customWidth="1"/>
    <col min="11013" max="11262" width="11.42578125" style="320"/>
    <col min="11263" max="11263" width="2.85546875" style="320" customWidth="1"/>
    <col min="11264" max="11264" width="6.42578125" style="320" customWidth="1"/>
    <col min="11265" max="11265" width="14.5703125" style="320" customWidth="1"/>
    <col min="11266" max="11266" width="27.7109375" style="320" customWidth="1"/>
    <col min="11267" max="11267" width="27.5703125" style="320" customWidth="1"/>
    <col min="11268" max="11268" width="18.5703125" style="320" customWidth="1"/>
    <col min="11269" max="11518" width="11.42578125" style="320"/>
    <col min="11519" max="11519" width="2.85546875" style="320" customWidth="1"/>
    <col min="11520" max="11520" width="6.42578125" style="320" customWidth="1"/>
    <col min="11521" max="11521" width="14.5703125" style="320" customWidth="1"/>
    <col min="11522" max="11522" width="27.7109375" style="320" customWidth="1"/>
    <col min="11523" max="11523" width="27.5703125" style="320" customWidth="1"/>
    <col min="11524" max="11524" width="18.5703125" style="320" customWidth="1"/>
    <col min="11525" max="11774" width="11.42578125" style="320"/>
    <col min="11775" max="11775" width="2.85546875" style="320" customWidth="1"/>
    <col min="11776" max="11776" width="6.42578125" style="320" customWidth="1"/>
    <col min="11777" max="11777" width="14.5703125" style="320" customWidth="1"/>
    <col min="11778" max="11778" width="27.7109375" style="320" customWidth="1"/>
    <col min="11779" max="11779" width="27.5703125" style="320" customWidth="1"/>
    <col min="11780" max="11780" width="18.5703125" style="320" customWidth="1"/>
    <col min="11781" max="12030" width="11.42578125" style="320"/>
    <col min="12031" max="12031" width="2.85546875" style="320" customWidth="1"/>
    <col min="12032" max="12032" width="6.42578125" style="320" customWidth="1"/>
    <col min="12033" max="12033" width="14.5703125" style="320" customWidth="1"/>
    <col min="12034" max="12034" width="27.7109375" style="320" customWidth="1"/>
    <col min="12035" max="12035" width="27.5703125" style="320" customWidth="1"/>
    <col min="12036" max="12036" width="18.5703125" style="320" customWidth="1"/>
    <col min="12037" max="12286" width="11.42578125" style="320"/>
    <col min="12287" max="12287" width="2.85546875" style="320" customWidth="1"/>
    <col min="12288" max="12288" width="6.42578125" style="320" customWidth="1"/>
    <col min="12289" max="12289" width="14.5703125" style="320" customWidth="1"/>
    <col min="12290" max="12290" width="27.7109375" style="320" customWidth="1"/>
    <col min="12291" max="12291" width="27.5703125" style="320" customWidth="1"/>
    <col min="12292" max="12292" width="18.5703125" style="320" customWidth="1"/>
    <col min="12293" max="12542" width="11.42578125" style="320"/>
    <col min="12543" max="12543" width="2.85546875" style="320" customWidth="1"/>
    <col min="12544" max="12544" width="6.42578125" style="320" customWidth="1"/>
    <col min="12545" max="12545" width="14.5703125" style="320" customWidth="1"/>
    <col min="12546" max="12546" width="27.7109375" style="320" customWidth="1"/>
    <col min="12547" max="12547" width="27.5703125" style="320" customWidth="1"/>
    <col min="12548" max="12548" width="18.5703125" style="320" customWidth="1"/>
    <col min="12549" max="12798" width="11.42578125" style="320"/>
    <col min="12799" max="12799" width="2.85546875" style="320" customWidth="1"/>
    <col min="12800" max="12800" width="6.42578125" style="320" customWidth="1"/>
    <col min="12801" max="12801" width="14.5703125" style="320" customWidth="1"/>
    <col min="12802" max="12802" width="27.7109375" style="320" customWidth="1"/>
    <col min="12803" max="12803" width="27.5703125" style="320" customWidth="1"/>
    <col min="12804" max="12804" width="18.5703125" style="320" customWidth="1"/>
    <col min="12805" max="13054" width="11.42578125" style="320"/>
    <col min="13055" max="13055" width="2.85546875" style="320" customWidth="1"/>
    <col min="13056" max="13056" width="6.42578125" style="320" customWidth="1"/>
    <col min="13057" max="13057" width="14.5703125" style="320" customWidth="1"/>
    <col min="13058" max="13058" width="27.7109375" style="320" customWidth="1"/>
    <col min="13059" max="13059" width="27.5703125" style="320" customWidth="1"/>
    <col min="13060" max="13060" width="18.5703125" style="320" customWidth="1"/>
    <col min="13061" max="13310" width="11.42578125" style="320"/>
    <col min="13311" max="13311" width="2.85546875" style="320" customWidth="1"/>
    <col min="13312" max="13312" width="6.42578125" style="320" customWidth="1"/>
    <col min="13313" max="13313" width="14.5703125" style="320" customWidth="1"/>
    <col min="13314" max="13314" width="27.7109375" style="320" customWidth="1"/>
    <col min="13315" max="13315" width="27.5703125" style="320" customWidth="1"/>
    <col min="13316" max="13316" width="18.5703125" style="320" customWidth="1"/>
    <col min="13317" max="13566" width="11.42578125" style="320"/>
    <col min="13567" max="13567" width="2.85546875" style="320" customWidth="1"/>
    <col min="13568" max="13568" width="6.42578125" style="320" customWidth="1"/>
    <col min="13569" max="13569" width="14.5703125" style="320" customWidth="1"/>
    <col min="13570" max="13570" width="27.7109375" style="320" customWidth="1"/>
    <col min="13571" max="13571" width="27.5703125" style="320" customWidth="1"/>
    <col min="13572" max="13572" width="18.5703125" style="320" customWidth="1"/>
    <col min="13573" max="13822" width="11.42578125" style="320"/>
    <col min="13823" max="13823" width="2.85546875" style="320" customWidth="1"/>
    <col min="13824" max="13824" width="6.42578125" style="320" customWidth="1"/>
    <col min="13825" max="13825" width="14.5703125" style="320" customWidth="1"/>
    <col min="13826" max="13826" width="27.7109375" style="320" customWidth="1"/>
    <col min="13827" max="13827" width="27.5703125" style="320" customWidth="1"/>
    <col min="13828" max="13828" width="18.5703125" style="320" customWidth="1"/>
    <col min="13829" max="14078" width="11.42578125" style="320"/>
    <col min="14079" max="14079" width="2.85546875" style="320" customWidth="1"/>
    <col min="14080" max="14080" width="6.42578125" style="320" customWidth="1"/>
    <col min="14081" max="14081" width="14.5703125" style="320" customWidth="1"/>
    <col min="14082" max="14082" width="27.7109375" style="320" customWidth="1"/>
    <col min="14083" max="14083" width="27.5703125" style="320" customWidth="1"/>
    <col min="14084" max="14084" width="18.5703125" style="320" customWidth="1"/>
    <col min="14085" max="14334" width="11.42578125" style="320"/>
    <col min="14335" max="14335" width="2.85546875" style="320" customWidth="1"/>
    <col min="14336" max="14336" width="6.42578125" style="320" customWidth="1"/>
    <col min="14337" max="14337" width="14.5703125" style="320" customWidth="1"/>
    <col min="14338" max="14338" width="27.7109375" style="320" customWidth="1"/>
    <col min="14339" max="14339" width="27.5703125" style="320" customWidth="1"/>
    <col min="14340" max="14340" width="18.5703125" style="320" customWidth="1"/>
    <col min="14341" max="14590" width="11.42578125" style="320"/>
    <col min="14591" max="14591" width="2.85546875" style="320" customWidth="1"/>
    <col min="14592" max="14592" width="6.42578125" style="320" customWidth="1"/>
    <col min="14593" max="14593" width="14.5703125" style="320" customWidth="1"/>
    <col min="14594" max="14594" width="27.7109375" style="320" customWidth="1"/>
    <col min="14595" max="14595" width="27.5703125" style="320" customWidth="1"/>
    <col min="14596" max="14596" width="18.5703125" style="320" customWidth="1"/>
    <col min="14597" max="14846" width="11.42578125" style="320"/>
    <col min="14847" max="14847" width="2.85546875" style="320" customWidth="1"/>
    <col min="14848" max="14848" width="6.42578125" style="320" customWidth="1"/>
    <col min="14849" max="14849" width="14.5703125" style="320" customWidth="1"/>
    <col min="14850" max="14850" width="27.7109375" style="320" customWidth="1"/>
    <col min="14851" max="14851" width="27.5703125" style="320" customWidth="1"/>
    <col min="14852" max="14852" width="18.5703125" style="320" customWidth="1"/>
    <col min="14853" max="15102" width="11.42578125" style="320"/>
    <col min="15103" max="15103" width="2.85546875" style="320" customWidth="1"/>
    <col min="15104" max="15104" width="6.42578125" style="320" customWidth="1"/>
    <col min="15105" max="15105" width="14.5703125" style="320" customWidth="1"/>
    <col min="15106" max="15106" width="27.7109375" style="320" customWidth="1"/>
    <col min="15107" max="15107" width="27.5703125" style="320" customWidth="1"/>
    <col min="15108" max="15108" width="18.5703125" style="320" customWidth="1"/>
    <col min="15109" max="15358" width="11.42578125" style="320"/>
    <col min="15359" max="15359" width="2.85546875" style="320" customWidth="1"/>
    <col min="15360" max="15360" width="6.42578125" style="320" customWidth="1"/>
    <col min="15361" max="15361" width="14.5703125" style="320" customWidth="1"/>
    <col min="15362" max="15362" width="27.7109375" style="320" customWidth="1"/>
    <col min="15363" max="15363" width="27.5703125" style="320" customWidth="1"/>
    <col min="15364" max="15364" width="18.5703125" style="320" customWidth="1"/>
    <col min="15365" max="15614" width="11.42578125" style="320"/>
    <col min="15615" max="15615" width="2.85546875" style="320" customWidth="1"/>
    <col min="15616" max="15616" width="6.42578125" style="320" customWidth="1"/>
    <col min="15617" max="15617" width="14.5703125" style="320" customWidth="1"/>
    <col min="15618" max="15618" width="27.7109375" style="320" customWidth="1"/>
    <col min="15619" max="15619" width="27.5703125" style="320" customWidth="1"/>
    <col min="15620" max="15620" width="18.5703125" style="320" customWidth="1"/>
    <col min="15621" max="15870" width="11.42578125" style="320"/>
    <col min="15871" max="15871" width="2.85546875" style="320" customWidth="1"/>
    <col min="15872" max="15872" width="6.42578125" style="320" customWidth="1"/>
    <col min="15873" max="15873" width="14.5703125" style="320" customWidth="1"/>
    <col min="15874" max="15874" width="27.7109375" style="320" customWidth="1"/>
    <col min="15875" max="15875" width="27.5703125" style="320" customWidth="1"/>
    <col min="15876" max="15876" width="18.5703125" style="320" customWidth="1"/>
    <col min="15877" max="16126" width="11.42578125" style="320"/>
    <col min="16127" max="16127" width="2.85546875" style="320" customWidth="1"/>
    <col min="16128" max="16128" width="6.42578125" style="320" customWidth="1"/>
    <col min="16129" max="16129" width="14.5703125" style="320" customWidth="1"/>
    <col min="16130" max="16130" width="27.7109375" style="320" customWidth="1"/>
    <col min="16131" max="16131" width="27.5703125" style="320" customWidth="1"/>
    <col min="16132" max="16132" width="18.5703125" style="320" customWidth="1"/>
    <col min="16133" max="16384" width="11.42578125" style="320"/>
  </cols>
  <sheetData>
    <row r="1" spans="1:12" ht="79.5" customHeight="1"/>
    <row r="2" spans="1:12" s="323" customFormat="1">
      <c r="F2" s="324"/>
      <c r="H2" s="325"/>
      <c r="I2" s="325"/>
      <c r="J2" s="325"/>
      <c r="K2" s="325"/>
      <c r="L2" s="325"/>
    </row>
    <row r="3" spans="1:12" s="323" customFormat="1" ht="27.75" customHeight="1">
      <c r="B3" s="395" t="s">
        <v>156</v>
      </c>
      <c r="C3" s="396"/>
      <c r="D3" s="396"/>
      <c r="E3" s="396"/>
      <c r="F3" s="396"/>
      <c r="H3" s="325"/>
      <c r="I3" s="325"/>
      <c r="J3" s="325"/>
      <c r="K3" s="325"/>
      <c r="L3" s="325"/>
    </row>
    <row r="4" spans="1:12" s="326" customFormat="1">
      <c r="B4" s="327" t="s">
        <v>180</v>
      </c>
      <c r="C4" s="328"/>
      <c r="D4" s="328"/>
      <c r="E4" s="328"/>
      <c r="F4" s="329"/>
      <c r="H4" s="330"/>
      <c r="I4" s="330"/>
      <c r="J4" s="330"/>
      <c r="K4" s="330"/>
      <c r="L4" s="330"/>
    </row>
    <row r="5" spans="1:12" s="326" customFormat="1" ht="12">
      <c r="B5" s="327" t="s">
        <v>66</v>
      </c>
      <c r="C5" s="328"/>
      <c r="D5" s="328"/>
      <c r="E5" s="328"/>
      <c r="F5" s="329"/>
      <c r="H5" s="330"/>
      <c r="I5" s="330"/>
      <c r="J5" s="330"/>
      <c r="K5" s="330"/>
      <c r="L5" s="330"/>
    </row>
    <row r="6" spans="1:12" s="326" customFormat="1" ht="12">
      <c r="B6" s="475" t="s">
        <v>188</v>
      </c>
      <c r="C6" s="475"/>
      <c r="D6" s="475"/>
      <c r="E6" s="475"/>
      <c r="F6" s="329"/>
      <c r="H6" s="330"/>
      <c r="I6" s="330"/>
      <c r="J6" s="330"/>
      <c r="K6" s="330"/>
      <c r="L6" s="330"/>
    </row>
    <row r="7" spans="1:12" s="326" customFormat="1" ht="9" customHeight="1">
      <c r="B7" s="331"/>
      <c r="C7" s="331"/>
      <c r="D7" s="386"/>
      <c r="E7" s="386"/>
      <c r="F7" s="329"/>
      <c r="H7" s="330"/>
      <c r="I7" s="330"/>
      <c r="J7" s="330"/>
      <c r="K7" s="330"/>
      <c r="L7" s="330"/>
    </row>
    <row r="8" spans="1:12" s="332" customFormat="1" ht="44.25" customHeight="1" thickBot="1">
      <c r="B8" s="333" t="s">
        <v>48</v>
      </c>
      <c r="C8" s="333" t="s">
        <v>49</v>
      </c>
      <c r="D8" s="333" t="s">
        <v>201</v>
      </c>
      <c r="E8" s="333" t="s">
        <v>157</v>
      </c>
      <c r="F8" s="334" t="s">
        <v>158</v>
      </c>
      <c r="H8" s="335"/>
      <c r="I8" s="335"/>
      <c r="J8" s="335"/>
      <c r="K8" s="335"/>
      <c r="L8" s="335"/>
    </row>
    <row r="9" spans="1:12" s="336" customFormat="1" ht="12.95" customHeight="1">
      <c r="B9" s="337">
        <v>2013</v>
      </c>
      <c r="C9" s="338" t="s">
        <v>159</v>
      </c>
      <c r="D9" s="339">
        <v>75.044882562196406</v>
      </c>
      <c r="E9" s="339">
        <v>72.944610464245102</v>
      </c>
      <c r="F9" s="339">
        <v>83.188629394718902</v>
      </c>
      <c r="H9" s="340"/>
      <c r="I9" s="340"/>
      <c r="J9" s="340"/>
      <c r="K9" s="340"/>
      <c r="L9" s="340"/>
    </row>
    <row r="10" spans="1:12" s="336" customFormat="1" ht="12.95" customHeight="1">
      <c r="A10" s="326"/>
      <c r="B10" s="341">
        <v>2013</v>
      </c>
      <c r="C10" s="342" t="s">
        <v>160</v>
      </c>
      <c r="D10" s="343">
        <v>76.403182427586003</v>
      </c>
      <c r="E10" s="343">
        <v>72.727597387221294</v>
      </c>
      <c r="F10" s="343">
        <v>83.646296621844996</v>
      </c>
      <c r="H10" s="340"/>
      <c r="I10" s="340"/>
      <c r="J10" s="340"/>
      <c r="K10" s="340"/>
      <c r="L10" s="340"/>
    </row>
    <row r="11" spans="1:12" s="336" customFormat="1" ht="12.95" customHeight="1">
      <c r="B11" s="337">
        <v>2013</v>
      </c>
      <c r="C11" s="338" t="s">
        <v>161</v>
      </c>
      <c r="D11" s="339">
        <v>75.825957078337296</v>
      </c>
      <c r="E11" s="339">
        <v>72.536688447818605</v>
      </c>
      <c r="F11" s="339">
        <v>84.203363012559194</v>
      </c>
      <c r="H11" s="340"/>
      <c r="I11" s="340"/>
      <c r="J11" s="340"/>
      <c r="K11" s="340"/>
      <c r="L11" s="340"/>
    </row>
    <row r="12" spans="1:12" s="336" customFormat="1" ht="12.95" customHeight="1">
      <c r="A12" s="326"/>
      <c r="B12" s="341">
        <v>2013</v>
      </c>
      <c r="C12" s="342" t="s">
        <v>162</v>
      </c>
      <c r="D12" s="343">
        <v>76.851276995310201</v>
      </c>
      <c r="E12" s="343">
        <v>72.813935945146397</v>
      </c>
      <c r="F12" s="343">
        <v>84.643738310598096</v>
      </c>
      <c r="H12" s="340"/>
      <c r="I12" s="340"/>
      <c r="J12" s="340"/>
      <c r="K12" s="340"/>
      <c r="L12" s="340"/>
    </row>
    <row r="13" spans="1:12" s="336" customFormat="1" ht="12.95" customHeight="1">
      <c r="B13" s="337">
        <v>2013</v>
      </c>
      <c r="C13" s="338" t="s">
        <v>163</v>
      </c>
      <c r="D13" s="339">
        <v>77.911927924151399</v>
      </c>
      <c r="E13" s="339">
        <v>74.206765406322901</v>
      </c>
      <c r="F13" s="339">
        <v>85.483719011576596</v>
      </c>
      <c r="H13" s="340"/>
      <c r="I13" s="340"/>
      <c r="J13" s="340"/>
      <c r="K13" s="340"/>
      <c r="L13" s="340"/>
    </row>
    <row r="14" spans="1:12" s="336" customFormat="1" ht="12.95" customHeight="1">
      <c r="A14" s="326"/>
      <c r="B14" s="341">
        <v>2013</v>
      </c>
      <c r="C14" s="342" t="s">
        <v>164</v>
      </c>
      <c r="D14" s="343">
        <v>78.153505652199499</v>
      </c>
      <c r="E14" s="343">
        <v>74.751564343425599</v>
      </c>
      <c r="F14" s="343">
        <v>85.9206305675945</v>
      </c>
      <c r="H14" s="340"/>
      <c r="I14" s="340"/>
      <c r="J14" s="340"/>
      <c r="K14" s="340"/>
      <c r="L14" s="340"/>
    </row>
    <row r="15" spans="1:12" s="336" customFormat="1" ht="12.95" customHeight="1">
      <c r="B15" s="337">
        <v>2013</v>
      </c>
      <c r="C15" s="338" t="s">
        <v>165</v>
      </c>
      <c r="D15" s="339">
        <v>79.617097299264003</v>
      </c>
      <c r="E15" s="339">
        <v>76.974169646342304</v>
      </c>
      <c r="F15" s="339">
        <v>86.216103703763295</v>
      </c>
      <c r="H15" s="340"/>
      <c r="I15" s="340"/>
      <c r="J15" s="340"/>
      <c r="K15" s="340"/>
      <c r="L15" s="340"/>
    </row>
    <row r="16" spans="1:12" s="336" customFormat="1" ht="12.95" customHeight="1">
      <c r="A16" s="326"/>
      <c r="B16" s="341">
        <v>2013</v>
      </c>
      <c r="C16" s="342" t="s">
        <v>166</v>
      </c>
      <c r="D16" s="343">
        <v>78.009139225717007</v>
      </c>
      <c r="E16" s="343">
        <v>75.207887344179298</v>
      </c>
      <c r="F16" s="343">
        <v>86.275194441036405</v>
      </c>
      <c r="H16" s="340"/>
      <c r="I16" s="340"/>
      <c r="J16" s="340"/>
      <c r="K16" s="340"/>
      <c r="L16" s="340"/>
    </row>
    <row r="17" spans="1:12" s="336" customFormat="1" ht="12.95" customHeight="1">
      <c r="B17" s="337">
        <v>2013</v>
      </c>
      <c r="C17" s="338" t="s">
        <v>167</v>
      </c>
      <c r="D17" s="339">
        <v>78.245737206642701</v>
      </c>
      <c r="E17" s="339">
        <v>75.522478215375401</v>
      </c>
      <c r="F17" s="339">
        <v>86.573019859068907</v>
      </c>
      <c r="H17" s="340"/>
      <c r="I17" s="340"/>
      <c r="J17" s="340"/>
      <c r="K17" s="340"/>
      <c r="L17" s="340"/>
    </row>
    <row r="18" spans="1:12" s="336" customFormat="1" ht="12.95" customHeight="1">
      <c r="A18" s="326"/>
      <c r="B18" s="341">
        <v>2013</v>
      </c>
      <c r="C18" s="342" t="s">
        <v>168</v>
      </c>
      <c r="D18" s="343">
        <v>78.205380017650896</v>
      </c>
      <c r="E18" s="343">
        <v>74.680822567892903</v>
      </c>
      <c r="F18" s="343">
        <v>86.188100818724095</v>
      </c>
      <c r="H18" s="340"/>
      <c r="I18" s="340"/>
      <c r="J18" s="340"/>
      <c r="K18" s="340"/>
      <c r="L18" s="340"/>
    </row>
    <row r="19" spans="1:12" s="336" customFormat="1" ht="12.95" customHeight="1">
      <c r="B19" s="337">
        <v>2013</v>
      </c>
      <c r="C19" s="338" t="s">
        <v>169</v>
      </c>
      <c r="D19" s="339">
        <v>77.231856252774804</v>
      </c>
      <c r="E19" s="339">
        <v>75.929285011152302</v>
      </c>
      <c r="F19" s="339">
        <v>86.495286491091207</v>
      </c>
      <c r="H19" s="340"/>
      <c r="I19" s="340"/>
      <c r="J19" s="340"/>
      <c r="K19" s="340"/>
      <c r="L19" s="340"/>
    </row>
    <row r="20" spans="1:12" s="336" customFormat="1" ht="12.95" customHeight="1">
      <c r="A20" s="326"/>
      <c r="B20" s="341">
        <v>2013</v>
      </c>
      <c r="C20" s="342" t="s">
        <v>170</v>
      </c>
      <c r="D20" s="343">
        <v>74.900057358169605</v>
      </c>
      <c r="E20" s="343">
        <v>78.104195220877898</v>
      </c>
      <c r="F20" s="343">
        <v>86.721749437423696</v>
      </c>
      <c r="H20" s="340"/>
      <c r="I20" s="340"/>
      <c r="J20" s="340"/>
      <c r="K20" s="340"/>
      <c r="L20" s="340"/>
    </row>
    <row r="21" spans="1:12" s="336" customFormat="1" ht="12.95" customHeight="1">
      <c r="B21" s="337">
        <v>2014</v>
      </c>
      <c r="C21" s="338" t="s">
        <v>159</v>
      </c>
      <c r="D21" s="339">
        <v>81.335375468486404</v>
      </c>
      <c r="E21" s="339">
        <v>77.552242880808706</v>
      </c>
      <c r="F21" s="339">
        <v>87.626484073135003</v>
      </c>
      <c r="H21" s="340"/>
      <c r="I21" s="340"/>
      <c r="J21" s="340"/>
      <c r="K21" s="340"/>
      <c r="L21" s="340"/>
    </row>
    <row r="22" spans="1:12" s="336" customFormat="1" ht="12.95" customHeight="1">
      <c r="A22" s="326"/>
      <c r="B22" s="341">
        <v>2014</v>
      </c>
      <c r="C22" s="342" t="s">
        <v>160</v>
      </c>
      <c r="D22" s="343">
        <v>82.590596555907794</v>
      </c>
      <c r="E22" s="343">
        <v>78.395059433856204</v>
      </c>
      <c r="F22" s="343">
        <v>87.861183269592999</v>
      </c>
      <c r="H22" s="340"/>
      <c r="I22" s="340"/>
      <c r="J22" s="340"/>
      <c r="K22" s="340"/>
      <c r="L22" s="340"/>
    </row>
    <row r="23" spans="1:12" s="336" customFormat="1" ht="12.95" customHeight="1">
      <c r="B23" s="337">
        <v>2014</v>
      </c>
      <c r="C23" s="338" t="s">
        <v>161</v>
      </c>
      <c r="D23" s="339">
        <v>82.902958370979604</v>
      </c>
      <c r="E23" s="339">
        <v>79.027781667839804</v>
      </c>
      <c r="F23" s="339">
        <v>87.422155958328901</v>
      </c>
      <c r="H23" s="340"/>
      <c r="I23" s="340"/>
      <c r="J23" s="340"/>
      <c r="K23" s="340"/>
      <c r="L23" s="340"/>
    </row>
    <row r="24" spans="1:12" s="336" customFormat="1" ht="12.95" customHeight="1">
      <c r="A24" s="326"/>
      <c r="B24" s="341">
        <v>2014</v>
      </c>
      <c r="C24" s="342" t="s">
        <v>162</v>
      </c>
      <c r="D24" s="343">
        <v>84.491242356775203</v>
      </c>
      <c r="E24" s="343">
        <v>80.876380261975299</v>
      </c>
      <c r="F24" s="343">
        <v>88.772992716971203</v>
      </c>
      <c r="H24" s="340"/>
      <c r="I24" s="340"/>
      <c r="J24" s="340"/>
      <c r="K24" s="340"/>
      <c r="L24" s="340"/>
    </row>
    <row r="25" spans="1:12" s="336" customFormat="1" ht="12.95" customHeight="1">
      <c r="B25" s="337">
        <v>2014</v>
      </c>
      <c r="C25" s="338" t="s">
        <v>163</v>
      </c>
      <c r="D25" s="339">
        <v>83.590851528315795</v>
      </c>
      <c r="E25" s="339">
        <v>79.994178109808203</v>
      </c>
      <c r="F25" s="339">
        <v>88.609583830027802</v>
      </c>
      <c r="H25" s="340"/>
      <c r="I25" s="340"/>
      <c r="J25" s="340"/>
      <c r="K25" s="340"/>
      <c r="L25" s="340"/>
    </row>
    <row r="26" spans="1:12" s="336" customFormat="1" ht="12.95" customHeight="1">
      <c r="A26" s="326"/>
      <c r="B26" s="341">
        <v>2014</v>
      </c>
      <c r="C26" s="342" t="s">
        <v>164</v>
      </c>
      <c r="D26" s="343">
        <v>83.423209273375903</v>
      </c>
      <c r="E26" s="343">
        <v>81.260451449357106</v>
      </c>
      <c r="F26" s="343">
        <v>88.929028913168295</v>
      </c>
      <c r="H26" s="340"/>
      <c r="I26" s="340"/>
      <c r="J26" s="340"/>
      <c r="K26" s="340"/>
      <c r="L26" s="340"/>
    </row>
    <row r="27" spans="1:12" s="336" customFormat="1" ht="12.95" customHeight="1">
      <c r="B27" s="337">
        <v>2014</v>
      </c>
      <c r="C27" s="338" t="s">
        <v>165</v>
      </c>
      <c r="D27" s="339">
        <v>83.961115291028904</v>
      </c>
      <c r="E27" s="339">
        <v>80.8448404276361</v>
      </c>
      <c r="F27" s="339">
        <v>89.581548050339194</v>
      </c>
      <c r="H27" s="340"/>
      <c r="I27" s="340"/>
      <c r="J27" s="340"/>
      <c r="K27" s="340"/>
      <c r="L27" s="340"/>
    </row>
    <row r="28" spans="1:12" s="336" customFormat="1" ht="12.95" customHeight="1">
      <c r="A28" s="326"/>
      <c r="B28" s="341">
        <v>2014</v>
      </c>
      <c r="C28" s="342" t="s">
        <v>166</v>
      </c>
      <c r="D28" s="343">
        <v>84.278425964073605</v>
      </c>
      <c r="E28" s="343">
        <v>80.991421441575596</v>
      </c>
      <c r="F28" s="343">
        <v>89.836776833724301</v>
      </c>
      <c r="H28" s="340"/>
      <c r="I28" s="340"/>
      <c r="J28" s="340"/>
      <c r="K28" s="340"/>
      <c r="L28" s="340"/>
    </row>
    <row r="29" spans="1:12" s="336" customFormat="1" ht="12.95" customHeight="1">
      <c r="B29" s="337">
        <v>2014</v>
      </c>
      <c r="C29" s="338" t="s">
        <v>167</v>
      </c>
      <c r="D29" s="339">
        <v>85.606716124508196</v>
      </c>
      <c r="E29" s="339">
        <v>81.395480883353102</v>
      </c>
      <c r="F29" s="339">
        <v>90.533283514289195</v>
      </c>
      <c r="H29" s="340"/>
      <c r="I29" s="340"/>
      <c r="J29" s="340"/>
      <c r="K29" s="340"/>
      <c r="L29" s="340"/>
    </row>
    <row r="30" spans="1:12" s="336" customFormat="1" ht="12.95" customHeight="1">
      <c r="A30" s="326"/>
      <c r="B30" s="341">
        <v>2014</v>
      </c>
      <c r="C30" s="342" t="s">
        <v>168</v>
      </c>
      <c r="D30" s="343">
        <v>89.103665491569103</v>
      </c>
      <c r="E30" s="343">
        <v>84.324754811915199</v>
      </c>
      <c r="F30" s="343">
        <v>91.250683521334594</v>
      </c>
      <c r="H30" s="340"/>
      <c r="I30" s="340"/>
      <c r="J30" s="340"/>
      <c r="K30" s="340"/>
      <c r="L30" s="340"/>
    </row>
    <row r="31" spans="1:12" s="336" customFormat="1" ht="12.95" customHeight="1">
      <c r="B31" s="337">
        <v>2014</v>
      </c>
      <c r="C31" s="338" t="s">
        <v>169</v>
      </c>
      <c r="D31" s="339">
        <v>86.189160497035502</v>
      </c>
      <c r="E31" s="339">
        <v>82.804925234010696</v>
      </c>
      <c r="F31" s="339">
        <v>91.520908065831506</v>
      </c>
      <c r="H31" s="340"/>
      <c r="I31" s="340"/>
      <c r="J31" s="340"/>
      <c r="K31" s="340"/>
      <c r="L31" s="340"/>
    </row>
    <row r="32" spans="1:12" s="336" customFormat="1" ht="12.95" customHeight="1">
      <c r="A32" s="326"/>
      <c r="B32" s="341">
        <v>2014</v>
      </c>
      <c r="C32" s="342" t="s">
        <v>170</v>
      </c>
      <c r="D32" s="343">
        <v>84.626681847485202</v>
      </c>
      <c r="E32" s="343">
        <v>84.132482298650601</v>
      </c>
      <c r="F32" s="343">
        <v>91.868816041576594</v>
      </c>
      <c r="H32" s="340"/>
      <c r="I32" s="340"/>
      <c r="J32" s="340"/>
      <c r="K32" s="340"/>
      <c r="L32" s="340"/>
    </row>
    <row r="33" spans="1:12" s="336" customFormat="1" ht="12.95" customHeight="1">
      <c r="B33" s="337">
        <v>2015</v>
      </c>
      <c r="C33" s="338" t="s">
        <v>159</v>
      </c>
      <c r="D33" s="339">
        <v>84.657751442874897</v>
      </c>
      <c r="E33" s="339">
        <v>83.803707297735301</v>
      </c>
      <c r="F33" s="339">
        <v>92.270819519289105</v>
      </c>
      <c r="H33" s="340"/>
      <c r="I33" s="340"/>
      <c r="J33" s="340"/>
      <c r="K33" s="340"/>
      <c r="L33" s="340"/>
    </row>
    <row r="34" spans="1:12" s="336" customFormat="1" ht="12.95" customHeight="1">
      <c r="A34" s="326"/>
      <c r="B34" s="341">
        <v>2015</v>
      </c>
      <c r="C34" s="342" t="s">
        <v>160</v>
      </c>
      <c r="D34" s="343">
        <v>86.120535394562395</v>
      </c>
      <c r="E34" s="343">
        <v>84.791176224616805</v>
      </c>
      <c r="F34" s="343">
        <v>92.368728969368505</v>
      </c>
      <c r="H34" s="340"/>
      <c r="I34" s="340"/>
      <c r="J34" s="340"/>
      <c r="K34" s="340"/>
      <c r="L34" s="340"/>
    </row>
    <row r="35" spans="1:12" s="336" customFormat="1" ht="12.95" customHeight="1">
      <c r="B35" s="337">
        <v>2015</v>
      </c>
      <c r="C35" s="338" t="s">
        <v>161</v>
      </c>
      <c r="D35" s="339">
        <v>86.895815760468395</v>
      </c>
      <c r="E35" s="339">
        <v>84.798922753606405</v>
      </c>
      <c r="F35" s="339">
        <v>93.442423937691999</v>
      </c>
      <c r="H35" s="340"/>
      <c r="I35" s="340"/>
      <c r="J35" s="340"/>
      <c r="K35" s="340"/>
      <c r="L35" s="340"/>
    </row>
    <row r="36" spans="1:12" s="336" customFormat="1" ht="12.95" customHeight="1">
      <c r="A36" s="326"/>
      <c r="B36" s="341">
        <v>2015</v>
      </c>
      <c r="C36" s="342" t="s">
        <v>162</v>
      </c>
      <c r="D36" s="343">
        <v>85.350733672838004</v>
      </c>
      <c r="E36" s="343">
        <v>83.869519783084797</v>
      </c>
      <c r="F36" s="343">
        <v>92.743121306778306</v>
      </c>
      <c r="H36" s="340"/>
      <c r="I36" s="340"/>
      <c r="J36" s="340"/>
      <c r="K36" s="340"/>
      <c r="L36" s="340"/>
    </row>
    <row r="37" spans="1:12" s="336" customFormat="1" ht="12.95" customHeight="1">
      <c r="B37" s="337">
        <v>2015</v>
      </c>
      <c r="C37" s="338" t="s">
        <v>163</v>
      </c>
      <c r="D37" s="339">
        <v>86.323422161681805</v>
      </c>
      <c r="E37" s="339">
        <v>84.916991670810006</v>
      </c>
      <c r="F37" s="339">
        <v>93.003164823158102</v>
      </c>
      <c r="H37" s="340"/>
      <c r="I37" s="340"/>
      <c r="J37" s="340"/>
      <c r="K37" s="340"/>
      <c r="L37" s="340"/>
    </row>
    <row r="38" spans="1:12" s="336" customFormat="1" ht="12.95" customHeight="1">
      <c r="A38" s="326"/>
      <c r="B38" s="341">
        <v>2015</v>
      </c>
      <c r="C38" s="342" t="s">
        <v>164</v>
      </c>
      <c r="D38" s="343">
        <v>86.937427573144603</v>
      </c>
      <c r="E38" s="343">
        <v>85.412198316488599</v>
      </c>
      <c r="F38" s="343">
        <v>93.542137457163903</v>
      </c>
      <c r="H38" s="340"/>
      <c r="I38" s="340"/>
      <c r="J38" s="340"/>
      <c r="K38" s="340"/>
      <c r="L38" s="340"/>
    </row>
    <row r="39" spans="1:12" s="336" customFormat="1" ht="12.95" customHeight="1">
      <c r="B39" s="337">
        <v>2015</v>
      </c>
      <c r="C39" s="338" t="s">
        <v>165</v>
      </c>
      <c r="D39" s="339">
        <v>87.842800542354396</v>
      </c>
      <c r="E39" s="339">
        <v>85.834429008439201</v>
      </c>
      <c r="F39" s="339">
        <v>93.629343305946506</v>
      </c>
      <c r="H39" s="340"/>
      <c r="I39" s="340"/>
      <c r="J39" s="340"/>
      <c r="K39" s="340"/>
      <c r="L39" s="340"/>
    </row>
    <row r="40" spans="1:12" s="336" customFormat="1" ht="12.95" customHeight="1">
      <c r="A40" s="326"/>
      <c r="B40" s="341">
        <v>2015</v>
      </c>
      <c r="C40" s="342" t="s">
        <v>166</v>
      </c>
      <c r="D40" s="343">
        <v>90.565808007979498</v>
      </c>
      <c r="E40" s="343">
        <v>88.808470848552602</v>
      </c>
      <c r="F40" s="343">
        <v>94.095827522682896</v>
      </c>
      <c r="H40" s="340"/>
      <c r="I40" s="340"/>
      <c r="J40" s="340"/>
      <c r="K40" s="340"/>
      <c r="L40" s="340"/>
    </row>
    <row r="41" spans="1:12" s="336" customFormat="1" ht="12.95" customHeight="1">
      <c r="B41" s="337">
        <v>2015</v>
      </c>
      <c r="C41" s="338" t="s">
        <v>167</v>
      </c>
      <c r="D41" s="339">
        <v>87.366714386355696</v>
      </c>
      <c r="E41" s="339">
        <v>87.902789884215906</v>
      </c>
      <c r="F41" s="339">
        <v>94.048384148641304</v>
      </c>
      <c r="H41" s="340"/>
      <c r="I41" s="340"/>
      <c r="J41" s="340"/>
      <c r="K41" s="340"/>
      <c r="L41" s="340"/>
    </row>
    <row r="42" spans="1:12" s="336" customFormat="1" ht="12.95" customHeight="1">
      <c r="A42" s="326"/>
      <c r="B42" s="341">
        <v>2015</v>
      </c>
      <c r="C42" s="342" t="s">
        <v>168</v>
      </c>
      <c r="D42" s="343">
        <v>87.118343082529506</v>
      </c>
      <c r="E42" s="343">
        <v>87.869103828765503</v>
      </c>
      <c r="F42" s="343">
        <v>94.339341981858595</v>
      </c>
      <c r="H42" s="340"/>
      <c r="I42" s="340"/>
      <c r="J42" s="340"/>
      <c r="K42" s="340"/>
      <c r="L42" s="340"/>
    </row>
    <row r="43" spans="1:12" s="336" customFormat="1" ht="12.95" customHeight="1">
      <c r="B43" s="337">
        <v>2015</v>
      </c>
      <c r="C43" s="338" t="s">
        <v>169</v>
      </c>
      <c r="D43" s="339">
        <v>86.378530028237094</v>
      </c>
      <c r="E43" s="339">
        <v>87.277040182278498</v>
      </c>
      <c r="F43" s="339">
        <v>94.625073352816301</v>
      </c>
      <c r="H43" s="340"/>
      <c r="I43" s="340"/>
      <c r="J43" s="340"/>
      <c r="K43" s="340"/>
      <c r="L43" s="340"/>
    </row>
    <row r="44" spans="1:12" s="336" customFormat="1" ht="12.95" customHeight="1">
      <c r="A44" s="326"/>
      <c r="B44" s="341">
        <v>2015</v>
      </c>
      <c r="C44" s="342" t="s">
        <v>170</v>
      </c>
      <c r="D44" s="343">
        <v>85.742117946973906</v>
      </c>
      <c r="E44" s="343">
        <v>88.215650201406504</v>
      </c>
      <c r="F44" s="343">
        <v>95.034813084604593</v>
      </c>
      <c r="H44" s="340"/>
      <c r="I44" s="340"/>
      <c r="J44" s="340"/>
      <c r="K44" s="340"/>
      <c r="L44" s="340"/>
    </row>
    <row r="45" spans="1:12" s="336" customFormat="1" ht="12.95" customHeight="1">
      <c r="B45" s="337">
        <v>2016</v>
      </c>
      <c r="C45" s="338" t="s">
        <v>159</v>
      </c>
      <c r="D45" s="339">
        <v>88.763038843393403</v>
      </c>
      <c r="E45" s="339">
        <v>88.728333775189398</v>
      </c>
      <c r="F45" s="339">
        <v>94.941157488699503</v>
      </c>
      <c r="H45" s="340"/>
      <c r="I45" s="340"/>
      <c r="J45" s="340"/>
      <c r="K45" s="340"/>
      <c r="L45" s="340"/>
    </row>
    <row r="46" spans="1:12" s="336" customFormat="1" ht="12.95" customHeight="1">
      <c r="A46" s="326"/>
      <c r="B46" s="341">
        <v>2016</v>
      </c>
      <c r="C46" s="342" t="s">
        <v>160</v>
      </c>
      <c r="D46" s="343">
        <v>86.217855887622207</v>
      </c>
      <c r="E46" s="343">
        <v>88.806483663534905</v>
      </c>
      <c r="F46" s="343">
        <v>95.091833430950103</v>
      </c>
      <c r="H46" s="340"/>
      <c r="I46" s="340"/>
      <c r="J46" s="340"/>
      <c r="K46" s="340"/>
      <c r="L46" s="340"/>
    </row>
    <row r="47" spans="1:12" s="336" customFormat="1" ht="12.95" customHeight="1">
      <c r="B47" s="337">
        <v>2016</v>
      </c>
      <c r="C47" s="338" t="s">
        <v>161</v>
      </c>
      <c r="D47" s="339">
        <v>86.173870699326699</v>
      </c>
      <c r="E47" s="339">
        <v>85.063224995507497</v>
      </c>
      <c r="F47" s="339">
        <v>95.429865581870004</v>
      </c>
      <c r="H47" s="340"/>
      <c r="I47" s="340"/>
      <c r="J47" s="340"/>
      <c r="K47" s="340"/>
      <c r="L47" s="340"/>
    </row>
    <row r="48" spans="1:12" s="336" customFormat="1" ht="12.95" customHeight="1">
      <c r="A48" s="326"/>
      <c r="B48" s="341">
        <v>2016</v>
      </c>
      <c r="C48" s="342" t="s">
        <v>162</v>
      </c>
      <c r="D48" s="343">
        <v>87.370482522309999</v>
      </c>
      <c r="E48" s="343">
        <v>86.522827634405701</v>
      </c>
      <c r="F48" s="343">
        <v>95.941453330909297</v>
      </c>
      <c r="H48" s="340"/>
      <c r="I48" s="340"/>
      <c r="J48" s="340"/>
      <c r="K48" s="340"/>
      <c r="L48" s="340"/>
    </row>
    <row r="49" spans="1:12" s="336" customFormat="1" ht="12.95" customHeight="1">
      <c r="B49" s="337">
        <v>2016</v>
      </c>
      <c r="C49" s="338" t="s">
        <v>163</v>
      </c>
      <c r="D49" s="339">
        <v>87.557966359601096</v>
      </c>
      <c r="E49" s="339">
        <v>86.925690838758101</v>
      </c>
      <c r="F49" s="339">
        <v>96.254868473814</v>
      </c>
      <c r="H49" s="340"/>
      <c r="I49" s="340"/>
      <c r="J49" s="340"/>
      <c r="K49" s="340"/>
      <c r="L49" s="340"/>
    </row>
    <row r="50" spans="1:12" s="336" customFormat="1" ht="12.95" customHeight="1">
      <c r="A50" s="326"/>
      <c r="B50" s="341">
        <v>2016</v>
      </c>
      <c r="C50" s="342" t="s">
        <v>164</v>
      </c>
      <c r="D50" s="343">
        <v>87.942013610817796</v>
      </c>
      <c r="E50" s="343">
        <v>86.736882785974899</v>
      </c>
      <c r="F50" s="343">
        <v>96.1947617767742</v>
      </c>
      <c r="H50" s="340"/>
      <c r="I50" s="340"/>
      <c r="J50" s="340"/>
      <c r="K50" s="340"/>
      <c r="L50" s="340"/>
    </row>
    <row r="51" spans="1:12" s="336" customFormat="1" ht="12.95" customHeight="1">
      <c r="B51" s="337">
        <v>2016</v>
      </c>
      <c r="C51" s="338" t="s">
        <v>165</v>
      </c>
      <c r="D51" s="339">
        <v>86.307948176320295</v>
      </c>
      <c r="E51" s="339">
        <v>87.6135481543797</v>
      </c>
      <c r="F51" s="339">
        <v>96.413176983164206</v>
      </c>
      <c r="H51" s="340"/>
      <c r="I51" s="340"/>
      <c r="J51" s="340"/>
      <c r="K51" s="340"/>
      <c r="L51" s="340"/>
    </row>
    <row r="52" spans="1:12" s="336" customFormat="1" ht="12.95" customHeight="1">
      <c r="A52" s="326"/>
      <c r="B52" s="341">
        <v>2016</v>
      </c>
      <c r="C52" s="342" t="s">
        <v>166</v>
      </c>
      <c r="D52" s="343">
        <v>88.285581333379398</v>
      </c>
      <c r="E52" s="343">
        <v>88.215400542899602</v>
      </c>
      <c r="F52" s="343">
        <v>96.807353374732998</v>
      </c>
      <c r="H52" s="340"/>
      <c r="I52" s="340"/>
      <c r="J52" s="340"/>
      <c r="K52" s="340"/>
      <c r="L52" s="340"/>
    </row>
    <row r="53" spans="1:12" s="336" customFormat="1" ht="12.95" customHeight="1">
      <c r="B53" s="337">
        <v>2016</v>
      </c>
      <c r="C53" s="338" t="s">
        <v>167</v>
      </c>
      <c r="D53" s="339">
        <v>88.384726768358505</v>
      </c>
      <c r="E53" s="339">
        <v>88.117253772129899</v>
      </c>
      <c r="F53" s="339">
        <v>97.154515466401904</v>
      </c>
      <c r="H53" s="340"/>
      <c r="I53" s="340"/>
      <c r="J53" s="340"/>
      <c r="K53" s="340"/>
      <c r="L53" s="340"/>
    </row>
    <row r="54" spans="1:12" s="336" customFormat="1" ht="12.95" customHeight="1">
      <c r="A54" s="326"/>
      <c r="B54" s="341">
        <v>2016</v>
      </c>
      <c r="C54" s="342" t="s">
        <v>168</v>
      </c>
      <c r="D54" s="343">
        <v>88.623562394097306</v>
      </c>
      <c r="E54" s="343">
        <v>88.952002022043004</v>
      </c>
      <c r="F54" s="343">
        <v>97.603795047070605</v>
      </c>
      <c r="H54" s="340"/>
      <c r="I54" s="340"/>
      <c r="J54" s="340"/>
      <c r="K54" s="340"/>
      <c r="L54" s="340"/>
    </row>
    <row r="55" spans="1:12" s="336" customFormat="1" ht="12.95" customHeight="1">
      <c r="B55" s="337">
        <v>2016</v>
      </c>
      <c r="C55" s="338" t="s">
        <v>169</v>
      </c>
      <c r="D55" s="339">
        <v>90.801189332083496</v>
      </c>
      <c r="E55" s="339">
        <v>89.385085079936999</v>
      </c>
      <c r="F55" s="339">
        <v>98.033666344248005</v>
      </c>
      <c r="H55" s="340"/>
      <c r="I55" s="340"/>
      <c r="J55" s="340"/>
      <c r="K55" s="340"/>
      <c r="L55" s="340"/>
    </row>
    <row r="56" spans="1:12" s="336" customFormat="1" ht="12.95" customHeight="1">
      <c r="A56" s="326"/>
      <c r="B56" s="341">
        <v>2016</v>
      </c>
      <c r="C56" s="342" t="s">
        <v>170</v>
      </c>
      <c r="D56" s="343">
        <v>91.171764072689697</v>
      </c>
      <c r="E56" s="343">
        <v>89.333266735240201</v>
      </c>
      <c r="F56" s="343">
        <v>97.975549541365098</v>
      </c>
      <c r="H56" s="340"/>
      <c r="I56" s="340"/>
      <c r="J56" s="340"/>
      <c r="K56" s="340"/>
      <c r="L56" s="340"/>
    </row>
    <row r="57" spans="1:12" s="336" customFormat="1" ht="12.95" customHeight="1">
      <c r="B57" s="337">
        <v>2017</v>
      </c>
      <c r="C57" s="338" t="s">
        <v>159</v>
      </c>
      <c r="D57" s="339">
        <v>87.964669259962207</v>
      </c>
      <c r="E57" s="339">
        <v>89.434306722155398</v>
      </c>
      <c r="F57" s="339">
        <v>98.136237848418901</v>
      </c>
      <c r="H57" s="340"/>
      <c r="I57" s="340"/>
      <c r="J57" s="340"/>
      <c r="K57" s="340"/>
      <c r="L57" s="340"/>
    </row>
    <row r="58" spans="1:12" s="336" customFormat="1" ht="12.95" customHeight="1">
      <c r="A58" s="326"/>
      <c r="B58" s="341">
        <v>2017</v>
      </c>
      <c r="C58" s="342" t="s">
        <v>160</v>
      </c>
      <c r="D58" s="343">
        <v>85.872507513115707</v>
      </c>
      <c r="E58" s="343">
        <v>85.226679413014807</v>
      </c>
      <c r="F58" s="343">
        <v>98.316091935154503</v>
      </c>
      <c r="H58" s="340"/>
      <c r="I58" s="340"/>
      <c r="J58" s="340"/>
      <c r="K58" s="340"/>
      <c r="L58" s="340"/>
    </row>
    <row r="59" spans="1:12" s="336" customFormat="1" ht="12.95" customHeight="1">
      <c r="B59" s="337">
        <v>2017</v>
      </c>
      <c r="C59" s="338" t="s">
        <v>161</v>
      </c>
      <c r="D59" s="339">
        <v>86.738510237901707</v>
      </c>
      <c r="E59" s="339">
        <v>86.448028709710897</v>
      </c>
      <c r="F59" s="339">
        <v>98.485010398479702</v>
      </c>
      <c r="H59" s="340"/>
      <c r="I59" s="340"/>
      <c r="J59" s="340"/>
      <c r="K59" s="340"/>
      <c r="L59" s="340"/>
    </row>
    <row r="60" spans="1:12" s="336" customFormat="1" ht="12.95" customHeight="1">
      <c r="A60" s="326"/>
      <c r="B60" s="341">
        <v>2017</v>
      </c>
      <c r="C60" s="342" t="s">
        <v>162</v>
      </c>
      <c r="D60" s="343">
        <v>87.144388309035904</v>
      </c>
      <c r="E60" s="343">
        <v>86.681621072546605</v>
      </c>
      <c r="F60" s="343">
        <v>98.436470886581205</v>
      </c>
      <c r="H60" s="340"/>
      <c r="I60" s="340"/>
      <c r="J60" s="340"/>
      <c r="K60" s="340"/>
      <c r="L60" s="340"/>
    </row>
    <row r="61" spans="1:12" s="336" customFormat="1" ht="12.95" customHeight="1">
      <c r="B61" s="337">
        <v>2017</v>
      </c>
      <c r="C61" s="338" t="s">
        <v>163</v>
      </c>
      <c r="D61" s="339">
        <v>86.012019867739397</v>
      </c>
      <c r="E61" s="339">
        <v>85.613170051657093</v>
      </c>
      <c r="F61" s="339">
        <v>98.580743706665999</v>
      </c>
      <c r="H61" s="340"/>
      <c r="I61" s="340"/>
      <c r="J61" s="340"/>
      <c r="K61" s="340"/>
      <c r="L61" s="340"/>
    </row>
    <row r="62" spans="1:12" s="336" customFormat="1" ht="12.95" customHeight="1">
      <c r="A62" s="326"/>
      <c r="B62" s="341">
        <v>2017</v>
      </c>
      <c r="C62" s="342" t="s">
        <v>164</v>
      </c>
      <c r="D62" s="343">
        <v>87.750870033818501</v>
      </c>
      <c r="E62" s="343">
        <v>87.511464046256904</v>
      </c>
      <c r="F62" s="343">
        <v>98.642267891763694</v>
      </c>
      <c r="H62" s="340"/>
      <c r="I62" s="340"/>
      <c r="J62" s="340"/>
      <c r="K62" s="340"/>
      <c r="L62" s="340"/>
    </row>
    <row r="63" spans="1:12" s="336" customFormat="1" ht="12.95" customHeight="1">
      <c r="B63" s="337">
        <v>2017</v>
      </c>
      <c r="C63" s="338" t="s">
        <v>165</v>
      </c>
      <c r="D63" s="339">
        <v>87.384188538110806</v>
      </c>
      <c r="E63" s="339">
        <v>88.249209530004705</v>
      </c>
      <c r="F63" s="339">
        <v>98.492520142015593</v>
      </c>
      <c r="H63" s="340"/>
      <c r="I63" s="340"/>
      <c r="J63" s="340"/>
      <c r="K63" s="340"/>
      <c r="L63" s="340"/>
    </row>
    <row r="64" spans="1:12" s="336" customFormat="1" ht="12.95" customHeight="1">
      <c r="A64" s="326"/>
      <c r="B64" s="341">
        <v>2017</v>
      </c>
      <c r="C64" s="342" t="s">
        <v>166</v>
      </c>
      <c r="D64" s="343">
        <v>87.475827680583706</v>
      </c>
      <c r="E64" s="343">
        <v>88.071194014836294</v>
      </c>
      <c r="F64" s="343">
        <v>98.413349765919506</v>
      </c>
      <c r="H64" s="340"/>
      <c r="I64" s="340"/>
      <c r="J64" s="340"/>
      <c r="K64" s="340"/>
      <c r="L64" s="340"/>
    </row>
    <row r="65" spans="2:12" s="336" customFormat="1" ht="12.95" customHeight="1">
      <c r="B65" s="337">
        <v>2017</v>
      </c>
      <c r="C65" s="338" t="s">
        <v>167</v>
      </c>
      <c r="D65" s="339">
        <v>86.766416812732999</v>
      </c>
      <c r="E65" s="339">
        <v>87.774253399037704</v>
      </c>
      <c r="F65" s="339">
        <v>98.253977005146197</v>
      </c>
      <c r="H65" s="340"/>
      <c r="I65" s="340"/>
      <c r="J65" s="340"/>
      <c r="K65" s="340"/>
      <c r="L65" s="340"/>
    </row>
    <row r="66" spans="2:12" s="336" customFormat="1" ht="12.95" customHeight="1">
      <c r="B66" s="341">
        <v>2017</v>
      </c>
      <c r="C66" s="342" t="s">
        <v>168</v>
      </c>
      <c r="D66" s="343">
        <v>88.649129132092398</v>
      </c>
      <c r="E66" s="343">
        <v>88.8897416739634</v>
      </c>
      <c r="F66" s="343">
        <v>98.009451174284393</v>
      </c>
      <c r="H66" s="340"/>
      <c r="I66" s="340"/>
      <c r="J66" s="340"/>
      <c r="K66" s="340"/>
      <c r="L66" s="340"/>
    </row>
    <row r="67" spans="2:12" s="336" customFormat="1" ht="12.95" customHeight="1">
      <c r="B67" s="337">
        <v>2017</v>
      </c>
      <c r="C67" s="338" t="s">
        <v>169</v>
      </c>
      <c r="D67" s="339">
        <v>88.739033542382103</v>
      </c>
      <c r="E67" s="339">
        <v>90.070540262003604</v>
      </c>
      <c r="F67" s="339">
        <v>97.948617847681106</v>
      </c>
      <c r="H67" s="340"/>
      <c r="I67" s="340"/>
      <c r="J67" s="340"/>
      <c r="K67" s="340"/>
      <c r="L67" s="340"/>
    </row>
    <row r="68" spans="2:12" s="336" customFormat="1" ht="12.95" customHeight="1">
      <c r="B68" s="341">
        <v>2017</v>
      </c>
      <c r="C68" s="342" t="s">
        <v>170</v>
      </c>
      <c r="D68" s="343">
        <v>84.602439072524604</v>
      </c>
      <c r="E68" s="343">
        <v>88.8297911048125</v>
      </c>
      <c r="F68" s="343">
        <v>98.205578437889301</v>
      </c>
      <c r="H68" s="340"/>
      <c r="I68" s="340"/>
      <c r="J68" s="340"/>
      <c r="K68" s="340"/>
      <c r="L68" s="340"/>
    </row>
    <row r="69" spans="2:12" s="336" customFormat="1" ht="12.95" customHeight="1">
      <c r="B69" s="337">
        <v>2018</v>
      </c>
      <c r="C69" s="338" t="s">
        <v>159</v>
      </c>
      <c r="D69" s="339">
        <v>91.307136311444907</v>
      </c>
      <c r="E69" s="339">
        <v>91.380001886207296</v>
      </c>
      <c r="F69" s="339">
        <v>98.220429769886906</v>
      </c>
      <c r="H69" s="340"/>
      <c r="I69" s="340"/>
      <c r="J69" s="340"/>
      <c r="K69" s="340"/>
      <c r="L69" s="340"/>
    </row>
    <row r="70" spans="2:12" s="336" customFormat="1" ht="12.95" customHeight="1">
      <c r="B70" s="341">
        <v>2018</v>
      </c>
      <c r="C70" s="342" t="s">
        <v>160</v>
      </c>
      <c r="D70" s="343">
        <v>90.607167707150097</v>
      </c>
      <c r="E70" s="343">
        <v>89.838367841540901</v>
      </c>
      <c r="F70" s="343">
        <v>98.375451961081694</v>
      </c>
      <c r="H70" s="340"/>
      <c r="I70" s="340"/>
      <c r="J70" s="340"/>
      <c r="K70" s="340"/>
      <c r="L70" s="340"/>
    </row>
    <row r="71" spans="2:12" s="336" customFormat="1" ht="12.95" customHeight="1">
      <c r="B71" s="337">
        <v>2018</v>
      </c>
      <c r="C71" s="338" t="s">
        <v>161</v>
      </c>
      <c r="D71" s="339">
        <v>92.521176804865604</v>
      </c>
      <c r="E71" s="339">
        <v>91.342396819771494</v>
      </c>
      <c r="F71" s="339">
        <v>98.368735544235093</v>
      </c>
      <c r="H71" s="340"/>
      <c r="I71" s="340"/>
      <c r="J71" s="340"/>
      <c r="K71" s="340"/>
      <c r="L71" s="340"/>
    </row>
    <row r="72" spans="2:12" s="336" customFormat="1" ht="12.95" customHeight="1">
      <c r="B72" s="341">
        <v>2018</v>
      </c>
      <c r="C72" s="342" t="s">
        <v>162</v>
      </c>
      <c r="D72" s="343">
        <v>92.203493436323697</v>
      </c>
      <c r="E72" s="343">
        <v>91.339087746721006</v>
      </c>
      <c r="F72" s="343">
        <v>98.540118953601905</v>
      </c>
      <c r="H72" s="340"/>
      <c r="I72" s="340"/>
      <c r="J72" s="340"/>
      <c r="K72" s="340"/>
      <c r="L72" s="340"/>
    </row>
    <row r="73" spans="2:12" s="336" customFormat="1" ht="12.95" customHeight="1">
      <c r="B73" s="337">
        <v>2018</v>
      </c>
      <c r="C73" s="338" t="s">
        <v>163</v>
      </c>
      <c r="D73" s="339">
        <v>91.988758483494806</v>
      </c>
      <c r="E73" s="339">
        <v>91.373556613762304</v>
      </c>
      <c r="F73" s="339">
        <v>98.450263725307494</v>
      </c>
      <c r="H73" s="340"/>
      <c r="I73" s="340"/>
      <c r="J73" s="340"/>
      <c r="K73" s="340"/>
      <c r="L73" s="340"/>
    </row>
    <row r="74" spans="2:12" s="336" customFormat="1" ht="12.95" customHeight="1">
      <c r="B74" s="341">
        <v>2018</v>
      </c>
      <c r="C74" s="342" t="s">
        <v>164</v>
      </c>
      <c r="D74" s="343">
        <v>91.316846243642502</v>
      </c>
      <c r="E74" s="343">
        <v>91.847927263595295</v>
      </c>
      <c r="F74" s="343">
        <v>98.8325804312678</v>
      </c>
      <c r="H74" s="340"/>
      <c r="I74" s="340"/>
      <c r="J74" s="340"/>
      <c r="K74" s="340"/>
      <c r="L74" s="340"/>
    </row>
    <row r="75" spans="2:12" s="336" customFormat="1" ht="12.95" customHeight="1">
      <c r="B75" s="337">
        <v>2018</v>
      </c>
      <c r="C75" s="338" t="s">
        <v>165</v>
      </c>
      <c r="D75" s="339">
        <v>92.896357864987706</v>
      </c>
      <c r="E75" s="339">
        <v>92.289391600534103</v>
      </c>
      <c r="F75" s="339">
        <v>98.888237065825507</v>
      </c>
      <c r="H75" s="340"/>
      <c r="I75" s="340"/>
      <c r="J75" s="340"/>
      <c r="K75" s="340"/>
      <c r="L75" s="340"/>
    </row>
    <row r="76" spans="2:12" s="336" customFormat="1" ht="12.95" customHeight="1">
      <c r="B76" s="341">
        <v>2018</v>
      </c>
      <c r="C76" s="342" t="s">
        <v>166</v>
      </c>
      <c r="D76" s="343">
        <v>92.450620736735402</v>
      </c>
      <c r="E76" s="343">
        <v>92.333034385389098</v>
      </c>
      <c r="F76" s="343">
        <v>98.771854725225595</v>
      </c>
      <c r="H76" s="340"/>
      <c r="I76" s="340"/>
      <c r="J76" s="340"/>
      <c r="K76" s="340"/>
      <c r="L76" s="340"/>
    </row>
    <row r="77" spans="2:12" s="336" customFormat="1" ht="12.95" customHeight="1">
      <c r="B77" s="337">
        <v>2018</v>
      </c>
      <c r="C77" s="338" t="s">
        <v>167</v>
      </c>
      <c r="D77" s="339">
        <v>93.774393867775601</v>
      </c>
      <c r="E77" s="339">
        <v>93.935187522395395</v>
      </c>
      <c r="F77" s="339">
        <v>99.085626915683306</v>
      </c>
      <c r="H77" s="340"/>
      <c r="I77" s="340"/>
      <c r="J77" s="340"/>
      <c r="K77" s="340"/>
      <c r="L77" s="340"/>
    </row>
    <row r="78" spans="2:12" s="336" customFormat="1" ht="12.95" customHeight="1">
      <c r="B78" s="341">
        <v>2018</v>
      </c>
      <c r="C78" s="342" t="s">
        <v>168</v>
      </c>
      <c r="D78" s="343">
        <v>93.588070929909605</v>
      </c>
      <c r="E78" s="343">
        <v>93.422188424403402</v>
      </c>
      <c r="F78" s="343">
        <v>99.203115744888706</v>
      </c>
      <c r="H78" s="340"/>
      <c r="I78" s="340"/>
      <c r="J78" s="340"/>
      <c r="K78" s="340"/>
      <c r="L78" s="340"/>
    </row>
    <row r="79" spans="2:12" s="336" customFormat="1" ht="12.95" customHeight="1">
      <c r="B79" s="337">
        <v>2018</v>
      </c>
      <c r="C79" s="338" t="s">
        <v>169</v>
      </c>
      <c r="D79" s="339">
        <v>100.540727529509</v>
      </c>
      <c r="E79" s="339">
        <v>96.172782315089805</v>
      </c>
      <c r="F79" s="339">
        <v>99.050893002696597</v>
      </c>
      <c r="H79" s="340"/>
      <c r="I79" s="340"/>
      <c r="J79" s="340"/>
      <c r="K79" s="340"/>
      <c r="L79" s="340"/>
    </row>
    <row r="80" spans="2:12" s="336" customFormat="1" ht="12.95" customHeight="1">
      <c r="B80" s="341">
        <v>2018</v>
      </c>
      <c r="C80" s="342" t="s">
        <v>170</v>
      </c>
      <c r="D80" s="343">
        <v>94.905249225509095</v>
      </c>
      <c r="E80" s="343">
        <v>94.826076504788006</v>
      </c>
      <c r="F80" s="343">
        <v>98.843744813093394</v>
      </c>
      <c r="H80" s="340"/>
      <c r="I80" s="340"/>
      <c r="J80" s="340"/>
      <c r="K80" s="340"/>
      <c r="L80" s="340"/>
    </row>
    <row r="81" spans="2:12" s="336" customFormat="1" ht="12.95" customHeight="1">
      <c r="B81" s="337">
        <v>2019</v>
      </c>
      <c r="C81" s="338" t="s">
        <v>159</v>
      </c>
      <c r="D81" s="339">
        <v>94.841668595451594</v>
      </c>
      <c r="E81" s="339">
        <v>95.978653707363904</v>
      </c>
      <c r="F81" s="339">
        <v>99.132559495516404</v>
      </c>
      <c r="H81" s="340"/>
      <c r="I81" s="340"/>
      <c r="J81" s="340"/>
      <c r="K81" s="340"/>
      <c r="L81" s="340"/>
    </row>
    <row r="82" spans="2:12" s="336" customFormat="1" ht="12.95" customHeight="1">
      <c r="B82" s="341">
        <v>2019</v>
      </c>
      <c r="C82" s="342" t="s">
        <v>160</v>
      </c>
      <c r="D82" s="343">
        <v>96.304538104133599</v>
      </c>
      <c r="E82" s="343">
        <v>96.768358724089396</v>
      </c>
      <c r="F82" s="343">
        <v>99.306796394431103</v>
      </c>
      <c r="H82" s="340"/>
      <c r="I82" s="340"/>
      <c r="J82" s="340"/>
      <c r="K82" s="340"/>
      <c r="L82" s="340"/>
    </row>
    <row r="83" spans="2:12" s="336" customFormat="1" ht="12.95" customHeight="1">
      <c r="B83" s="337">
        <v>2019</v>
      </c>
      <c r="C83" s="338" t="s">
        <v>161</v>
      </c>
      <c r="D83" s="339">
        <v>96.588031019441701</v>
      </c>
      <c r="E83" s="339">
        <v>96.582265127388496</v>
      </c>
      <c r="F83" s="339">
        <v>99.396932166311998</v>
      </c>
      <c r="H83" s="340"/>
      <c r="I83" s="340"/>
      <c r="J83" s="340"/>
      <c r="K83" s="340"/>
      <c r="L83" s="340"/>
    </row>
    <row r="84" spans="2:12" s="336" customFormat="1" ht="12.95" customHeight="1">
      <c r="B84" s="341">
        <v>2019</v>
      </c>
      <c r="C84" s="342" t="s">
        <v>162</v>
      </c>
      <c r="D84" s="343">
        <v>97.720056974224505</v>
      </c>
      <c r="E84" s="343">
        <v>96.340054992104797</v>
      </c>
      <c r="F84" s="343">
        <v>99.434716030429001</v>
      </c>
      <c r="H84" s="340"/>
      <c r="I84" s="340"/>
      <c r="J84" s="340"/>
      <c r="K84" s="340"/>
      <c r="L84" s="340"/>
    </row>
    <row r="85" spans="2:12" s="336" customFormat="1" ht="12.95" customHeight="1">
      <c r="B85" s="337">
        <v>2019</v>
      </c>
      <c r="C85" s="338" t="s">
        <v>163</v>
      </c>
      <c r="D85" s="339">
        <v>100.334553338791</v>
      </c>
      <c r="E85" s="339">
        <v>99.136636854475896</v>
      </c>
      <c r="F85" s="339">
        <v>99.712285338799106</v>
      </c>
      <c r="H85" s="340"/>
      <c r="I85" s="340"/>
      <c r="J85" s="340"/>
      <c r="K85" s="340"/>
      <c r="L85" s="340"/>
    </row>
    <row r="86" spans="2:12" s="336" customFormat="1" ht="12.95" customHeight="1">
      <c r="B86" s="341">
        <v>2019</v>
      </c>
      <c r="C86" s="342" t="s">
        <v>164</v>
      </c>
      <c r="D86" s="343">
        <v>99.768234436459196</v>
      </c>
      <c r="E86" s="343">
        <v>100.106168497242</v>
      </c>
      <c r="F86" s="343">
        <v>99.622994082343794</v>
      </c>
      <c r="H86" s="340"/>
      <c r="I86" s="340"/>
      <c r="J86" s="340"/>
      <c r="K86" s="340"/>
      <c r="L86" s="340"/>
    </row>
    <row r="87" spans="2:12" s="336" customFormat="1" ht="12.95" customHeight="1">
      <c r="B87" s="337">
        <v>2019</v>
      </c>
      <c r="C87" s="338" t="s">
        <v>165</v>
      </c>
      <c r="D87" s="339">
        <v>100.77231045364999</v>
      </c>
      <c r="E87" s="339">
        <v>100.93461148505099</v>
      </c>
      <c r="F87" s="339">
        <v>100.157814752622</v>
      </c>
      <c r="H87" s="340"/>
      <c r="I87" s="340"/>
      <c r="J87" s="340"/>
      <c r="K87" s="340"/>
      <c r="L87" s="340"/>
    </row>
    <row r="88" spans="2:12" s="336" customFormat="1" ht="12.75" customHeight="1">
      <c r="B88" s="341">
        <v>2019</v>
      </c>
      <c r="C88" s="342" t="s">
        <v>166</v>
      </c>
      <c r="D88" s="343">
        <v>102.290759711597</v>
      </c>
      <c r="E88" s="343">
        <v>102.319580642771</v>
      </c>
      <c r="F88" s="343">
        <v>100.347221847687</v>
      </c>
      <c r="H88" s="340"/>
      <c r="I88" s="340"/>
      <c r="J88" s="340"/>
      <c r="K88" s="340"/>
      <c r="L88" s="340"/>
    </row>
    <row r="89" spans="2:12" s="336" customFormat="1" ht="12.95" customHeight="1">
      <c r="B89" s="337">
        <v>2019</v>
      </c>
      <c r="C89" s="338" t="s">
        <v>167</v>
      </c>
      <c r="D89" s="339">
        <v>102.16986573225699</v>
      </c>
      <c r="E89" s="339">
        <v>102.790146061878</v>
      </c>
      <c r="F89" s="339">
        <v>100.502669733</v>
      </c>
      <c r="H89" s="340"/>
      <c r="I89" s="340"/>
      <c r="J89" s="340"/>
      <c r="K89" s="340"/>
      <c r="L89" s="340"/>
    </row>
    <row r="90" spans="2:12" s="336" customFormat="1" ht="12.75" customHeight="1">
      <c r="B90" s="341">
        <v>2019</v>
      </c>
      <c r="C90" s="342" t="s">
        <v>168</v>
      </c>
      <c r="D90" s="343">
        <v>101.85527385937201</v>
      </c>
      <c r="E90" s="343">
        <v>102.42446216550999</v>
      </c>
      <c r="F90" s="343">
        <v>100.432778911304</v>
      </c>
      <c r="H90" s="340"/>
      <c r="I90" s="340"/>
      <c r="J90" s="340"/>
      <c r="K90" s="340"/>
      <c r="L90" s="340"/>
    </row>
    <row r="91" spans="2:12" s="336" customFormat="1" ht="12.95" customHeight="1">
      <c r="B91" s="337">
        <v>2019</v>
      </c>
      <c r="C91" s="338" t="s">
        <v>169</v>
      </c>
      <c r="D91" s="339">
        <v>103.13997430712899</v>
      </c>
      <c r="E91" s="339">
        <v>103.13430744120301</v>
      </c>
      <c r="F91" s="339">
        <v>100.858152997918</v>
      </c>
      <c r="H91" s="340"/>
      <c r="I91" s="340"/>
      <c r="J91" s="340"/>
      <c r="K91" s="340"/>
      <c r="L91" s="340"/>
    </row>
    <row r="92" spans="2:12" s="336" customFormat="1" ht="12.75" customHeight="1">
      <c r="B92" s="341">
        <v>2019</v>
      </c>
      <c r="C92" s="342" t="s">
        <v>170</v>
      </c>
      <c r="D92" s="343">
        <v>104.11473346749401</v>
      </c>
      <c r="E92" s="343">
        <v>103.584754300922</v>
      </c>
      <c r="F92" s="343">
        <v>101.095078189638</v>
      </c>
      <c r="H92" s="340"/>
      <c r="I92" s="340"/>
      <c r="J92" s="340"/>
      <c r="K92" s="340"/>
      <c r="L92" s="340"/>
    </row>
    <row r="93" spans="2:12" s="336" customFormat="1" ht="12.75" customHeight="1">
      <c r="B93" s="337">
        <v>2020</v>
      </c>
      <c r="C93" s="338" t="s">
        <v>159</v>
      </c>
      <c r="D93" s="339">
        <v>101.59530079485999</v>
      </c>
      <c r="E93" s="339">
        <v>102.76021305678201</v>
      </c>
      <c r="F93" s="339">
        <v>101.21549919804499</v>
      </c>
      <c r="H93" s="340"/>
      <c r="I93" s="340"/>
      <c r="J93" s="340"/>
      <c r="K93" s="340"/>
      <c r="L93" s="340"/>
    </row>
    <row r="94" spans="2:12" s="336" customFormat="1" ht="12.75" customHeight="1">
      <c r="B94" s="341">
        <v>2020</v>
      </c>
      <c r="C94" s="342" t="s">
        <v>160</v>
      </c>
      <c r="D94" s="343">
        <v>100.727292581943</v>
      </c>
      <c r="E94" s="343">
        <v>104.10982833992</v>
      </c>
      <c r="F94" s="343">
        <v>101.284151841925</v>
      </c>
      <c r="H94" s="340"/>
      <c r="I94" s="340"/>
      <c r="J94" s="340"/>
      <c r="K94" s="340"/>
      <c r="L94" s="340"/>
    </row>
    <row r="95" spans="2:12" s="336" customFormat="1" ht="12.75" customHeight="1">
      <c r="B95" s="337">
        <v>2020</v>
      </c>
      <c r="C95" s="338" t="s">
        <v>161</v>
      </c>
      <c r="D95" s="339">
        <v>96.781361623152904</v>
      </c>
      <c r="E95" s="339">
        <v>101.02299796057601</v>
      </c>
      <c r="F95" s="339">
        <v>101.372076509495</v>
      </c>
      <c r="H95" s="340"/>
      <c r="I95" s="340"/>
      <c r="J95" s="340"/>
      <c r="K95" s="340"/>
      <c r="L95" s="340"/>
    </row>
    <row r="96" spans="2:12" s="336" customFormat="1" ht="12.75" customHeight="1">
      <c r="B96" s="364">
        <v>2020</v>
      </c>
      <c r="C96" s="365" t="s">
        <v>162</v>
      </c>
      <c r="D96" s="366">
        <v>67.160470885795704</v>
      </c>
      <c r="E96" s="366">
        <v>71.893300606062994</v>
      </c>
      <c r="F96" s="366">
        <v>97.622993778715596</v>
      </c>
      <c r="H96" s="340"/>
      <c r="I96" s="340"/>
      <c r="J96" s="340"/>
      <c r="K96" s="340"/>
      <c r="L96" s="340"/>
    </row>
    <row r="97" spans="2:12">
      <c r="C97" s="344"/>
      <c r="D97" s="345"/>
      <c r="E97" s="345"/>
      <c r="F97" s="345"/>
    </row>
    <row r="98" spans="2:12" s="349" customFormat="1" ht="10.5">
      <c r="B98" s="346" t="s">
        <v>171</v>
      </c>
      <c r="C98" s="347"/>
      <c r="D98" s="348"/>
      <c r="E98" s="348"/>
      <c r="F98" s="348"/>
      <c r="H98" s="350"/>
      <c r="I98" s="350"/>
      <c r="J98" s="350"/>
      <c r="K98" s="350"/>
      <c r="L98" s="350"/>
    </row>
    <row r="99" spans="2:12" s="349" customFormat="1" ht="10.5">
      <c r="B99" s="349" t="s">
        <v>62</v>
      </c>
      <c r="C99" s="346"/>
      <c r="D99" s="350"/>
      <c r="E99" s="350"/>
      <c r="F99" s="350"/>
      <c r="H99" s="350"/>
      <c r="I99" s="350"/>
      <c r="J99" s="350"/>
      <c r="K99" s="350"/>
      <c r="L99" s="350"/>
    </row>
    <row r="100" spans="2:12" s="349" customFormat="1" ht="10.5">
      <c r="B100" s="476"/>
      <c r="C100" s="476"/>
      <c r="D100" s="476"/>
      <c r="E100" s="476"/>
      <c r="F100" s="476"/>
      <c r="H100" s="350"/>
      <c r="I100" s="350"/>
      <c r="J100" s="350"/>
      <c r="K100" s="350"/>
      <c r="L100" s="350"/>
    </row>
    <row r="101" spans="2:12" s="349" customFormat="1" ht="39" customHeight="1">
      <c r="B101" s="476" t="s">
        <v>200</v>
      </c>
      <c r="C101" s="476"/>
      <c r="D101" s="476"/>
      <c r="E101" s="476"/>
      <c r="F101" s="476"/>
      <c r="H101" s="350"/>
      <c r="I101" s="350"/>
      <c r="J101" s="350"/>
      <c r="K101" s="350"/>
      <c r="L101" s="350"/>
    </row>
    <row r="102" spans="2:12" s="349" customFormat="1" ht="29.25" customHeight="1">
      <c r="B102" s="476" t="s">
        <v>172</v>
      </c>
      <c r="C102" s="476"/>
      <c r="D102" s="476"/>
      <c r="E102" s="476"/>
      <c r="F102" s="476"/>
      <c r="H102" s="350"/>
      <c r="I102" s="350"/>
      <c r="J102" s="350"/>
      <c r="K102" s="350"/>
      <c r="L102" s="350"/>
    </row>
    <row r="103" spans="2:12" s="349" customFormat="1" ht="55.5" customHeight="1">
      <c r="B103" s="476" t="s">
        <v>64</v>
      </c>
      <c r="C103" s="476"/>
      <c r="D103" s="476"/>
      <c r="E103" s="476"/>
      <c r="F103" s="476"/>
      <c r="G103" s="351"/>
      <c r="H103" s="352"/>
      <c r="I103" s="352"/>
      <c r="J103" s="350"/>
      <c r="K103" s="350"/>
      <c r="L103" s="350"/>
    </row>
    <row r="104" spans="2:12" s="349" customFormat="1" ht="10.5">
      <c r="B104" s="349" t="str">
        <f>'1.1'!A49</f>
        <v>Actualizado el 12 de junio del 2020</v>
      </c>
      <c r="C104" s="346"/>
      <c r="F104" s="348"/>
      <c r="H104" s="350"/>
      <c r="I104" s="350"/>
      <c r="J104" s="350"/>
      <c r="K104" s="350"/>
      <c r="L104" s="350"/>
    </row>
    <row r="105" spans="2:12" s="349" customFormat="1" ht="10.5">
      <c r="B105" s="353"/>
      <c r="C105" s="346"/>
      <c r="F105" s="348"/>
      <c r="H105" s="350"/>
      <c r="I105" s="350"/>
      <c r="J105" s="350"/>
      <c r="K105" s="350"/>
      <c r="L105" s="350"/>
    </row>
    <row r="108" spans="2:12">
      <c r="D108" s="321"/>
      <c r="E108" s="321"/>
    </row>
    <row r="109" spans="2:12">
      <c r="D109" s="321"/>
      <c r="E109" s="321"/>
    </row>
    <row r="110" spans="2:12">
      <c r="D110" s="321"/>
      <c r="E110" s="321"/>
    </row>
    <row r="111" spans="2:12">
      <c r="D111" s="321"/>
      <c r="E111" s="321"/>
    </row>
    <row r="112" spans="2:12">
      <c r="D112" s="321"/>
      <c r="E112" s="321"/>
    </row>
    <row r="113" spans="4:6">
      <c r="D113" s="321"/>
      <c r="E113" s="321"/>
    </row>
    <row r="114" spans="4:6">
      <c r="D114" s="321"/>
      <c r="E114" s="321"/>
    </row>
    <row r="115" spans="4:6">
      <c r="D115" s="321"/>
      <c r="E115" s="321"/>
    </row>
    <row r="116" spans="4:6">
      <c r="D116" s="321"/>
      <c r="E116" s="321"/>
    </row>
    <row r="117" spans="4:6">
      <c r="D117" s="321"/>
      <c r="E117" s="321"/>
    </row>
    <row r="118" spans="4:6">
      <c r="D118" s="321"/>
      <c r="E118" s="321"/>
    </row>
    <row r="119" spans="4:6">
      <c r="D119" s="321"/>
      <c r="E119" s="321"/>
    </row>
    <row r="120" spans="4:6">
      <c r="D120" s="321"/>
      <c r="E120" s="321"/>
    </row>
    <row r="121" spans="4:6">
      <c r="D121" s="321"/>
      <c r="E121" s="321"/>
    </row>
    <row r="122" spans="4:6">
      <c r="D122" s="321"/>
      <c r="E122" s="321"/>
    </row>
    <row r="123" spans="4:6">
      <c r="D123" s="321"/>
      <c r="E123" s="321"/>
    </row>
    <row r="124" spans="4:6">
      <c r="D124" s="321"/>
      <c r="E124" s="321"/>
    </row>
    <row r="125" spans="4:6">
      <c r="D125" s="322"/>
      <c r="E125" s="322"/>
      <c r="F125" s="322"/>
    </row>
    <row r="126" spans="4:6">
      <c r="D126" s="322"/>
      <c r="E126" s="322"/>
      <c r="F126" s="322"/>
    </row>
    <row r="127" spans="4:6">
      <c r="D127" s="322"/>
      <c r="E127" s="322"/>
      <c r="F127" s="322"/>
    </row>
    <row r="128" spans="4:6">
      <c r="D128" s="322"/>
      <c r="E128" s="322"/>
      <c r="F128" s="322"/>
    </row>
    <row r="129" spans="4:6">
      <c r="D129" s="322"/>
      <c r="E129" s="322"/>
      <c r="F129" s="322"/>
    </row>
    <row r="130" spans="4:6">
      <c r="D130" s="322"/>
      <c r="E130" s="322"/>
      <c r="F130" s="322"/>
    </row>
  </sheetData>
  <mergeCells count="6">
    <mergeCell ref="B3:F3"/>
    <mergeCell ref="B6:E6"/>
    <mergeCell ref="B102:F102"/>
    <mergeCell ref="B103:F103"/>
    <mergeCell ref="B100:F100"/>
    <mergeCell ref="B101:F101"/>
  </mergeCells>
  <printOptions horizontalCentered="1" verticalCentered="1"/>
  <pageMargins left="0.23622047244094491" right="0.23622047244094491" top="0.35433070866141736" bottom="0.15748031496062992" header="1.1811023622047245" footer="0"/>
  <pageSetup scale="41" fitToWidth="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0" tint="-4.9989318521683403E-2"/>
    <pageSetUpPr fitToPage="1"/>
  </sheetPr>
  <dimension ref="A1:N51"/>
  <sheetViews>
    <sheetView zoomScaleNormal="100" zoomScaleSheetLayoutView="84" workbookViewId="0">
      <pane xSplit="1" ySplit="13" topLeftCell="B14" activePane="bottomRight" state="frozen"/>
      <selection activeCell="B89" sqref="B89:O89"/>
      <selection pane="topRight" activeCell="B89" sqref="B89:O89"/>
      <selection pane="bottomLeft" activeCell="B89" sqref="B89:O89"/>
      <selection pane="bottomRight" activeCell="A32" sqref="A32"/>
    </sheetView>
  </sheetViews>
  <sheetFormatPr baseColWidth="10" defaultRowHeight="14.25"/>
  <cols>
    <col min="1" max="1" width="82.140625" style="1" customWidth="1"/>
    <col min="2" max="2" width="14.7109375" style="1" bestFit="1" customWidth="1"/>
    <col min="3" max="3" width="2.85546875" style="1" customWidth="1"/>
    <col min="4" max="4" width="10" style="1" customWidth="1"/>
    <col min="5" max="5" width="3.7109375" style="1" customWidth="1"/>
    <col min="6" max="6" width="13.7109375" style="1" customWidth="1"/>
    <col min="7" max="7" width="14.7109375" style="1" bestFit="1" customWidth="1"/>
    <col min="8" max="8" width="2.85546875" style="1" customWidth="1"/>
    <col min="9" max="9" width="10" style="1" customWidth="1"/>
    <col min="10" max="10" width="3.7109375" style="1" customWidth="1"/>
    <col min="11" max="11" width="13.7109375" style="1" customWidth="1"/>
    <col min="12" max="224" width="11.42578125" style="1"/>
    <col min="225" max="225" width="1.28515625" style="1" customWidth="1"/>
    <col min="226" max="226" width="53.85546875" style="1" customWidth="1"/>
    <col min="227" max="227" width="10.85546875" style="1" bestFit="1" customWidth="1"/>
    <col min="228" max="228" width="2.85546875" style="1" customWidth="1"/>
    <col min="229" max="229" width="10" style="1" customWidth="1"/>
    <col min="230" max="230" width="3.7109375" style="1" customWidth="1"/>
    <col min="231" max="231" width="13.7109375" style="1" customWidth="1"/>
    <col min="232" max="232" width="5" style="1" customWidth="1"/>
    <col min="233" max="233" width="10.5703125" style="1" bestFit="1" customWidth="1"/>
    <col min="234" max="234" width="4.85546875" style="1" customWidth="1"/>
    <col min="235" max="235" width="10.5703125" style="1" bestFit="1" customWidth="1"/>
    <col min="236" max="236" width="3.7109375" style="1" customWidth="1"/>
    <col min="237" max="237" width="13.7109375" style="1" customWidth="1"/>
    <col min="238" max="238" width="5.5703125" style="1" customWidth="1"/>
    <col min="239" max="239" width="10.5703125" style="1" customWidth="1"/>
    <col min="240" max="240" width="4.85546875" style="1" customWidth="1"/>
    <col min="241" max="241" width="10.5703125" style="1" bestFit="1" customWidth="1"/>
    <col min="242" max="242" width="4.85546875" style="1" customWidth="1"/>
    <col min="243" max="243" width="13.7109375" style="1" customWidth="1"/>
    <col min="244" max="480" width="11.42578125" style="1"/>
    <col min="481" max="481" width="1.28515625" style="1" customWidth="1"/>
    <col min="482" max="482" width="53.85546875" style="1" customWidth="1"/>
    <col min="483" max="483" width="10.85546875" style="1" bestFit="1" customWidth="1"/>
    <col min="484" max="484" width="2.85546875" style="1" customWidth="1"/>
    <col min="485" max="485" width="10" style="1" customWidth="1"/>
    <col min="486" max="486" width="3.7109375" style="1" customWidth="1"/>
    <col min="487" max="487" width="13.7109375" style="1" customWidth="1"/>
    <col min="488" max="488" width="5" style="1" customWidth="1"/>
    <col min="489" max="489" width="10.5703125" style="1" bestFit="1" customWidth="1"/>
    <col min="490" max="490" width="4.85546875" style="1" customWidth="1"/>
    <col min="491" max="491" width="10.5703125" style="1" bestFit="1" customWidth="1"/>
    <col min="492" max="492" width="3.7109375" style="1" customWidth="1"/>
    <col min="493" max="493" width="13.7109375" style="1" customWidth="1"/>
    <col min="494" max="494" width="5.5703125" style="1" customWidth="1"/>
    <col min="495" max="495" width="10.5703125" style="1" customWidth="1"/>
    <col min="496" max="496" width="4.85546875" style="1" customWidth="1"/>
    <col min="497" max="497" width="10.5703125" style="1" bestFit="1" customWidth="1"/>
    <col min="498" max="498" width="4.85546875" style="1" customWidth="1"/>
    <col min="499" max="499" width="13.7109375" style="1" customWidth="1"/>
    <col min="500" max="736" width="11.42578125" style="1"/>
    <col min="737" max="737" width="1.28515625" style="1" customWidth="1"/>
    <col min="738" max="738" width="53.85546875" style="1" customWidth="1"/>
    <col min="739" max="739" width="10.85546875" style="1" bestFit="1" customWidth="1"/>
    <col min="740" max="740" width="2.85546875" style="1" customWidth="1"/>
    <col min="741" max="741" width="10" style="1" customWidth="1"/>
    <col min="742" max="742" width="3.7109375" style="1" customWidth="1"/>
    <col min="743" max="743" width="13.7109375" style="1" customWidth="1"/>
    <col min="744" max="744" width="5" style="1" customWidth="1"/>
    <col min="745" max="745" width="10.5703125" style="1" bestFit="1" customWidth="1"/>
    <col min="746" max="746" width="4.85546875" style="1" customWidth="1"/>
    <col min="747" max="747" width="10.5703125" style="1" bestFit="1" customWidth="1"/>
    <col min="748" max="748" width="3.7109375" style="1" customWidth="1"/>
    <col min="749" max="749" width="13.7109375" style="1" customWidth="1"/>
    <col min="750" max="750" width="5.5703125" style="1" customWidth="1"/>
    <col min="751" max="751" width="10.5703125" style="1" customWidth="1"/>
    <col min="752" max="752" width="4.85546875" style="1" customWidth="1"/>
    <col min="753" max="753" width="10.5703125" style="1" bestFit="1" customWidth="1"/>
    <col min="754" max="754" width="4.85546875" style="1" customWidth="1"/>
    <col min="755" max="755" width="13.7109375" style="1" customWidth="1"/>
    <col min="756" max="992" width="11.42578125" style="1"/>
    <col min="993" max="993" width="1.28515625" style="1" customWidth="1"/>
    <col min="994" max="994" width="53.85546875" style="1" customWidth="1"/>
    <col min="995" max="995" width="10.85546875" style="1" bestFit="1" customWidth="1"/>
    <col min="996" max="996" width="2.85546875" style="1" customWidth="1"/>
    <col min="997" max="997" width="10" style="1" customWidth="1"/>
    <col min="998" max="998" width="3.7109375" style="1" customWidth="1"/>
    <col min="999" max="999" width="13.7109375" style="1" customWidth="1"/>
    <col min="1000" max="1000" width="5" style="1" customWidth="1"/>
    <col min="1001" max="1001" width="10.5703125" style="1" bestFit="1" customWidth="1"/>
    <col min="1002" max="1002" width="4.85546875" style="1" customWidth="1"/>
    <col min="1003" max="1003" width="10.5703125" style="1" bestFit="1" customWidth="1"/>
    <col min="1004" max="1004" width="3.7109375" style="1" customWidth="1"/>
    <col min="1005" max="1005" width="13.7109375" style="1" customWidth="1"/>
    <col min="1006" max="1006" width="5.5703125" style="1" customWidth="1"/>
    <col min="1007" max="1007" width="10.5703125" style="1" customWidth="1"/>
    <col min="1008" max="1008" width="4.85546875" style="1" customWidth="1"/>
    <col min="1009" max="1009" width="10.5703125" style="1" bestFit="1" customWidth="1"/>
    <col min="1010" max="1010" width="4.85546875" style="1" customWidth="1"/>
    <col min="1011" max="1011" width="13.7109375" style="1" customWidth="1"/>
    <col min="1012" max="1248" width="11.42578125" style="1"/>
    <col min="1249" max="1249" width="1.28515625" style="1" customWidth="1"/>
    <col min="1250" max="1250" width="53.85546875" style="1" customWidth="1"/>
    <col min="1251" max="1251" width="10.85546875" style="1" bestFit="1" customWidth="1"/>
    <col min="1252" max="1252" width="2.85546875" style="1" customWidth="1"/>
    <col min="1253" max="1253" width="10" style="1" customWidth="1"/>
    <col min="1254" max="1254" width="3.7109375" style="1" customWidth="1"/>
    <col min="1255" max="1255" width="13.7109375" style="1" customWidth="1"/>
    <col min="1256" max="1256" width="5" style="1" customWidth="1"/>
    <col min="1257" max="1257" width="10.5703125" style="1" bestFit="1" customWidth="1"/>
    <col min="1258" max="1258" width="4.85546875" style="1" customWidth="1"/>
    <col min="1259" max="1259" width="10.5703125" style="1" bestFit="1" customWidth="1"/>
    <col min="1260" max="1260" width="3.7109375" style="1" customWidth="1"/>
    <col min="1261" max="1261" width="13.7109375" style="1" customWidth="1"/>
    <col min="1262" max="1262" width="5.5703125" style="1" customWidth="1"/>
    <col min="1263" max="1263" width="10.5703125" style="1" customWidth="1"/>
    <col min="1264" max="1264" width="4.85546875" style="1" customWidth="1"/>
    <col min="1265" max="1265" width="10.5703125" style="1" bestFit="1" customWidth="1"/>
    <col min="1266" max="1266" width="4.85546875" style="1" customWidth="1"/>
    <col min="1267" max="1267" width="13.7109375" style="1" customWidth="1"/>
    <col min="1268" max="1504" width="11.42578125" style="1"/>
    <col min="1505" max="1505" width="1.28515625" style="1" customWidth="1"/>
    <col min="1506" max="1506" width="53.85546875" style="1" customWidth="1"/>
    <col min="1507" max="1507" width="10.85546875" style="1" bestFit="1" customWidth="1"/>
    <col min="1508" max="1508" width="2.85546875" style="1" customWidth="1"/>
    <col min="1509" max="1509" width="10" style="1" customWidth="1"/>
    <col min="1510" max="1510" width="3.7109375" style="1" customWidth="1"/>
    <col min="1511" max="1511" width="13.7109375" style="1" customWidth="1"/>
    <col min="1512" max="1512" width="5" style="1" customWidth="1"/>
    <col min="1513" max="1513" width="10.5703125" style="1" bestFit="1" customWidth="1"/>
    <col min="1514" max="1514" width="4.85546875" style="1" customWidth="1"/>
    <col min="1515" max="1515" width="10.5703125" style="1" bestFit="1" customWidth="1"/>
    <col min="1516" max="1516" width="3.7109375" style="1" customWidth="1"/>
    <col min="1517" max="1517" width="13.7109375" style="1" customWidth="1"/>
    <col min="1518" max="1518" width="5.5703125" style="1" customWidth="1"/>
    <col min="1519" max="1519" width="10.5703125" style="1" customWidth="1"/>
    <col min="1520" max="1520" width="4.85546875" style="1" customWidth="1"/>
    <col min="1521" max="1521" width="10.5703125" style="1" bestFit="1" customWidth="1"/>
    <col min="1522" max="1522" width="4.85546875" style="1" customWidth="1"/>
    <col min="1523" max="1523" width="13.7109375" style="1" customWidth="1"/>
    <col min="1524" max="1760" width="11.42578125" style="1"/>
    <col min="1761" max="1761" width="1.28515625" style="1" customWidth="1"/>
    <col min="1762" max="1762" width="53.85546875" style="1" customWidth="1"/>
    <col min="1763" max="1763" width="10.85546875" style="1" bestFit="1" customWidth="1"/>
    <col min="1764" max="1764" width="2.85546875" style="1" customWidth="1"/>
    <col min="1765" max="1765" width="10" style="1" customWidth="1"/>
    <col min="1766" max="1766" width="3.7109375" style="1" customWidth="1"/>
    <col min="1767" max="1767" width="13.7109375" style="1" customWidth="1"/>
    <col min="1768" max="1768" width="5" style="1" customWidth="1"/>
    <col min="1769" max="1769" width="10.5703125" style="1" bestFit="1" customWidth="1"/>
    <col min="1770" max="1770" width="4.85546875" style="1" customWidth="1"/>
    <col min="1771" max="1771" width="10.5703125" style="1" bestFit="1" customWidth="1"/>
    <col min="1772" max="1772" width="3.7109375" style="1" customWidth="1"/>
    <col min="1773" max="1773" width="13.7109375" style="1" customWidth="1"/>
    <col min="1774" max="1774" width="5.5703125" style="1" customWidth="1"/>
    <col min="1775" max="1775" width="10.5703125" style="1" customWidth="1"/>
    <col min="1776" max="1776" width="4.85546875" style="1" customWidth="1"/>
    <col min="1777" max="1777" width="10.5703125" style="1" bestFit="1" customWidth="1"/>
    <col min="1778" max="1778" width="4.85546875" style="1" customWidth="1"/>
    <col min="1779" max="1779" width="13.7109375" style="1" customWidth="1"/>
    <col min="1780" max="2016" width="11.42578125" style="1"/>
    <col min="2017" max="2017" width="1.28515625" style="1" customWidth="1"/>
    <col min="2018" max="2018" width="53.85546875" style="1" customWidth="1"/>
    <col min="2019" max="2019" width="10.85546875" style="1" bestFit="1" customWidth="1"/>
    <col min="2020" max="2020" width="2.85546875" style="1" customWidth="1"/>
    <col min="2021" max="2021" width="10" style="1" customWidth="1"/>
    <col min="2022" max="2022" width="3.7109375" style="1" customWidth="1"/>
    <col min="2023" max="2023" width="13.7109375" style="1" customWidth="1"/>
    <col min="2024" max="2024" width="5" style="1" customWidth="1"/>
    <col min="2025" max="2025" width="10.5703125" style="1" bestFit="1" customWidth="1"/>
    <col min="2026" max="2026" width="4.85546875" style="1" customWidth="1"/>
    <col min="2027" max="2027" width="10.5703125" style="1" bestFit="1" customWidth="1"/>
    <col min="2028" max="2028" width="3.7109375" style="1" customWidth="1"/>
    <col min="2029" max="2029" width="13.7109375" style="1" customWidth="1"/>
    <col min="2030" max="2030" width="5.5703125" style="1" customWidth="1"/>
    <col min="2031" max="2031" width="10.5703125" style="1" customWidth="1"/>
    <col min="2032" max="2032" width="4.85546875" style="1" customWidth="1"/>
    <col min="2033" max="2033" width="10.5703125" style="1" bestFit="1" customWidth="1"/>
    <col min="2034" max="2034" width="4.85546875" style="1" customWidth="1"/>
    <col min="2035" max="2035" width="13.7109375" style="1" customWidth="1"/>
    <col min="2036" max="2272" width="11.42578125" style="1"/>
    <col min="2273" max="2273" width="1.28515625" style="1" customWidth="1"/>
    <col min="2274" max="2274" width="53.85546875" style="1" customWidth="1"/>
    <col min="2275" max="2275" width="10.85546875" style="1" bestFit="1" customWidth="1"/>
    <col min="2276" max="2276" width="2.85546875" style="1" customWidth="1"/>
    <col min="2277" max="2277" width="10" style="1" customWidth="1"/>
    <col min="2278" max="2278" width="3.7109375" style="1" customWidth="1"/>
    <col min="2279" max="2279" width="13.7109375" style="1" customWidth="1"/>
    <col min="2280" max="2280" width="5" style="1" customWidth="1"/>
    <col min="2281" max="2281" width="10.5703125" style="1" bestFit="1" customWidth="1"/>
    <col min="2282" max="2282" width="4.85546875" style="1" customWidth="1"/>
    <col min="2283" max="2283" width="10.5703125" style="1" bestFit="1" customWidth="1"/>
    <col min="2284" max="2284" width="3.7109375" style="1" customWidth="1"/>
    <col min="2285" max="2285" width="13.7109375" style="1" customWidth="1"/>
    <col min="2286" max="2286" width="5.5703125" style="1" customWidth="1"/>
    <col min="2287" max="2287" width="10.5703125" style="1" customWidth="1"/>
    <col min="2288" max="2288" width="4.85546875" style="1" customWidth="1"/>
    <col min="2289" max="2289" width="10.5703125" style="1" bestFit="1" customWidth="1"/>
    <col min="2290" max="2290" width="4.85546875" style="1" customWidth="1"/>
    <col min="2291" max="2291" width="13.7109375" style="1" customWidth="1"/>
    <col min="2292" max="2528" width="11.42578125" style="1"/>
    <col min="2529" max="2529" width="1.28515625" style="1" customWidth="1"/>
    <col min="2530" max="2530" width="53.85546875" style="1" customWidth="1"/>
    <col min="2531" max="2531" width="10.85546875" style="1" bestFit="1" customWidth="1"/>
    <col min="2532" max="2532" width="2.85546875" style="1" customWidth="1"/>
    <col min="2533" max="2533" width="10" style="1" customWidth="1"/>
    <col min="2534" max="2534" width="3.7109375" style="1" customWidth="1"/>
    <col min="2535" max="2535" width="13.7109375" style="1" customWidth="1"/>
    <col min="2536" max="2536" width="5" style="1" customWidth="1"/>
    <col min="2537" max="2537" width="10.5703125" style="1" bestFit="1" customWidth="1"/>
    <col min="2538" max="2538" width="4.85546875" style="1" customWidth="1"/>
    <col min="2539" max="2539" width="10.5703125" style="1" bestFit="1" customWidth="1"/>
    <col min="2540" max="2540" width="3.7109375" style="1" customWidth="1"/>
    <col min="2541" max="2541" width="13.7109375" style="1" customWidth="1"/>
    <col min="2542" max="2542" width="5.5703125" style="1" customWidth="1"/>
    <col min="2543" max="2543" width="10.5703125" style="1" customWidth="1"/>
    <col min="2544" max="2544" width="4.85546875" style="1" customWidth="1"/>
    <col min="2545" max="2545" width="10.5703125" style="1" bestFit="1" customWidth="1"/>
    <col min="2546" max="2546" width="4.85546875" style="1" customWidth="1"/>
    <col min="2547" max="2547" width="13.7109375" style="1" customWidth="1"/>
    <col min="2548" max="2784" width="11.42578125" style="1"/>
    <col min="2785" max="2785" width="1.28515625" style="1" customWidth="1"/>
    <col min="2786" max="2786" width="53.85546875" style="1" customWidth="1"/>
    <col min="2787" max="2787" width="10.85546875" style="1" bestFit="1" customWidth="1"/>
    <col min="2788" max="2788" width="2.85546875" style="1" customWidth="1"/>
    <col min="2789" max="2789" width="10" style="1" customWidth="1"/>
    <col min="2790" max="2790" width="3.7109375" style="1" customWidth="1"/>
    <col min="2791" max="2791" width="13.7109375" style="1" customWidth="1"/>
    <col min="2792" max="2792" width="5" style="1" customWidth="1"/>
    <col min="2793" max="2793" width="10.5703125" style="1" bestFit="1" customWidth="1"/>
    <col min="2794" max="2794" width="4.85546875" style="1" customWidth="1"/>
    <col min="2795" max="2795" width="10.5703125" style="1" bestFit="1" customWidth="1"/>
    <col min="2796" max="2796" width="3.7109375" style="1" customWidth="1"/>
    <col min="2797" max="2797" width="13.7109375" style="1" customWidth="1"/>
    <col min="2798" max="2798" width="5.5703125" style="1" customWidth="1"/>
    <col min="2799" max="2799" width="10.5703125" style="1" customWidth="1"/>
    <col min="2800" max="2800" width="4.85546875" style="1" customWidth="1"/>
    <col min="2801" max="2801" width="10.5703125" style="1" bestFit="1" customWidth="1"/>
    <col min="2802" max="2802" width="4.85546875" style="1" customWidth="1"/>
    <col min="2803" max="2803" width="13.7109375" style="1" customWidth="1"/>
    <col min="2804" max="3040" width="11.42578125" style="1"/>
    <col min="3041" max="3041" width="1.28515625" style="1" customWidth="1"/>
    <col min="3042" max="3042" width="53.85546875" style="1" customWidth="1"/>
    <col min="3043" max="3043" width="10.85546875" style="1" bestFit="1" customWidth="1"/>
    <col min="3044" max="3044" width="2.85546875" style="1" customWidth="1"/>
    <col min="3045" max="3045" width="10" style="1" customWidth="1"/>
    <col min="3046" max="3046" width="3.7109375" style="1" customWidth="1"/>
    <col min="3047" max="3047" width="13.7109375" style="1" customWidth="1"/>
    <col min="3048" max="3048" width="5" style="1" customWidth="1"/>
    <col min="3049" max="3049" width="10.5703125" style="1" bestFit="1" customWidth="1"/>
    <col min="3050" max="3050" width="4.85546875" style="1" customWidth="1"/>
    <col min="3051" max="3051" width="10.5703125" style="1" bestFit="1" customWidth="1"/>
    <col min="3052" max="3052" width="3.7109375" style="1" customWidth="1"/>
    <col min="3053" max="3053" width="13.7109375" style="1" customWidth="1"/>
    <col min="3054" max="3054" width="5.5703125" style="1" customWidth="1"/>
    <col min="3055" max="3055" width="10.5703125" style="1" customWidth="1"/>
    <col min="3056" max="3056" width="4.85546875" style="1" customWidth="1"/>
    <col min="3057" max="3057" width="10.5703125" style="1" bestFit="1" customWidth="1"/>
    <col min="3058" max="3058" width="4.85546875" style="1" customWidth="1"/>
    <col min="3059" max="3059" width="13.7109375" style="1" customWidth="1"/>
    <col min="3060" max="3296" width="11.42578125" style="1"/>
    <col min="3297" max="3297" width="1.28515625" style="1" customWidth="1"/>
    <col min="3298" max="3298" width="53.85546875" style="1" customWidth="1"/>
    <col min="3299" max="3299" width="10.85546875" style="1" bestFit="1" customWidth="1"/>
    <col min="3300" max="3300" width="2.85546875" style="1" customWidth="1"/>
    <col min="3301" max="3301" width="10" style="1" customWidth="1"/>
    <col min="3302" max="3302" width="3.7109375" style="1" customWidth="1"/>
    <col min="3303" max="3303" width="13.7109375" style="1" customWidth="1"/>
    <col min="3304" max="3304" width="5" style="1" customWidth="1"/>
    <col min="3305" max="3305" width="10.5703125" style="1" bestFit="1" customWidth="1"/>
    <col min="3306" max="3306" width="4.85546875" style="1" customWidth="1"/>
    <col min="3307" max="3307" width="10.5703125" style="1" bestFit="1" customWidth="1"/>
    <col min="3308" max="3308" width="3.7109375" style="1" customWidth="1"/>
    <col min="3309" max="3309" width="13.7109375" style="1" customWidth="1"/>
    <col min="3310" max="3310" width="5.5703125" style="1" customWidth="1"/>
    <col min="3311" max="3311" width="10.5703125" style="1" customWidth="1"/>
    <col min="3312" max="3312" width="4.85546875" style="1" customWidth="1"/>
    <col min="3313" max="3313" width="10.5703125" style="1" bestFit="1" customWidth="1"/>
    <col min="3314" max="3314" width="4.85546875" style="1" customWidth="1"/>
    <col min="3315" max="3315" width="13.7109375" style="1" customWidth="1"/>
    <col min="3316" max="3552" width="11.42578125" style="1"/>
    <col min="3553" max="3553" width="1.28515625" style="1" customWidth="1"/>
    <col min="3554" max="3554" width="53.85546875" style="1" customWidth="1"/>
    <col min="3555" max="3555" width="10.85546875" style="1" bestFit="1" customWidth="1"/>
    <col min="3556" max="3556" width="2.85546875" style="1" customWidth="1"/>
    <col min="3557" max="3557" width="10" style="1" customWidth="1"/>
    <col min="3558" max="3558" width="3.7109375" style="1" customWidth="1"/>
    <col min="3559" max="3559" width="13.7109375" style="1" customWidth="1"/>
    <col min="3560" max="3560" width="5" style="1" customWidth="1"/>
    <col min="3561" max="3561" width="10.5703125" style="1" bestFit="1" customWidth="1"/>
    <col min="3562" max="3562" width="4.85546875" style="1" customWidth="1"/>
    <col min="3563" max="3563" width="10.5703125" style="1" bestFit="1" customWidth="1"/>
    <col min="3564" max="3564" width="3.7109375" style="1" customWidth="1"/>
    <col min="3565" max="3565" width="13.7109375" style="1" customWidth="1"/>
    <col min="3566" max="3566" width="5.5703125" style="1" customWidth="1"/>
    <col min="3567" max="3567" width="10.5703125" style="1" customWidth="1"/>
    <col min="3568" max="3568" width="4.85546875" style="1" customWidth="1"/>
    <col min="3569" max="3569" width="10.5703125" style="1" bestFit="1" customWidth="1"/>
    <col min="3570" max="3570" width="4.85546875" style="1" customWidth="1"/>
    <col min="3571" max="3571" width="13.7109375" style="1" customWidth="1"/>
    <col min="3572" max="3808" width="11.42578125" style="1"/>
    <col min="3809" max="3809" width="1.28515625" style="1" customWidth="1"/>
    <col min="3810" max="3810" width="53.85546875" style="1" customWidth="1"/>
    <col min="3811" max="3811" width="10.85546875" style="1" bestFit="1" customWidth="1"/>
    <col min="3812" max="3812" width="2.85546875" style="1" customWidth="1"/>
    <col min="3813" max="3813" width="10" style="1" customWidth="1"/>
    <col min="3814" max="3814" width="3.7109375" style="1" customWidth="1"/>
    <col min="3815" max="3815" width="13.7109375" style="1" customWidth="1"/>
    <col min="3816" max="3816" width="5" style="1" customWidth="1"/>
    <col min="3817" max="3817" width="10.5703125" style="1" bestFit="1" customWidth="1"/>
    <col min="3818" max="3818" width="4.85546875" style="1" customWidth="1"/>
    <col min="3819" max="3819" width="10.5703125" style="1" bestFit="1" customWidth="1"/>
    <col min="3820" max="3820" width="3.7109375" style="1" customWidth="1"/>
    <col min="3821" max="3821" width="13.7109375" style="1" customWidth="1"/>
    <col min="3822" max="3822" width="5.5703125" style="1" customWidth="1"/>
    <col min="3823" max="3823" width="10.5703125" style="1" customWidth="1"/>
    <col min="3824" max="3824" width="4.85546875" style="1" customWidth="1"/>
    <col min="3825" max="3825" width="10.5703125" style="1" bestFit="1" customWidth="1"/>
    <col min="3826" max="3826" width="4.85546875" style="1" customWidth="1"/>
    <col min="3827" max="3827" width="13.7109375" style="1" customWidth="1"/>
    <col min="3828" max="4064" width="11.42578125" style="1"/>
    <col min="4065" max="4065" width="1.28515625" style="1" customWidth="1"/>
    <col min="4066" max="4066" width="53.85546875" style="1" customWidth="1"/>
    <col min="4067" max="4067" width="10.85546875" style="1" bestFit="1" customWidth="1"/>
    <col min="4068" max="4068" width="2.85546875" style="1" customWidth="1"/>
    <col min="4069" max="4069" width="10" style="1" customWidth="1"/>
    <col min="4070" max="4070" width="3.7109375" style="1" customWidth="1"/>
    <col min="4071" max="4071" width="13.7109375" style="1" customWidth="1"/>
    <col min="4072" max="4072" width="5" style="1" customWidth="1"/>
    <col min="4073" max="4073" width="10.5703125" style="1" bestFit="1" customWidth="1"/>
    <col min="4074" max="4074" width="4.85546875" style="1" customWidth="1"/>
    <col min="4075" max="4075" width="10.5703125" style="1" bestFit="1" customWidth="1"/>
    <col min="4076" max="4076" width="3.7109375" style="1" customWidth="1"/>
    <col min="4077" max="4077" width="13.7109375" style="1" customWidth="1"/>
    <col min="4078" max="4078" width="5.5703125" style="1" customWidth="1"/>
    <col min="4079" max="4079" width="10.5703125" style="1" customWidth="1"/>
    <col min="4080" max="4080" width="4.85546875" style="1" customWidth="1"/>
    <col min="4081" max="4081" width="10.5703125" style="1" bestFit="1" customWidth="1"/>
    <col min="4082" max="4082" width="4.85546875" style="1" customWidth="1"/>
    <col min="4083" max="4083" width="13.7109375" style="1" customWidth="1"/>
    <col min="4084" max="4320" width="11.42578125" style="1"/>
    <col min="4321" max="4321" width="1.28515625" style="1" customWidth="1"/>
    <col min="4322" max="4322" width="53.85546875" style="1" customWidth="1"/>
    <col min="4323" max="4323" width="10.85546875" style="1" bestFit="1" customWidth="1"/>
    <col min="4324" max="4324" width="2.85546875" style="1" customWidth="1"/>
    <col min="4325" max="4325" width="10" style="1" customWidth="1"/>
    <col min="4326" max="4326" width="3.7109375" style="1" customWidth="1"/>
    <col min="4327" max="4327" width="13.7109375" style="1" customWidth="1"/>
    <col min="4328" max="4328" width="5" style="1" customWidth="1"/>
    <col min="4329" max="4329" width="10.5703125" style="1" bestFit="1" customWidth="1"/>
    <col min="4330" max="4330" width="4.85546875" style="1" customWidth="1"/>
    <col min="4331" max="4331" width="10.5703125" style="1" bestFit="1" customWidth="1"/>
    <col min="4332" max="4332" width="3.7109375" style="1" customWidth="1"/>
    <col min="4333" max="4333" width="13.7109375" style="1" customWidth="1"/>
    <col min="4334" max="4334" width="5.5703125" style="1" customWidth="1"/>
    <col min="4335" max="4335" width="10.5703125" style="1" customWidth="1"/>
    <col min="4336" max="4336" width="4.85546875" style="1" customWidth="1"/>
    <col min="4337" max="4337" width="10.5703125" style="1" bestFit="1" customWidth="1"/>
    <col min="4338" max="4338" width="4.85546875" style="1" customWidth="1"/>
    <col min="4339" max="4339" width="13.7109375" style="1" customWidth="1"/>
    <col min="4340" max="4576" width="11.42578125" style="1"/>
    <col min="4577" max="4577" width="1.28515625" style="1" customWidth="1"/>
    <col min="4578" max="4578" width="53.85546875" style="1" customWidth="1"/>
    <col min="4579" max="4579" width="10.85546875" style="1" bestFit="1" customWidth="1"/>
    <col min="4580" max="4580" width="2.85546875" style="1" customWidth="1"/>
    <col min="4581" max="4581" width="10" style="1" customWidth="1"/>
    <col min="4582" max="4582" width="3.7109375" style="1" customWidth="1"/>
    <col min="4583" max="4583" width="13.7109375" style="1" customWidth="1"/>
    <col min="4584" max="4584" width="5" style="1" customWidth="1"/>
    <col min="4585" max="4585" width="10.5703125" style="1" bestFit="1" customWidth="1"/>
    <col min="4586" max="4586" width="4.85546875" style="1" customWidth="1"/>
    <col min="4587" max="4587" width="10.5703125" style="1" bestFit="1" customWidth="1"/>
    <col min="4588" max="4588" width="3.7109375" style="1" customWidth="1"/>
    <col min="4589" max="4589" width="13.7109375" style="1" customWidth="1"/>
    <col min="4590" max="4590" width="5.5703125" style="1" customWidth="1"/>
    <col min="4591" max="4591" width="10.5703125" style="1" customWidth="1"/>
    <col min="4592" max="4592" width="4.85546875" style="1" customWidth="1"/>
    <col min="4593" max="4593" width="10.5703125" style="1" bestFit="1" customWidth="1"/>
    <col min="4594" max="4594" width="4.85546875" style="1" customWidth="1"/>
    <col min="4595" max="4595" width="13.7109375" style="1" customWidth="1"/>
    <col min="4596" max="4832" width="11.42578125" style="1"/>
    <col min="4833" max="4833" width="1.28515625" style="1" customWidth="1"/>
    <col min="4834" max="4834" width="53.85546875" style="1" customWidth="1"/>
    <col min="4835" max="4835" width="10.85546875" style="1" bestFit="1" customWidth="1"/>
    <col min="4836" max="4836" width="2.85546875" style="1" customWidth="1"/>
    <col min="4837" max="4837" width="10" style="1" customWidth="1"/>
    <col min="4838" max="4838" width="3.7109375" style="1" customWidth="1"/>
    <col min="4839" max="4839" width="13.7109375" style="1" customWidth="1"/>
    <col min="4840" max="4840" width="5" style="1" customWidth="1"/>
    <col min="4841" max="4841" width="10.5703125" style="1" bestFit="1" customWidth="1"/>
    <col min="4842" max="4842" width="4.85546875" style="1" customWidth="1"/>
    <col min="4843" max="4843" width="10.5703125" style="1" bestFit="1" customWidth="1"/>
    <col min="4844" max="4844" width="3.7109375" style="1" customWidth="1"/>
    <col min="4845" max="4845" width="13.7109375" style="1" customWidth="1"/>
    <col min="4846" max="4846" width="5.5703125" style="1" customWidth="1"/>
    <col min="4847" max="4847" width="10.5703125" style="1" customWidth="1"/>
    <col min="4848" max="4848" width="4.85546875" style="1" customWidth="1"/>
    <col min="4849" max="4849" width="10.5703125" style="1" bestFit="1" customWidth="1"/>
    <col min="4850" max="4850" width="4.85546875" style="1" customWidth="1"/>
    <col min="4851" max="4851" width="13.7109375" style="1" customWidth="1"/>
    <col min="4852" max="5088" width="11.42578125" style="1"/>
    <col min="5089" max="5089" width="1.28515625" style="1" customWidth="1"/>
    <col min="5090" max="5090" width="53.85546875" style="1" customWidth="1"/>
    <col min="5091" max="5091" width="10.85546875" style="1" bestFit="1" customWidth="1"/>
    <col min="5092" max="5092" width="2.85546875" style="1" customWidth="1"/>
    <col min="5093" max="5093" width="10" style="1" customWidth="1"/>
    <col min="5094" max="5094" width="3.7109375" style="1" customWidth="1"/>
    <col min="5095" max="5095" width="13.7109375" style="1" customWidth="1"/>
    <col min="5096" max="5096" width="5" style="1" customWidth="1"/>
    <col min="5097" max="5097" width="10.5703125" style="1" bestFit="1" customWidth="1"/>
    <col min="5098" max="5098" width="4.85546875" style="1" customWidth="1"/>
    <col min="5099" max="5099" width="10.5703125" style="1" bestFit="1" customWidth="1"/>
    <col min="5100" max="5100" width="3.7109375" style="1" customWidth="1"/>
    <col min="5101" max="5101" width="13.7109375" style="1" customWidth="1"/>
    <col min="5102" max="5102" width="5.5703125" style="1" customWidth="1"/>
    <col min="5103" max="5103" width="10.5703125" style="1" customWidth="1"/>
    <col min="5104" max="5104" width="4.85546875" style="1" customWidth="1"/>
    <col min="5105" max="5105" width="10.5703125" style="1" bestFit="1" customWidth="1"/>
    <col min="5106" max="5106" width="4.85546875" style="1" customWidth="1"/>
    <col min="5107" max="5107" width="13.7109375" style="1" customWidth="1"/>
    <col min="5108" max="5344" width="11.42578125" style="1"/>
    <col min="5345" max="5345" width="1.28515625" style="1" customWidth="1"/>
    <col min="5346" max="5346" width="53.85546875" style="1" customWidth="1"/>
    <col min="5347" max="5347" width="10.85546875" style="1" bestFit="1" customWidth="1"/>
    <col min="5348" max="5348" width="2.85546875" style="1" customWidth="1"/>
    <col min="5349" max="5349" width="10" style="1" customWidth="1"/>
    <col min="5350" max="5350" width="3.7109375" style="1" customWidth="1"/>
    <col min="5351" max="5351" width="13.7109375" style="1" customWidth="1"/>
    <col min="5352" max="5352" width="5" style="1" customWidth="1"/>
    <col min="5353" max="5353" width="10.5703125" style="1" bestFit="1" customWidth="1"/>
    <col min="5354" max="5354" width="4.85546875" style="1" customWidth="1"/>
    <col min="5355" max="5355" width="10.5703125" style="1" bestFit="1" customWidth="1"/>
    <col min="5356" max="5356" width="3.7109375" style="1" customWidth="1"/>
    <col min="5357" max="5357" width="13.7109375" style="1" customWidth="1"/>
    <col min="5358" max="5358" width="5.5703125" style="1" customWidth="1"/>
    <col min="5359" max="5359" width="10.5703125" style="1" customWidth="1"/>
    <col min="5360" max="5360" width="4.85546875" style="1" customWidth="1"/>
    <col min="5361" max="5361" width="10.5703125" style="1" bestFit="1" customWidth="1"/>
    <col min="5362" max="5362" width="4.85546875" style="1" customWidth="1"/>
    <col min="5363" max="5363" width="13.7109375" style="1" customWidth="1"/>
    <col min="5364" max="5600" width="11.42578125" style="1"/>
    <col min="5601" max="5601" width="1.28515625" style="1" customWidth="1"/>
    <col min="5602" max="5602" width="53.85546875" style="1" customWidth="1"/>
    <col min="5603" max="5603" width="10.85546875" style="1" bestFit="1" customWidth="1"/>
    <col min="5604" max="5604" width="2.85546875" style="1" customWidth="1"/>
    <col min="5605" max="5605" width="10" style="1" customWidth="1"/>
    <col min="5606" max="5606" width="3.7109375" style="1" customWidth="1"/>
    <col min="5607" max="5607" width="13.7109375" style="1" customWidth="1"/>
    <col min="5608" max="5608" width="5" style="1" customWidth="1"/>
    <col min="5609" max="5609" width="10.5703125" style="1" bestFit="1" customWidth="1"/>
    <col min="5610" max="5610" width="4.85546875" style="1" customWidth="1"/>
    <col min="5611" max="5611" width="10.5703125" style="1" bestFit="1" customWidth="1"/>
    <col min="5612" max="5612" width="3.7109375" style="1" customWidth="1"/>
    <col min="5613" max="5613" width="13.7109375" style="1" customWidth="1"/>
    <col min="5614" max="5614" width="5.5703125" style="1" customWidth="1"/>
    <col min="5615" max="5615" width="10.5703125" style="1" customWidth="1"/>
    <col min="5616" max="5616" width="4.85546875" style="1" customWidth="1"/>
    <col min="5617" max="5617" width="10.5703125" style="1" bestFit="1" customWidth="1"/>
    <col min="5618" max="5618" width="4.85546875" style="1" customWidth="1"/>
    <col min="5619" max="5619" width="13.7109375" style="1" customWidth="1"/>
    <col min="5620" max="5856" width="11.42578125" style="1"/>
    <col min="5857" max="5857" width="1.28515625" style="1" customWidth="1"/>
    <col min="5858" max="5858" width="53.85546875" style="1" customWidth="1"/>
    <col min="5859" max="5859" width="10.85546875" style="1" bestFit="1" customWidth="1"/>
    <col min="5860" max="5860" width="2.85546875" style="1" customWidth="1"/>
    <col min="5861" max="5861" width="10" style="1" customWidth="1"/>
    <col min="5862" max="5862" width="3.7109375" style="1" customWidth="1"/>
    <col min="5863" max="5863" width="13.7109375" style="1" customWidth="1"/>
    <col min="5864" max="5864" width="5" style="1" customWidth="1"/>
    <col min="5865" max="5865" width="10.5703125" style="1" bestFit="1" customWidth="1"/>
    <col min="5866" max="5866" width="4.85546875" style="1" customWidth="1"/>
    <col min="5867" max="5867" width="10.5703125" style="1" bestFit="1" customWidth="1"/>
    <col min="5868" max="5868" width="3.7109375" style="1" customWidth="1"/>
    <col min="5869" max="5869" width="13.7109375" style="1" customWidth="1"/>
    <col min="5870" max="5870" width="5.5703125" style="1" customWidth="1"/>
    <col min="5871" max="5871" width="10.5703125" style="1" customWidth="1"/>
    <col min="5872" max="5872" width="4.85546875" style="1" customWidth="1"/>
    <col min="5873" max="5873" width="10.5703125" style="1" bestFit="1" customWidth="1"/>
    <col min="5874" max="5874" width="4.85546875" style="1" customWidth="1"/>
    <col min="5875" max="5875" width="13.7109375" style="1" customWidth="1"/>
    <col min="5876" max="6112" width="11.42578125" style="1"/>
    <col min="6113" max="6113" width="1.28515625" style="1" customWidth="1"/>
    <col min="6114" max="6114" width="53.85546875" style="1" customWidth="1"/>
    <col min="6115" max="6115" width="10.85546875" style="1" bestFit="1" customWidth="1"/>
    <col min="6116" max="6116" width="2.85546875" style="1" customWidth="1"/>
    <col min="6117" max="6117" width="10" style="1" customWidth="1"/>
    <col min="6118" max="6118" width="3.7109375" style="1" customWidth="1"/>
    <col min="6119" max="6119" width="13.7109375" style="1" customWidth="1"/>
    <col min="6120" max="6120" width="5" style="1" customWidth="1"/>
    <col min="6121" max="6121" width="10.5703125" style="1" bestFit="1" customWidth="1"/>
    <col min="6122" max="6122" width="4.85546875" style="1" customWidth="1"/>
    <col min="6123" max="6123" width="10.5703125" style="1" bestFit="1" customWidth="1"/>
    <col min="6124" max="6124" width="3.7109375" style="1" customWidth="1"/>
    <col min="6125" max="6125" width="13.7109375" style="1" customWidth="1"/>
    <col min="6126" max="6126" width="5.5703125" style="1" customWidth="1"/>
    <col min="6127" max="6127" width="10.5703125" style="1" customWidth="1"/>
    <col min="6128" max="6128" width="4.85546875" style="1" customWidth="1"/>
    <col min="6129" max="6129" width="10.5703125" style="1" bestFit="1" customWidth="1"/>
    <col min="6130" max="6130" width="4.85546875" style="1" customWidth="1"/>
    <col min="6131" max="6131" width="13.7109375" style="1" customWidth="1"/>
    <col min="6132" max="6368" width="11.42578125" style="1"/>
    <col min="6369" max="6369" width="1.28515625" style="1" customWidth="1"/>
    <col min="6370" max="6370" width="53.85546875" style="1" customWidth="1"/>
    <col min="6371" max="6371" width="10.85546875" style="1" bestFit="1" customWidth="1"/>
    <col min="6372" max="6372" width="2.85546875" style="1" customWidth="1"/>
    <col min="6373" max="6373" width="10" style="1" customWidth="1"/>
    <col min="6374" max="6374" width="3.7109375" style="1" customWidth="1"/>
    <col min="6375" max="6375" width="13.7109375" style="1" customWidth="1"/>
    <col min="6376" max="6376" width="5" style="1" customWidth="1"/>
    <col min="6377" max="6377" width="10.5703125" style="1" bestFit="1" customWidth="1"/>
    <col min="6378" max="6378" width="4.85546875" style="1" customWidth="1"/>
    <col min="6379" max="6379" width="10.5703125" style="1" bestFit="1" customWidth="1"/>
    <col min="6380" max="6380" width="3.7109375" style="1" customWidth="1"/>
    <col min="6381" max="6381" width="13.7109375" style="1" customWidth="1"/>
    <col min="6382" max="6382" width="5.5703125" style="1" customWidth="1"/>
    <col min="6383" max="6383" width="10.5703125" style="1" customWidth="1"/>
    <col min="6384" max="6384" width="4.85546875" style="1" customWidth="1"/>
    <col min="6385" max="6385" width="10.5703125" style="1" bestFit="1" customWidth="1"/>
    <col min="6386" max="6386" width="4.85546875" style="1" customWidth="1"/>
    <col min="6387" max="6387" width="13.7109375" style="1" customWidth="1"/>
    <col min="6388" max="6624" width="11.42578125" style="1"/>
    <col min="6625" max="6625" width="1.28515625" style="1" customWidth="1"/>
    <col min="6626" max="6626" width="53.85546875" style="1" customWidth="1"/>
    <col min="6627" max="6627" width="10.85546875" style="1" bestFit="1" customWidth="1"/>
    <col min="6628" max="6628" width="2.85546875" style="1" customWidth="1"/>
    <col min="6629" max="6629" width="10" style="1" customWidth="1"/>
    <col min="6630" max="6630" width="3.7109375" style="1" customWidth="1"/>
    <col min="6631" max="6631" width="13.7109375" style="1" customWidth="1"/>
    <col min="6632" max="6632" width="5" style="1" customWidth="1"/>
    <col min="6633" max="6633" width="10.5703125" style="1" bestFit="1" customWidth="1"/>
    <col min="6634" max="6634" width="4.85546875" style="1" customWidth="1"/>
    <col min="6635" max="6635" width="10.5703125" style="1" bestFit="1" customWidth="1"/>
    <col min="6636" max="6636" width="3.7109375" style="1" customWidth="1"/>
    <col min="6637" max="6637" width="13.7109375" style="1" customWidth="1"/>
    <col min="6638" max="6638" width="5.5703125" style="1" customWidth="1"/>
    <col min="6639" max="6639" width="10.5703125" style="1" customWidth="1"/>
    <col min="6640" max="6640" width="4.85546875" style="1" customWidth="1"/>
    <col min="6641" max="6641" width="10.5703125" style="1" bestFit="1" customWidth="1"/>
    <col min="6642" max="6642" width="4.85546875" style="1" customWidth="1"/>
    <col min="6643" max="6643" width="13.7109375" style="1" customWidth="1"/>
    <col min="6644" max="6880" width="11.42578125" style="1"/>
    <col min="6881" max="6881" width="1.28515625" style="1" customWidth="1"/>
    <col min="6882" max="6882" width="53.85546875" style="1" customWidth="1"/>
    <col min="6883" max="6883" width="10.85546875" style="1" bestFit="1" customWidth="1"/>
    <col min="6884" max="6884" width="2.85546875" style="1" customWidth="1"/>
    <col min="6885" max="6885" width="10" style="1" customWidth="1"/>
    <col min="6886" max="6886" width="3.7109375" style="1" customWidth="1"/>
    <col min="6887" max="6887" width="13.7109375" style="1" customWidth="1"/>
    <col min="6888" max="6888" width="5" style="1" customWidth="1"/>
    <col min="6889" max="6889" width="10.5703125" style="1" bestFit="1" customWidth="1"/>
    <col min="6890" max="6890" width="4.85546875" style="1" customWidth="1"/>
    <col min="6891" max="6891" width="10.5703125" style="1" bestFit="1" customWidth="1"/>
    <col min="6892" max="6892" width="3.7109375" style="1" customWidth="1"/>
    <col min="6893" max="6893" width="13.7109375" style="1" customWidth="1"/>
    <col min="6894" max="6894" width="5.5703125" style="1" customWidth="1"/>
    <col min="6895" max="6895" width="10.5703125" style="1" customWidth="1"/>
    <col min="6896" max="6896" width="4.85546875" style="1" customWidth="1"/>
    <col min="6897" max="6897" width="10.5703125" style="1" bestFit="1" customWidth="1"/>
    <col min="6898" max="6898" width="4.85546875" style="1" customWidth="1"/>
    <col min="6899" max="6899" width="13.7109375" style="1" customWidth="1"/>
    <col min="6900" max="7136" width="11.42578125" style="1"/>
    <col min="7137" max="7137" width="1.28515625" style="1" customWidth="1"/>
    <col min="7138" max="7138" width="53.85546875" style="1" customWidth="1"/>
    <col min="7139" max="7139" width="10.85546875" style="1" bestFit="1" customWidth="1"/>
    <col min="7140" max="7140" width="2.85546875" style="1" customWidth="1"/>
    <col min="7141" max="7141" width="10" style="1" customWidth="1"/>
    <col min="7142" max="7142" width="3.7109375" style="1" customWidth="1"/>
    <col min="7143" max="7143" width="13.7109375" style="1" customWidth="1"/>
    <col min="7144" max="7144" width="5" style="1" customWidth="1"/>
    <col min="7145" max="7145" width="10.5703125" style="1" bestFit="1" customWidth="1"/>
    <col min="7146" max="7146" width="4.85546875" style="1" customWidth="1"/>
    <col min="7147" max="7147" width="10.5703125" style="1" bestFit="1" customWidth="1"/>
    <col min="7148" max="7148" width="3.7109375" style="1" customWidth="1"/>
    <col min="7149" max="7149" width="13.7109375" style="1" customWidth="1"/>
    <col min="7150" max="7150" width="5.5703125" style="1" customWidth="1"/>
    <col min="7151" max="7151" width="10.5703125" style="1" customWidth="1"/>
    <col min="7152" max="7152" width="4.85546875" style="1" customWidth="1"/>
    <col min="7153" max="7153" width="10.5703125" style="1" bestFit="1" customWidth="1"/>
    <col min="7154" max="7154" width="4.85546875" style="1" customWidth="1"/>
    <col min="7155" max="7155" width="13.7109375" style="1" customWidth="1"/>
    <col min="7156" max="7392" width="11.42578125" style="1"/>
    <col min="7393" max="7393" width="1.28515625" style="1" customWidth="1"/>
    <col min="7394" max="7394" width="53.85546875" style="1" customWidth="1"/>
    <col min="7395" max="7395" width="10.85546875" style="1" bestFit="1" customWidth="1"/>
    <col min="7396" max="7396" width="2.85546875" style="1" customWidth="1"/>
    <col min="7397" max="7397" width="10" style="1" customWidth="1"/>
    <col min="7398" max="7398" width="3.7109375" style="1" customWidth="1"/>
    <col min="7399" max="7399" width="13.7109375" style="1" customWidth="1"/>
    <col min="7400" max="7400" width="5" style="1" customWidth="1"/>
    <col min="7401" max="7401" width="10.5703125" style="1" bestFit="1" customWidth="1"/>
    <col min="7402" max="7402" width="4.85546875" style="1" customWidth="1"/>
    <col min="7403" max="7403" width="10.5703125" style="1" bestFit="1" customWidth="1"/>
    <col min="7404" max="7404" width="3.7109375" style="1" customWidth="1"/>
    <col min="7405" max="7405" width="13.7109375" style="1" customWidth="1"/>
    <col min="7406" max="7406" width="5.5703125" style="1" customWidth="1"/>
    <col min="7407" max="7407" width="10.5703125" style="1" customWidth="1"/>
    <col min="7408" max="7408" width="4.85546875" style="1" customWidth="1"/>
    <col min="7409" max="7409" width="10.5703125" style="1" bestFit="1" customWidth="1"/>
    <col min="7410" max="7410" width="4.85546875" style="1" customWidth="1"/>
    <col min="7411" max="7411" width="13.7109375" style="1" customWidth="1"/>
    <col min="7412" max="7648" width="11.42578125" style="1"/>
    <col min="7649" max="7649" width="1.28515625" style="1" customWidth="1"/>
    <col min="7650" max="7650" width="53.85546875" style="1" customWidth="1"/>
    <col min="7651" max="7651" width="10.85546875" style="1" bestFit="1" customWidth="1"/>
    <col min="7652" max="7652" width="2.85546875" style="1" customWidth="1"/>
    <col min="7653" max="7653" width="10" style="1" customWidth="1"/>
    <col min="7654" max="7654" width="3.7109375" style="1" customWidth="1"/>
    <col min="7655" max="7655" width="13.7109375" style="1" customWidth="1"/>
    <col min="7656" max="7656" width="5" style="1" customWidth="1"/>
    <col min="7657" max="7657" width="10.5703125" style="1" bestFit="1" customWidth="1"/>
    <col min="7658" max="7658" width="4.85546875" style="1" customWidth="1"/>
    <col min="7659" max="7659" width="10.5703125" style="1" bestFit="1" customWidth="1"/>
    <col min="7660" max="7660" width="3.7109375" style="1" customWidth="1"/>
    <col min="7661" max="7661" width="13.7109375" style="1" customWidth="1"/>
    <col min="7662" max="7662" width="5.5703125" style="1" customWidth="1"/>
    <col min="7663" max="7663" width="10.5703125" style="1" customWidth="1"/>
    <col min="7664" max="7664" width="4.85546875" style="1" customWidth="1"/>
    <col min="7665" max="7665" width="10.5703125" style="1" bestFit="1" customWidth="1"/>
    <col min="7666" max="7666" width="4.85546875" style="1" customWidth="1"/>
    <col min="7667" max="7667" width="13.7109375" style="1" customWidth="1"/>
    <col min="7668" max="7904" width="11.42578125" style="1"/>
    <col min="7905" max="7905" width="1.28515625" style="1" customWidth="1"/>
    <col min="7906" max="7906" width="53.85546875" style="1" customWidth="1"/>
    <col min="7907" max="7907" width="10.85546875" style="1" bestFit="1" customWidth="1"/>
    <col min="7908" max="7908" width="2.85546875" style="1" customWidth="1"/>
    <col min="7909" max="7909" width="10" style="1" customWidth="1"/>
    <col min="7910" max="7910" width="3.7109375" style="1" customWidth="1"/>
    <col min="7911" max="7911" width="13.7109375" style="1" customWidth="1"/>
    <col min="7912" max="7912" width="5" style="1" customWidth="1"/>
    <col min="7913" max="7913" width="10.5703125" style="1" bestFit="1" customWidth="1"/>
    <col min="7914" max="7914" width="4.85546875" style="1" customWidth="1"/>
    <col min="7915" max="7915" width="10.5703125" style="1" bestFit="1" customWidth="1"/>
    <col min="7916" max="7916" width="3.7109375" style="1" customWidth="1"/>
    <col min="7917" max="7917" width="13.7109375" style="1" customWidth="1"/>
    <col min="7918" max="7918" width="5.5703125" style="1" customWidth="1"/>
    <col min="7919" max="7919" width="10.5703125" style="1" customWidth="1"/>
    <col min="7920" max="7920" width="4.85546875" style="1" customWidth="1"/>
    <col min="7921" max="7921" width="10.5703125" style="1" bestFit="1" customWidth="1"/>
    <col min="7922" max="7922" width="4.85546875" style="1" customWidth="1"/>
    <col min="7923" max="7923" width="13.7109375" style="1" customWidth="1"/>
    <col min="7924" max="8160" width="11.42578125" style="1"/>
    <col min="8161" max="8161" width="1.28515625" style="1" customWidth="1"/>
    <col min="8162" max="8162" width="53.85546875" style="1" customWidth="1"/>
    <col min="8163" max="8163" width="10.85546875" style="1" bestFit="1" customWidth="1"/>
    <col min="8164" max="8164" width="2.85546875" style="1" customWidth="1"/>
    <col min="8165" max="8165" width="10" style="1" customWidth="1"/>
    <col min="8166" max="8166" width="3.7109375" style="1" customWidth="1"/>
    <col min="8167" max="8167" width="13.7109375" style="1" customWidth="1"/>
    <col min="8168" max="8168" width="5" style="1" customWidth="1"/>
    <col min="8169" max="8169" width="10.5703125" style="1" bestFit="1" customWidth="1"/>
    <col min="8170" max="8170" width="4.85546875" style="1" customWidth="1"/>
    <col min="8171" max="8171" width="10.5703125" style="1" bestFit="1" customWidth="1"/>
    <col min="8172" max="8172" width="3.7109375" style="1" customWidth="1"/>
    <col min="8173" max="8173" width="13.7109375" style="1" customWidth="1"/>
    <col min="8174" max="8174" width="5.5703125" style="1" customWidth="1"/>
    <col min="8175" max="8175" width="10.5703125" style="1" customWidth="1"/>
    <col min="8176" max="8176" width="4.85546875" style="1" customWidth="1"/>
    <col min="8177" max="8177" width="10.5703125" style="1" bestFit="1" customWidth="1"/>
    <col min="8178" max="8178" width="4.85546875" style="1" customWidth="1"/>
    <col min="8179" max="8179" width="13.7109375" style="1" customWidth="1"/>
    <col min="8180" max="8416" width="11.42578125" style="1"/>
    <col min="8417" max="8417" width="1.28515625" style="1" customWidth="1"/>
    <col min="8418" max="8418" width="53.85546875" style="1" customWidth="1"/>
    <col min="8419" max="8419" width="10.85546875" style="1" bestFit="1" customWidth="1"/>
    <col min="8420" max="8420" width="2.85546875" style="1" customWidth="1"/>
    <col min="8421" max="8421" width="10" style="1" customWidth="1"/>
    <col min="8422" max="8422" width="3.7109375" style="1" customWidth="1"/>
    <col min="8423" max="8423" width="13.7109375" style="1" customWidth="1"/>
    <col min="8424" max="8424" width="5" style="1" customWidth="1"/>
    <col min="8425" max="8425" width="10.5703125" style="1" bestFit="1" customWidth="1"/>
    <col min="8426" max="8426" width="4.85546875" style="1" customWidth="1"/>
    <col min="8427" max="8427" width="10.5703125" style="1" bestFit="1" customWidth="1"/>
    <col min="8428" max="8428" width="3.7109375" style="1" customWidth="1"/>
    <col min="8429" max="8429" width="13.7109375" style="1" customWidth="1"/>
    <col min="8430" max="8430" width="5.5703125" style="1" customWidth="1"/>
    <col min="8431" max="8431" width="10.5703125" style="1" customWidth="1"/>
    <col min="8432" max="8432" width="4.85546875" style="1" customWidth="1"/>
    <col min="8433" max="8433" width="10.5703125" style="1" bestFit="1" customWidth="1"/>
    <col min="8434" max="8434" width="4.85546875" style="1" customWidth="1"/>
    <col min="8435" max="8435" width="13.7109375" style="1" customWidth="1"/>
    <col min="8436" max="8672" width="11.42578125" style="1"/>
    <col min="8673" max="8673" width="1.28515625" style="1" customWidth="1"/>
    <col min="8674" max="8674" width="53.85546875" style="1" customWidth="1"/>
    <col min="8675" max="8675" width="10.85546875" style="1" bestFit="1" customWidth="1"/>
    <col min="8676" max="8676" width="2.85546875" style="1" customWidth="1"/>
    <col min="8677" max="8677" width="10" style="1" customWidth="1"/>
    <col min="8678" max="8678" width="3.7109375" style="1" customWidth="1"/>
    <col min="8679" max="8679" width="13.7109375" style="1" customWidth="1"/>
    <col min="8680" max="8680" width="5" style="1" customWidth="1"/>
    <col min="8681" max="8681" width="10.5703125" style="1" bestFit="1" customWidth="1"/>
    <col min="8682" max="8682" width="4.85546875" style="1" customWidth="1"/>
    <col min="8683" max="8683" width="10.5703125" style="1" bestFit="1" customWidth="1"/>
    <col min="8684" max="8684" width="3.7109375" style="1" customWidth="1"/>
    <col min="8685" max="8685" width="13.7109375" style="1" customWidth="1"/>
    <col min="8686" max="8686" width="5.5703125" style="1" customWidth="1"/>
    <col min="8687" max="8687" width="10.5703125" style="1" customWidth="1"/>
    <col min="8688" max="8688" width="4.85546875" style="1" customWidth="1"/>
    <col min="8689" max="8689" width="10.5703125" style="1" bestFit="1" customWidth="1"/>
    <col min="8690" max="8690" width="4.85546875" style="1" customWidth="1"/>
    <col min="8691" max="8691" width="13.7109375" style="1" customWidth="1"/>
    <col min="8692" max="8928" width="11.42578125" style="1"/>
    <col min="8929" max="8929" width="1.28515625" style="1" customWidth="1"/>
    <col min="8930" max="8930" width="53.85546875" style="1" customWidth="1"/>
    <col min="8931" max="8931" width="10.85546875" style="1" bestFit="1" customWidth="1"/>
    <col min="8932" max="8932" width="2.85546875" style="1" customWidth="1"/>
    <col min="8933" max="8933" width="10" style="1" customWidth="1"/>
    <col min="8934" max="8934" width="3.7109375" style="1" customWidth="1"/>
    <col min="8935" max="8935" width="13.7109375" style="1" customWidth="1"/>
    <col min="8936" max="8936" width="5" style="1" customWidth="1"/>
    <col min="8937" max="8937" width="10.5703125" style="1" bestFit="1" customWidth="1"/>
    <col min="8938" max="8938" width="4.85546875" style="1" customWidth="1"/>
    <col min="8939" max="8939" width="10.5703125" style="1" bestFit="1" customWidth="1"/>
    <col min="8940" max="8940" width="3.7109375" style="1" customWidth="1"/>
    <col min="8941" max="8941" width="13.7109375" style="1" customWidth="1"/>
    <col min="8942" max="8942" width="5.5703125" style="1" customWidth="1"/>
    <col min="8943" max="8943" width="10.5703125" style="1" customWidth="1"/>
    <col min="8944" max="8944" width="4.85546875" style="1" customWidth="1"/>
    <col min="8945" max="8945" width="10.5703125" style="1" bestFit="1" customWidth="1"/>
    <col min="8946" max="8946" width="4.85546875" style="1" customWidth="1"/>
    <col min="8947" max="8947" width="13.7109375" style="1" customWidth="1"/>
    <col min="8948" max="9184" width="11.42578125" style="1"/>
    <col min="9185" max="9185" width="1.28515625" style="1" customWidth="1"/>
    <col min="9186" max="9186" width="53.85546875" style="1" customWidth="1"/>
    <col min="9187" max="9187" width="10.85546875" style="1" bestFit="1" customWidth="1"/>
    <col min="9188" max="9188" width="2.85546875" style="1" customWidth="1"/>
    <col min="9189" max="9189" width="10" style="1" customWidth="1"/>
    <col min="9190" max="9190" width="3.7109375" style="1" customWidth="1"/>
    <col min="9191" max="9191" width="13.7109375" style="1" customWidth="1"/>
    <col min="9192" max="9192" width="5" style="1" customWidth="1"/>
    <col min="9193" max="9193" width="10.5703125" style="1" bestFit="1" customWidth="1"/>
    <col min="9194" max="9194" width="4.85546875" style="1" customWidth="1"/>
    <col min="9195" max="9195" width="10.5703125" style="1" bestFit="1" customWidth="1"/>
    <col min="9196" max="9196" width="3.7109375" style="1" customWidth="1"/>
    <col min="9197" max="9197" width="13.7109375" style="1" customWidth="1"/>
    <col min="9198" max="9198" width="5.5703125" style="1" customWidth="1"/>
    <col min="9199" max="9199" width="10.5703125" style="1" customWidth="1"/>
    <col min="9200" max="9200" width="4.85546875" style="1" customWidth="1"/>
    <col min="9201" max="9201" width="10.5703125" style="1" bestFit="1" customWidth="1"/>
    <col min="9202" max="9202" width="4.85546875" style="1" customWidth="1"/>
    <col min="9203" max="9203" width="13.7109375" style="1" customWidth="1"/>
    <col min="9204" max="9440" width="11.42578125" style="1"/>
    <col min="9441" max="9441" width="1.28515625" style="1" customWidth="1"/>
    <col min="9442" max="9442" width="53.85546875" style="1" customWidth="1"/>
    <col min="9443" max="9443" width="10.85546875" style="1" bestFit="1" customWidth="1"/>
    <col min="9444" max="9444" width="2.85546875" style="1" customWidth="1"/>
    <col min="9445" max="9445" width="10" style="1" customWidth="1"/>
    <col min="9446" max="9446" width="3.7109375" style="1" customWidth="1"/>
    <col min="9447" max="9447" width="13.7109375" style="1" customWidth="1"/>
    <col min="9448" max="9448" width="5" style="1" customWidth="1"/>
    <col min="9449" max="9449" width="10.5703125" style="1" bestFit="1" customWidth="1"/>
    <col min="9450" max="9450" width="4.85546875" style="1" customWidth="1"/>
    <col min="9451" max="9451" width="10.5703125" style="1" bestFit="1" customWidth="1"/>
    <col min="9452" max="9452" width="3.7109375" style="1" customWidth="1"/>
    <col min="9453" max="9453" width="13.7109375" style="1" customWidth="1"/>
    <col min="9454" max="9454" width="5.5703125" style="1" customWidth="1"/>
    <col min="9455" max="9455" width="10.5703125" style="1" customWidth="1"/>
    <col min="9456" max="9456" width="4.85546875" style="1" customWidth="1"/>
    <col min="9457" max="9457" width="10.5703125" style="1" bestFit="1" customWidth="1"/>
    <col min="9458" max="9458" width="4.85546875" style="1" customWidth="1"/>
    <col min="9459" max="9459" width="13.7109375" style="1" customWidth="1"/>
    <col min="9460" max="9696" width="11.42578125" style="1"/>
    <col min="9697" max="9697" width="1.28515625" style="1" customWidth="1"/>
    <col min="9698" max="9698" width="53.85546875" style="1" customWidth="1"/>
    <col min="9699" max="9699" width="10.85546875" style="1" bestFit="1" customWidth="1"/>
    <col min="9700" max="9700" width="2.85546875" style="1" customWidth="1"/>
    <col min="9701" max="9701" width="10" style="1" customWidth="1"/>
    <col min="9702" max="9702" width="3.7109375" style="1" customWidth="1"/>
    <col min="9703" max="9703" width="13.7109375" style="1" customWidth="1"/>
    <col min="9704" max="9704" width="5" style="1" customWidth="1"/>
    <col min="9705" max="9705" width="10.5703125" style="1" bestFit="1" customWidth="1"/>
    <col min="9706" max="9706" width="4.85546875" style="1" customWidth="1"/>
    <col min="9707" max="9707" width="10.5703125" style="1" bestFit="1" customWidth="1"/>
    <col min="9708" max="9708" width="3.7109375" style="1" customWidth="1"/>
    <col min="9709" max="9709" width="13.7109375" style="1" customWidth="1"/>
    <col min="9710" max="9710" width="5.5703125" style="1" customWidth="1"/>
    <col min="9711" max="9711" width="10.5703125" style="1" customWidth="1"/>
    <col min="9712" max="9712" width="4.85546875" style="1" customWidth="1"/>
    <col min="9713" max="9713" width="10.5703125" style="1" bestFit="1" customWidth="1"/>
    <col min="9714" max="9714" width="4.85546875" style="1" customWidth="1"/>
    <col min="9715" max="9715" width="13.7109375" style="1" customWidth="1"/>
    <col min="9716" max="9952" width="11.42578125" style="1"/>
    <col min="9953" max="9953" width="1.28515625" style="1" customWidth="1"/>
    <col min="9954" max="9954" width="53.85546875" style="1" customWidth="1"/>
    <col min="9955" max="9955" width="10.85546875" style="1" bestFit="1" customWidth="1"/>
    <col min="9956" max="9956" width="2.85546875" style="1" customWidth="1"/>
    <col min="9957" max="9957" width="10" style="1" customWidth="1"/>
    <col min="9958" max="9958" width="3.7109375" style="1" customWidth="1"/>
    <col min="9959" max="9959" width="13.7109375" style="1" customWidth="1"/>
    <col min="9960" max="9960" width="5" style="1" customWidth="1"/>
    <col min="9961" max="9961" width="10.5703125" style="1" bestFit="1" customWidth="1"/>
    <col min="9962" max="9962" width="4.85546875" style="1" customWidth="1"/>
    <col min="9963" max="9963" width="10.5703125" style="1" bestFit="1" customWidth="1"/>
    <col min="9964" max="9964" width="3.7109375" style="1" customWidth="1"/>
    <col min="9965" max="9965" width="13.7109375" style="1" customWidth="1"/>
    <col min="9966" max="9966" width="5.5703125" style="1" customWidth="1"/>
    <col min="9967" max="9967" width="10.5703125" style="1" customWidth="1"/>
    <col min="9968" max="9968" width="4.85546875" style="1" customWidth="1"/>
    <col min="9969" max="9969" width="10.5703125" style="1" bestFit="1" customWidth="1"/>
    <col min="9970" max="9970" width="4.85546875" style="1" customWidth="1"/>
    <col min="9971" max="9971" width="13.7109375" style="1" customWidth="1"/>
    <col min="9972" max="10208" width="11.42578125" style="1"/>
    <col min="10209" max="10209" width="1.28515625" style="1" customWidth="1"/>
    <col min="10210" max="10210" width="53.85546875" style="1" customWidth="1"/>
    <col min="10211" max="10211" width="10.85546875" style="1" bestFit="1" customWidth="1"/>
    <col min="10212" max="10212" width="2.85546875" style="1" customWidth="1"/>
    <col min="10213" max="10213" width="10" style="1" customWidth="1"/>
    <col min="10214" max="10214" width="3.7109375" style="1" customWidth="1"/>
    <col min="10215" max="10215" width="13.7109375" style="1" customWidth="1"/>
    <col min="10216" max="10216" width="5" style="1" customWidth="1"/>
    <col min="10217" max="10217" width="10.5703125" style="1" bestFit="1" customWidth="1"/>
    <col min="10218" max="10218" width="4.85546875" style="1" customWidth="1"/>
    <col min="10219" max="10219" width="10.5703125" style="1" bestFit="1" customWidth="1"/>
    <col min="10220" max="10220" width="3.7109375" style="1" customWidth="1"/>
    <col min="10221" max="10221" width="13.7109375" style="1" customWidth="1"/>
    <col min="10222" max="10222" width="5.5703125" style="1" customWidth="1"/>
    <col min="10223" max="10223" width="10.5703125" style="1" customWidth="1"/>
    <col min="10224" max="10224" width="4.85546875" style="1" customWidth="1"/>
    <col min="10225" max="10225" width="10.5703125" style="1" bestFit="1" customWidth="1"/>
    <col min="10226" max="10226" width="4.85546875" style="1" customWidth="1"/>
    <col min="10227" max="10227" width="13.7109375" style="1" customWidth="1"/>
    <col min="10228" max="10464" width="11.42578125" style="1"/>
    <col min="10465" max="10465" width="1.28515625" style="1" customWidth="1"/>
    <col min="10466" max="10466" width="53.85546875" style="1" customWidth="1"/>
    <col min="10467" max="10467" width="10.85546875" style="1" bestFit="1" customWidth="1"/>
    <col min="10468" max="10468" width="2.85546875" style="1" customWidth="1"/>
    <col min="10469" max="10469" width="10" style="1" customWidth="1"/>
    <col min="10470" max="10470" width="3.7109375" style="1" customWidth="1"/>
    <col min="10471" max="10471" width="13.7109375" style="1" customWidth="1"/>
    <col min="10472" max="10472" width="5" style="1" customWidth="1"/>
    <col min="10473" max="10473" width="10.5703125" style="1" bestFit="1" customWidth="1"/>
    <col min="10474" max="10474" width="4.85546875" style="1" customWidth="1"/>
    <col min="10475" max="10475" width="10.5703125" style="1" bestFit="1" customWidth="1"/>
    <col min="10476" max="10476" width="3.7109375" style="1" customWidth="1"/>
    <col min="10477" max="10477" width="13.7109375" style="1" customWidth="1"/>
    <col min="10478" max="10478" width="5.5703125" style="1" customWidth="1"/>
    <col min="10479" max="10479" width="10.5703125" style="1" customWidth="1"/>
    <col min="10480" max="10480" width="4.85546875" style="1" customWidth="1"/>
    <col min="10481" max="10481" width="10.5703125" style="1" bestFit="1" customWidth="1"/>
    <col min="10482" max="10482" width="4.85546875" style="1" customWidth="1"/>
    <col min="10483" max="10483" width="13.7109375" style="1" customWidth="1"/>
    <col min="10484" max="10720" width="11.42578125" style="1"/>
    <col min="10721" max="10721" width="1.28515625" style="1" customWidth="1"/>
    <col min="10722" max="10722" width="53.85546875" style="1" customWidth="1"/>
    <col min="10723" max="10723" width="10.85546875" style="1" bestFit="1" customWidth="1"/>
    <col min="10724" max="10724" width="2.85546875" style="1" customWidth="1"/>
    <col min="10725" max="10725" width="10" style="1" customWidth="1"/>
    <col min="10726" max="10726" width="3.7109375" style="1" customWidth="1"/>
    <col min="10727" max="10727" width="13.7109375" style="1" customWidth="1"/>
    <col min="10728" max="10728" width="5" style="1" customWidth="1"/>
    <col min="10729" max="10729" width="10.5703125" style="1" bestFit="1" customWidth="1"/>
    <col min="10730" max="10730" width="4.85546875" style="1" customWidth="1"/>
    <col min="10731" max="10731" width="10.5703125" style="1" bestFit="1" customWidth="1"/>
    <col min="10732" max="10732" width="3.7109375" style="1" customWidth="1"/>
    <col min="10733" max="10733" width="13.7109375" style="1" customWidth="1"/>
    <col min="10734" max="10734" width="5.5703125" style="1" customWidth="1"/>
    <col min="10735" max="10735" width="10.5703125" style="1" customWidth="1"/>
    <col min="10736" max="10736" width="4.85546875" style="1" customWidth="1"/>
    <col min="10737" max="10737" width="10.5703125" style="1" bestFit="1" customWidth="1"/>
    <col min="10738" max="10738" width="4.85546875" style="1" customWidth="1"/>
    <col min="10739" max="10739" width="13.7109375" style="1" customWidth="1"/>
    <col min="10740" max="10976" width="11.42578125" style="1"/>
    <col min="10977" max="10977" width="1.28515625" style="1" customWidth="1"/>
    <col min="10978" max="10978" width="53.85546875" style="1" customWidth="1"/>
    <col min="10979" max="10979" width="10.85546875" style="1" bestFit="1" customWidth="1"/>
    <col min="10980" max="10980" width="2.85546875" style="1" customWidth="1"/>
    <col min="10981" max="10981" width="10" style="1" customWidth="1"/>
    <col min="10982" max="10982" width="3.7109375" style="1" customWidth="1"/>
    <col min="10983" max="10983" width="13.7109375" style="1" customWidth="1"/>
    <col min="10984" max="10984" width="5" style="1" customWidth="1"/>
    <col min="10985" max="10985" width="10.5703125" style="1" bestFit="1" customWidth="1"/>
    <col min="10986" max="10986" width="4.85546875" style="1" customWidth="1"/>
    <col min="10987" max="10987" width="10.5703125" style="1" bestFit="1" customWidth="1"/>
    <col min="10988" max="10988" width="3.7109375" style="1" customWidth="1"/>
    <col min="10989" max="10989" width="13.7109375" style="1" customWidth="1"/>
    <col min="10990" max="10990" width="5.5703125" style="1" customWidth="1"/>
    <col min="10991" max="10991" width="10.5703125" style="1" customWidth="1"/>
    <col min="10992" max="10992" width="4.85546875" style="1" customWidth="1"/>
    <col min="10993" max="10993" width="10.5703125" style="1" bestFit="1" customWidth="1"/>
    <col min="10994" max="10994" width="4.85546875" style="1" customWidth="1"/>
    <col min="10995" max="10995" width="13.7109375" style="1" customWidth="1"/>
    <col min="10996" max="11232" width="11.42578125" style="1"/>
    <col min="11233" max="11233" width="1.28515625" style="1" customWidth="1"/>
    <col min="11234" max="11234" width="53.85546875" style="1" customWidth="1"/>
    <col min="11235" max="11235" width="10.85546875" style="1" bestFit="1" customWidth="1"/>
    <col min="11236" max="11236" width="2.85546875" style="1" customWidth="1"/>
    <col min="11237" max="11237" width="10" style="1" customWidth="1"/>
    <col min="11238" max="11238" width="3.7109375" style="1" customWidth="1"/>
    <col min="11239" max="11239" width="13.7109375" style="1" customWidth="1"/>
    <col min="11240" max="11240" width="5" style="1" customWidth="1"/>
    <col min="11241" max="11241" width="10.5703125" style="1" bestFit="1" customWidth="1"/>
    <col min="11242" max="11242" width="4.85546875" style="1" customWidth="1"/>
    <col min="11243" max="11243" width="10.5703125" style="1" bestFit="1" customWidth="1"/>
    <col min="11244" max="11244" width="3.7109375" style="1" customWidth="1"/>
    <col min="11245" max="11245" width="13.7109375" style="1" customWidth="1"/>
    <col min="11246" max="11246" width="5.5703125" style="1" customWidth="1"/>
    <col min="11247" max="11247" width="10.5703125" style="1" customWidth="1"/>
    <col min="11248" max="11248" width="4.85546875" style="1" customWidth="1"/>
    <col min="11249" max="11249" width="10.5703125" style="1" bestFit="1" customWidth="1"/>
    <col min="11250" max="11250" width="4.85546875" style="1" customWidth="1"/>
    <col min="11251" max="11251" width="13.7109375" style="1" customWidth="1"/>
    <col min="11252" max="11488" width="11.42578125" style="1"/>
    <col min="11489" max="11489" width="1.28515625" style="1" customWidth="1"/>
    <col min="11490" max="11490" width="53.85546875" style="1" customWidth="1"/>
    <col min="11491" max="11491" width="10.85546875" style="1" bestFit="1" customWidth="1"/>
    <col min="11492" max="11492" width="2.85546875" style="1" customWidth="1"/>
    <col min="11493" max="11493" width="10" style="1" customWidth="1"/>
    <col min="11494" max="11494" width="3.7109375" style="1" customWidth="1"/>
    <col min="11495" max="11495" width="13.7109375" style="1" customWidth="1"/>
    <col min="11496" max="11496" width="5" style="1" customWidth="1"/>
    <col min="11497" max="11497" width="10.5703125" style="1" bestFit="1" customWidth="1"/>
    <col min="11498" max="11498" width="4.85546875" style="1" customWidth="1"/>
    <col min="11499" max="11499" width="10.5703125" style="1" bestFit="1" customWidth="1"/>
    <col min="11500" max="11500" width="3.7109375" style="1" customWidth="1"/>
    <col min="11501" max="11501" width="13.7109375" style="1" customWidth="1"/>
    <col min="11502" max="11502" width="5.5703125" style="1" customWidth="1"/>
    <col min="11503" max="11503" width="10.5703125" style="1" customWidth="1"/>
    <col min="11504" max="11504" width="4.85546875" style="1" customWidth="1"/>
    <col min="11505" max="11505" width="10.5703125" style="1" bestFit="1" customWidth="1"/>
    <col min="11506" max="11506" width="4.85546875" style="1" customWidth="1"/>
    <col min="11507" max="11507" width="13.7109375" style="1" customWidth="1"/>
    <col min="11508" max="11744" width="11.42578125" style="1"/>
    <col min="11745" max="11745" width="1.28515625" style="1" customWidth="1"/>
    <col min="11746" max="11746" width="53.85546875" style="1" customWidth="1"/>
    <col min="11747" max="11747" width="10.85546875" style="1" bestFit="1" customWidth="1"/>
    <col min="11748" max="11748" width="2.85546875" style="1" customWidth="1"/>
    <col min="11749" max="11749" width="10" style="1" customWidth="1"/>
    <col min="11750" max="11750" width="3.7109375" style="1" customWidth="1"/>
    <col min="11751" max="11751" width="13.7109375" style="1" customWidth="1"/>
    <col min="11752" max="11752" width="5" style="1" customWidth="1"/>
    <col min="11753" max="11753" width="10.5703125" style="1" bestFit="1" customWidth="1"/>
    <col min="11754" max="11754" width="4.85546875" style="1" customWidth="1"/>
    <col min="11755" max="11755" width="10.5703125" style="1" bestFit="1" customWidth="1"/>
    <col min="11756" max="11756" width="3.7109375" style="1" customWidth="1"/>
    <col min="11757" max="11757" width="13.7109375" style="1" customWidth="1"/>
    <col min="11758" max="11758" width="5.5703125" style="1" customWidth="1"/>
    <col min="11759" max="11759" width="10.5703125" style="1" customWidth="1"/>
    <col min="11760" max="11760" width="4.85546875" style="1" customWidth="1"/>
    <col min="11761" max="11761" width="10.5703125" style="1" bestFit="1" customWidth="1"/>
    <col min="11762" max="11762" width="4.85546875" style="1" customWidth="1"/>
    <col min="11763" max="11763" width="13.7109375" style="1" customWidth="1"/>
    <col min="11764" max="12000" width="11.42578125" style="1"/>
    <col min="12001" max="12001" width="1.28515625" style="1" customWidth="1"/>
    <col min="12002" max="12002" width="53.85546875" style="1" customWidth="1"/>
    <col min="12003" max="12003" width="10.85546875" style="1" bestFit="1" customWidth="1"/>
    <col min="12004" max="12004" width="2.85546875" style="1" customWidth="1"/>
    <col min="12005" max="12005" width="10" style="1" customWidth="1"/>
    <col min="12006" max="12006" width="3.7109375" style="1" customWidth="1"/>
    <col min="12007" max="12007" width="13.7109375" style="1" customWidth="1"/>
    <col min="12008" max="12008" width="5" style="1" customWidth="1"/>
    <col min="12009" max="12009" width="10.5703125" style="1" bestFit="1" customWidth="1"/>
    <col min="12010" max="12010" width="4.85546875" style="1" customWidth="1"/>
    <col min="12011" max="12011" width="10.5703125" style="1" bestFit="1" customWidth="1"/>
    <col min="12012" max="12012" width="3.7109375" style="1" customWidth="1"/>
    <col min="12013" max="12013" width="13.7109375" style="1" customWidth="1"/>
    <col min="12014" max="12014" width="5.5703125" style="1" customWidth="1"/>
    <col min="12015" max="12015" width="10.5703125" style="1" customWidth="1"/>
    <col min="12016" max="12016" width="4.85546875" style="1" customWidth="1"/>
    <col min="12017" max="12017" width="10.5703125" style="1" bestFit="1" customWidth="1"/>
    <col min="12018" max="12018" width="4.85546875" style="1" customWidth="1"/>
    <col min="12019" max="12019" width="13.7109375" style="1" customWidth="1"/>
    <col min="12020" max="12256" width="11.42578125" style="1"/>
    <col min="12257" max="12257" width="1.28515625" style="1" customWidth="1"/>
    <col min="12258" max="12258" width="53.85546875" style="1" customWidth="1"/>
    <col min="12259" max="12259" width="10.85546875" style="1" bestFit="1" customWidth="1"/>
    <col min="12260" max="12260" width="2.85546875" style="1" customWidth="1"/>
    <col min="12261" max="12261" width="10" style="1" customWidth="1"/>
    <col min="12262" max="12262" width="3.7109375" style="1" customWidth="1"/>
    <col min="12263" max="12263" width="13.7109375" style="1" customWidth="1"/>
    <col min="12264" max="12264" width="5" style="1" customWidth="1"/>
    <col min="12265" max="12265" width="10.5703125" style="1" bestFit="1" customWidth="1"/>
    <col min="12266" max="12266" width="4.85546875" style="1" customWidth="1"/>
    <col min="12267" max="12267" width="10.5703125" style="1" bestFit="1" customWidth="1"/>
    <col min="12268" max="12268" width="3.7109375" style="1" customWidth="1"/>
    <col min="12269" max="12269" width="13.7109375" style="1" customWidth="1"/>
    <col min="12270" max="12270" width="5.5703125" style="1" customWidth="1"/>
    <col min="12271" max="12271" width="10.5703125" style="1" customWidth="1"/>
    <col min="12272" max="12272" width="4.85546875" style="1" customWidth="1"/>
    <col min="12273" max="12273" width="10.5703125" style="1" bestFit="1" customWidth="1"/>
    <col min="12274" max="12274" width="4.85546875" style="1" customWidth="1"/>
    <col min="12275" max="12275" width="13.7109375" style="1" customWidth="1"/>
    <col min="12276" max="12512" width="11.42578125" style="1"/>
    <col min="12513" max="12513" width="1.28515625" style="1" customWidth="1"/>
    <col min="12514" max="12514" width="53.85546875" style="1" customWidth="1"/>
    <col min="12515" max="12515" width="10.85546875" style="1" bestFit="1" customWidth="1"/>
    <col min="12516" max="12516" width="2.85546875" style="1" customWidth="1"/>
    <col min="12517" max="12517" width="10" style="1" customWidth="1"/>
    <col min="12518" max="12518" width="3.7109375" style="1" customWidth="1"/>
    <col min="12519" max="12519" width="13.7109375" style="1" customWidth="1"/>
    <col min="12520" max="12520" width="5" style="1" customWidth="1"/>
    <col min="12521" max="12521" width="10.5703125" style="1" bestFit="1" customWidth="1"/>
    <col min="12522" max="12522" width="4.85546875" style="1" customWidth="1"/>
    <col min="12523" max="12523" width="10.5703125" style="1" bestFit="1" customWidth="1"/>
    <col min="12524" max="12524" width="3.7109375" style="1" customWidth="1"/>
    <col min="12525" max="12525" width="13.7109375" style="1" customWidth="1"/>
    <col min="12526" max="12526" width="5.5703125" style="1" customWidth="1"/>
    <col min="12527" max="12527" width="10.5703125" style="1" customWidth="1"/>
    <col min="12528" max="12528" width="4.85546875" style="1" customWidth="1"/>
    <col min="12529" max="12529" width="10.5703125" style="1" bestFit="1" customWidth="1"/>
    <col min="12530" max="12530" width="4.85546875" style="1" customWidth="1"/>
    <col min="12531" max="12531" width="13.7109375" style="1" customWidth="1"/>
    <col min="12532" max="12768" width="11.42578125" style="1"/>
    <col min="12769" max="12769" width="1.28515625" style="1" customWidth="1"/>
    <col min="12770" max="12770" width="53.85546875" style="1" customWidth="1"/>
    <col min="12771" max="12771" width="10.85546875" style="1" bestFit="1" customWidth="1"/>
    <col min="12772" max="12772" width="2.85546875" style="1" customWidth="1"/>
    <col min="12773" max="12773" width="10" style="1" customWidth="1"/>
    <col min="12774" max="12774" width="3.7109375" style="1" customWidth="1"/>
    <col min="12775" max="12775" width="13.7109375" style="1" customWidth="1"/>
    <col min="12776" max="12776" width="5" style="1" customWidth="1"/>
    <col min="12777" max="12777" width="10.5703125" style="1" bestFit="1" customWidth="1"/>
    <col min="12778" max="12778" width="4.85546875" style="1" customWidth="1"/>
    <col min="12779" max="12779" width="10.5703125" style="1" bestFit="1" customWidth="1"/>
    <col min="12780" max="12780" width="3.7109375" style="1" customWidth="1"/>
    <col min="12781" max="12781" width="13.7109375" style="1" customWidth="1"/>
    <col min="12782" max="12782" width="5.5703125" style="1" customWidth="1"/>
    <col min="12783" max="12783" width="10.5703125" style="1" customWidth="1"/>
    <col min="12784" max="12784" width="4.85546875" style="1" customWidth="1"/>
    <col min="12785" max="12785" width="10.5703125" style="1" bestFit="1" customWidth="1"/>
    <col min="12786" max="12786" width="4.85546875" style="1" customWidth="1"/>
    <col min="12787" max="12787" width="13.7109375" style="1" customWidth="1"/>
    <col min="12788" max="13024" width="11.42578125" style="1"/>
    <col min="13025" max="13025" width="1.28515625" style="1" customWidth="1"/>
    <col min="13026" max="13026" width="53.85546875" style="1" customWidth="1"/>
    <col min="13027" max="13027" width="10.85546875" style="1" bestFit="1" customWidth="1"/>
    <col min="13028" max="13028" width="2.85546875" style="1" customWidth="1"/>
    <col min="13029" max="13029" width="10" style="1" customWidth="1"/>
    <col min="13030" max="13030" width="3.7109375" style="1" customWidth="1"/>
    <col min="13031" max="13031" width="13.7109375" style="1" customWidth="1"/>
    <col min="13032" max="13032" width="5" style="1" customWidth="1"/>
    <col min="13033" max="13033" width="10.5703125" style="1" bestFit="1" customWidth="1"/>
    <col min="13034" max="13034" width="4.85546875" style="1" customWidth="1"/>
    <col min="13035" max="13035" width="10.5703125" style="1" bestFit="1" customWidth="1"/>
    <col min="13036" max="13036" width="3.7109375" style="1" customWidth="1"/>
    <col min="13037" max="13037" width="13.7109375" style="1" customWidth="1"/>
    <col min="13038" max="13038" width="5.5703125" style="1" customWidth="1"/>
    <col min="13039" max="13039" width="10.5703125" style="1" customWidth="1"/>
    <col min="13040" max="13040" width="4.85546875" style="1" customWidth="1"/>
    <col min="13041" max="13041" width="10.5703125" style="1" bestFit="1" customWidth="1"/>
    <col min="13042" max="13042" width="4.85546875" style="1" customWidth="1"/>
    <col min="13043" max="13043" width="13.7109375" style="1" customWidth="1"/>
    <col min="13044" max="13280" width="11.42578125" style="1"/>
    <col min="13281" max="13281" width="1.28515625" style="1" customWidth="1"/>
    <col min="13282" max="13282" width="53.85546875" style="1" customWidth="1"/>
    <col min="13283" max="13283" width="10.85546875" style="1" bestFit="1" customWidth="1"/>
    <col min="13284" max="13284" width="2.85546875" style="1" customWidth="1"/>
    <col min="13285" max="13285" width="10" style="1" customWidth="1"/>
    <col min="13286" max="13286" width="3.7109375" style="1" customWidth="1"/>
    <col min="13287" max="13287" width="13.7109375" style="1" customWidth="1"/>
    <col min="13288" max="13288" width="5" style="1" customWidth="1"/>
    <col min="13289" max="13289" width="10.5703125" style="1" bestFit="1" customWidth="1"/>
    <col min="13290" max="13290" width="4.85546875" style="1" customWidth="1"/>
    <col min="13291" max="13291" width="10.5703125" style="1" bestFit="1" customWidth="1"/>
    <col min="13292" max="13292" width="3.7109375" style="1" customWidth="1"/>
    <col min="13293" max="13293" width="13.7109375" style="1" customWidth="1"/>
    <col min="13294" max="13294" width="5.5703125" style="1" customWidth="1"/>
    <col min="13295" max="13295" width="10.5703125" style="1" customWidth="1"/>
    <col min="13296" max="13296" width="4.85546875" style="1" customWidth="1"/>
    <col min="13297" max="13297" width="10.5703125" style="1" bestFit="1" customWidth="1"/>
    <col min="13298" max="13298" width="4.85546875" style="1" customWidth="1"/>
    <col min="13299" max="13299" width="13.7109375" style="1" customWidth="1"/>
    <col min="13300" max="13536" width="11.42578125" style="1"/>
    <col min="13537" max="13537" width="1.28515625" style="1" customWidth="1"/>
    <col min="13538" max="13538" width="53.85546875" style="1" customWidth="1"/>
    <col min="13539" max="13539" width="10.85546875" style="1" bestFit="1" customWidth="1"/>
    <col min="13540" max="13540" width="2.85546875" style="1" customWidth="1"/>
    <col min="13541" max="13541" width="10" style="1" customWidth="1"/>
    <col min="13542" max="13542" width="3.7109375" style="1" customWidth="1"/>
    <col min="13543" max="13543" width="13.7109375" style="1" customWidth="1"/>
    <col min="13544" max="13544" width="5" style="1" customWidth="1"/>
    <col min="13545" max="13545" width="10.5703125" style="1" bestFit="1" customWidth="1"/>
    <col min="13546" max="13546" width="4.85546875" style="1" customWidth="1"/>
    <col min="13547" max="13547" width="10.5703125" style="1" bestFit="1" customWidth="1"/>
    <col min="13548" max="13548" width="3.7109375" style="1" customWidth="1"/>
    <col min="13549" max="13549" width="13.7109375" style="1" customWidth="1"/>
    <col min="13550" max="13550" width="5.5703125" style="1" customWidth="1"/>
    <col min="13551" max="13551" width="10.5703125" style="1" customWidth="1"/>
    <col min="13552" max="13552" width="4.85546875" style="1" customWidth="1"/>
    <col min="13553" max="13553" width="10.5703125" style="1" bestFit="1" customWidth="1"/>
    <col min="13554" max="13554" width="4.85546875" style="1" customWidth="1"/>
    <col min="13555" max="13555" width="13.7109375" style="1" customWidth="1"/>
    <col min="13556" max="13792" width="11.42578125" style="1"/>
    <col min="13793" max="13793" width="1.28515625" style="1" customWidth="1"/>
    <col min="13794" max="13794" width="53.85546875" style="1" customWidth="1"/>
    <col min="13795" max="13795" width="10.85546875" style="1" bestFit="1" customWidth="1"/>
    <col min="13796" max="13796" width="2.85546875" style="1" customWidth="1"/>
    <col min="13797" max="13797" width="10" style="1" customWidth="1"/>
    <col min="13798" max="13798" width="3.7109375" style="1" customWidth="1"/>
    <col min="13799" max="13799" width="13.7109375" style="1" customWidth="1"/>
    <col min="13800" max="13800" width="5" style="1" customWidth="1"/>
    <col min="13801" max="13801" width="10.5703125" style="1" bestFit="1" customWidth="1"/>
    <col min="13802" max="13802" width="4.85546875" style="1" customWidth="1"/>
    <col min="13803" max="13803" width="10.5703125" style="1" bestFit="1" customWidth="1"/>
    <col min="13804" max="13804" width="3.7109375" style="1" customWidth="1"/>
    <col min="13805" max="13805" width="13.7109375" style="1" customWidth="1"/>
    <col min="13806" max="13806" width="5.5703125" style="1" customWidth="1"/>
    <col min="13807" max="13807" width="10.5703125" style="1" customWidth="1"/>
    <col min="13808" max="13808" width="4.85546875" style="1" customWidth="1"/>
    <col min="13809" max="13809" width="10.5703125" style="1" bestFit="1" customWidth="1"/>
    <col min="13810" max="13810" width="4.85546875" style="1" customWidth="1"/>
    <col min="13811" max="13811" width="13.7109375" style="1" customWidth="1"/>
    <col min="13812" max="14048" width="11.42578125" style="1"/>
    <col min="14049" max="14049" width="1.28515625" style="1" customWidth="1"/>
    <col min="14050" max="14050" width="53.85546875" style="1" customWidth="1"/>
    <col min="14051" max="14051" width="10.85546875" style="1" bestFit="1" customWidth="1"/>
    <col min="14052" max="14052" width="2.85546875" style="1" customWidth="1"/>
    <col min="14053" max="14053" width="10" style="1" customWidth="1"/>
    <col min="14054" max="14054" width="3.7109375" style="1" customWidth="1"/>
    <col min="14055" max="14055" width="13.7109375" style="1" customWidth="1"/>
    <col min="14056" max="14056" width="5" style="1" customWidth="1"/>
    <col min="14057" max="14057" width="10.5703125" style="1" bestFit="1" customWidth="1"/>
    <col min="14058" max="14058" width="4.85546875" style="1" customWidth="1"/>
    <col min="14059" max="14059" width="10.5703125" style="1" bestFit="1" customWidth="1"/>
    <col min="14060" max="14060" width="3.7109375" style="1" customWidth="1"/>
    <col min="14061" max="14061" width="13.7109375" style="1" customWidth="1"/>
    <col min="14062" max="14062" width="5.5703125" style="1" customWidth="1"/>
    <col min="14063" max="14063" width="10.5703125" style="1" customWidth="1"/>
    <col min="14064" max="14064" width="4.85546875" style="1" customWidth="1"/>
    <col min="14065" max="14065" width="10.5703125" style="1" bestFit="1" customWidth="1"/>
    <col min="14066" max="14066" width="4.85546875" style="1" customWidth="1"/>
    <col min="14067" max="14067" width="13.7109375" style="1" customWidth="1"/>
    <col min="14068" max="14304" width="11.42578125" style="1"/>
    <col min="14305" max="14305" width="1.28515625" style="1" customWidth="1"/>
    <col min="14306" max="14306" width="53.85546875" style="1" customWidth="1"/>
    <col min="14307" max="14307" width="10.85546875" style="1" bestFit="1" customWidth="1"/>
    <col min="14308" max="14308" width="2.85546875" style="1" customWidth="1"/>
    <col min="14309" max="14309" width="10" style="1" customWidth="1"/>
    <col min="14310" max="14310" width="3.7109375" style="1" customWidth="1"/>
    <col min="14311" max="14311" width="13.7109375" style="1" customWidth="1"/>
    <col min="14312" max="14312" width="5" style="1" customWidth="1"/>
    <col min="14313" max="14313" width="10.5703125" style="1" bestFit="1" customWidth="1"/>
    <col min="14314" max="14314" width="4.85546875" style="1" customWidth="1"/>
    <col min="14315" max="14315" width="10.5703125" style="1" bestFit="1" customWidth="1"/>
    <col min="14316" max="14316" width="3.7109375" style="1" customWidth="1"/>
    <col min="14317" max="14317" width="13.7109375" style="1" customWidth="1"/>
    <col min="14318" max="14318" width="5.5703125" style="1" customWidth="1"/>
    <col min="14319" max="14319" width="10.5703125" style="1" customWidth="1"/>
    <col min="14320" max="14320" width="4.85546875" style="1" customWidth="1"/>
    <col min="14321" max="14321" width="10.5703125" style="1" bestFit="1" customWidth="1"/>
    <col min="14322" max="14322" width="4.85546875" style="1" customWidth="1"/>
    <col min="14323" max="14323" width="13.7109375" style="1" customWidth="1"/>
    <col min="14324" max="14560" width="11.42578125" style="1"/>
    <col min="14561" max="14561" width="1.28515625" style="1" customWidth="1"/>
    <col min="14562" max="14562" width="53.85546875" style="1" customWidth="1"/>
    <col min="14563" max="14563" width="10.85546875" style="1" bestFit="1" customWidth="1"/>
    <col min="14564" max="14564" width="2.85546875" style="1" customWidth="1"/>
    <col min="14565" max="14565" width="10" style="1" customWidth="1"/>
    <col min="14566" max="14566" width="3.7109375" style="1" customWidth="1"/>
    <col min="14567" max="14567" width="13.7109375" style="1" customWidth="1"/>
    <col min="14568" max="14568" width="5" style="1" customWidth="1"/>
    <col min="14569" max="14569" width="10.5703125" style="1" bestFit="1" customWidth="1"/>
    <col min="14570" max="14570" width="4.85546875" style="1" customWidth="1"/>
    <col min="14571" max="14571" width="10.5703125" style="1" bestFit="1" customWidth="1"/>
    <col min="14572" max="14572" width="3.7109375" style="1" customWidth="1"/>
    <col min="14573" max="14573" width="13.7109375" style="1" customWidth="1"/>
    <col min="14574" max="14574" width="5.5703125" style="1" customWidth="1"/>
    <col min="14575" max="14575" width="10.5703125" style="1" customWidth="1"/>
    <col min="14576" max="14576" width="4.85546875" style="1" customWidth="1"/>
    <col min="14577" max="14577" width="10.5703125" style="1" bestFit="1" customWidth="1"/>
    <col min="14578" max="14578" width="4.85546875" style="1" customWidth="1"/>
    <col min="14579" max="14579" width="13.7109375" style="1" customWidth="1"/>
    <col min="14580" max="14816" width="11.42578125" style="1"/>
    <col min="14817" max="14817" width="1.28515625" style="1" customWidth="1"/>
    <col min="14818" max="14818" width="53.85546875" style="1" customWidth="1"/>
    <col min="14819" max="14819" width="10.85546875" style="1" bestFit="1" customWidth="1"/>
    <col min="14820" max="14820" width="2.85546875" style="1" customWidth="1"/>
    <col min="14821" max="14821" width="10" style="1" customWidth="1"/>
    <col min="14822" max="14822" width="3.7109375" style="1" customWidth="1"/>
    <col min="14823" max="14823" width="13.7109375" style="1" customWidth="1"/>
    <col min="14824" max="14824" width="5" style="1" customWidth="1"/>
    <col min="14825" max="14825" width="10.5703125" style="1" bestFit="1" customWidth="1"/>
    <col min="14826" max="14826" width="4.85546875" style="1" customWidth="1"/>
    <col min="14827" max="14827" width="10.5703125" style="1" bestFit="1" customWidth="1"/>
    <col min="14828" max="14828" width="3.7109375" style="1" customWidth="1"/>
    <col min="14829" max="14829" width="13.7109375" style="1" customWidth="1"/>
    <col min="14830" max="14830" width="5.5703125" style="1" customWidth="1"/>
    <col min="14831" max="14831" width="10.5703125" style="1" customWidth="1"/>
    <col min="14832" max="14832" width="4.85546875" style="1" customWidth="1"/>
    <col min="14833" max="14833" width="10.5703125" style="1" bestFit="1" customWidth="1"/>
    <col min="14834" max="14834" width="4.85546875" style="1" customWidth="1"/>
    <col min="14835" max="14835" width="13.7109375" style="1" customWidth="1"/>
    <col min="14836" max="15072" width="11.42578125" style="1"/>
    <col min="15073" max="15073" width="1.28515625" style="1" customWidth="1"/>
    <col min="15074" max="15074" width="53.85546875" style="1" customWidth="1"/>
    <col min="15075" max="15075" width="10.85546875" style="1" bestFit="1" customWidth="1"/>
    <col min="15076" max="15076" width="2.85546875" style="1" customWidth="1"/>
    <col min="15077" max="15077" width="10" style="1" customWidth="1"/>
    <col min="15078" max="15078" width="3.7109375" style="1" customWidth="1"/>
    <col min="15079" max="15079" width="13.7109375" style="1" customWidth="1"/>
    <col min="15080" max="15080" width="5" style="1" customWidth="1"/>
    <col min="15081" max="15081" width="10.5703125" style="1" bestFit="1" customWidth="1"/>
    <col min="15082" max="15082" width="4.85546875" style="1" customWidth="1"/>
    <col min="15083" max="15083" width="10.5703125" style="1" bestFit="1" customWidth="1"/>
    <col min="15084" max="15084" width="3.7109375" style="1" customWidth="1"/>
    <col min="15085" max="15085" width="13.7109375" style="1" customWidth="1"/>
    <col min="15086" max="15086" width="5.5703125" style="1" customWidth="1"/>
    <col min="15087" max="15087" width="10.5703125" style="1" customWidth="1"/>
    <col min="15088" max="15088" width="4.85546875" style="1" customWidth="1"/>
    <col min="15089" max="15089" width="10.5703125" style="1" bestFit="1" customWidth="1"/>
    <col min="15090" max="15090" width="4.85546875" style="1" customWidth="1"/>
    <col min="15091" max="15091" width="13.7109375" style="1" customWidth="1"/>
    <col min="15092" max="15328" width="11.42578125" style="1"/>
    <col min="15329" max="15329" width="1.28515625" style="1" customWidth="1"/>
    <col min="15330" max="15330" width="53.85546875" style="1" customWidth="1"/>
    <col min="15331" max="15331" width="10.85546875" style="1" bestFit="1" customWidth="1"/>
    <col min="15332" max="15332" width="2.85546875" style="1" customWidth="1"/>
    <col min="15333" max="15333" width="10" style="1" customWidth="1"/>
    <col min="15334" max="15334" width="3.7109375" style="1" customWidth="1"/>
    <col min="15335" max="15335" width="13.7109375" style="1" customWidth="1"/>
    <col min="15336" max="15336" width="5" style="1" customWidth="1"/>
    <col min="15337" max="15337" width="10.5703125" style="1" bestFit="1" customWidth="1"/>
    <col min="15338" max="15338" width="4.85546875" style="1" customWidth="1"/>
    <col min="15339" max="15339" width="10.5703125" style="1" bestFit="1" customWidth="1"/>
    <col min="15340" max="15340" width="3.7109375" style="1" customWidth="1"/>
    <col min="15341" max="15341" width="13.7109375" style="1" customWidth="1"/>
    <col min="15342" max="15342" width="5.5703125" style="1" customWidth="1"/>
    <col min="15343" max="15343" width="10.5703125" style="1" customWidth="1"/>
    <col min="15344" max="15344" width="4.85546875" style="1" customWidth="1"/>
    <col min="15345" max="15345" width="10.5703125" style="1" bestFit="1" customWidth="1"/>
    <col min="15346" max="15346" width="4.85546875" style="1" customWidth="1"/>
    <col min="15347" max="15347" width="13.7109375" style="1" customWidth="1"/>
    <col min="15348" max="15584" width="11.42578125" style="1"/>
    <col min="15585" max="15585" width="1.28515625" style="1" customWidth="1"/>
    <col min="15586" max="15586" width="53.85546875" style="1" customWidth="1"/>
    <col min="15587" max="15587" width="10.85546875" style="1" bestFit="1" customWidth="1"/>
    <col min="15588" max="15588" width="2.85546875" style="1" customWidth="1"/>
    <col min="15589" max="15589" width="10" style="1" customWidth="1"/>
    <col min="15590" max="15590" width="3.7109375" style="1" customWidth="1"/>
    <col min="15591" max="15591" width="13.7109375" style="1" customWidth="1"/>
    <col min="15592" max="15592" width="5" style="1" customWidth="1"/>
    <col min="15593" max="15593" width="10.5703125" style="1" bestFit="1" customWidth="1"/>
    <col min="15594" max="15594" width="4.85546875" style="1" customWidth="1"/>
    <col min="15595" max="15595" width="10.5703125" style="1" bestFit="1" customWidth="1"/>
    <col min="15596" max="15596" width="3.7109375" style="1" customWidth="1"/>
    <col min="15597" max="15597" width="13.7109375" style="1" customWidth="1"/>
    <col min="15598" max="15598" width="5.5703125" style="1" customWidth="1"/>
    <col min="15599" max="15599" width="10.5703125" style="1" customWidth="1"/>
    <col min="15600" max="15600" width="4.85546875" style="1" customWidth="1"/>
    <col min="15601" max="15601" width="10.5703125" style="1" bestFit="1" customWidth="1"/>
    <col min="15602" max="15602" width="4.85546875" style="1" customWidth="1"/>
    <col min="15603" max="15603" width="13.7109375" style="1" customWidth="1"/>
    <col min="15604" max="15840" width="11.42578125" style="1"/>
    <col min="15841" max="15841" width="1.28515625" style="1" customWidth="1"/>
    <col min="15842" max="15842" width="53.85546875" style="1" customWidth="1"/>
    <col min="15843" max="15843" width="10.85546875" style="1" bestFit="1" customWidth="1"/>
    <col min="15844" max="15844" width="2.85546875" style="1" customWidth="1"/>
    <col min="15845" max="15845" width="10" style="1" customWidth="1"/>
    <col min="15846" max="15846" width="3.7109375" style="1" customWidth="1"/>
    <col min="15847" max="15847" width="13.7109375" style="1" customWidth="1"/>
    <col min="15848" max="15848" width="5" style="1" customWidth="1"/>
    <col min="15849" max="15849" width="10.5703125" style="1" bestFit="1" customWidth="1"/>
    <col min="15850" max="15850" width="4.85546875" style="1" customWidth="1"/>
    <col min="15851" max="15851" width="10.5703125" style="1" bestFit="1" customWidth="1"/>
    <col min="15852" max="15852" width="3.7109375" style="1" customWidth="1"/>
    <col min="15853" max="15853" width="13.7109375" style="1" customWidth="1"/>
    <col min="15854" max="15854" width="5.5703125" style="1" customWidth="1"/>
    <col min="15855" max="15855" width="10.5703125" style="1" customWidth="1"/>
    <col min="15856" max="15856" width="4.85546875" style="1" customWidth="1"/>
    <col min="15857" max="15857" width="10.5703125" style="1" bestFit="1" customWidth="1"/>
    <col min="15858" max="15858" width="4.85546875" style="1" customWidth="1"/>
    <col min="15859" max="15859" width="13.7109375" style="1" customWidth="1"/>
    <col min="15860" max="16096" width="11.42578125" style="1"/>
    <col min="16097" max="16097" width="1.28515625" style="1" customWidth="1"/>
    <col min="16098" max="16098" width="53.85546875" style="1" customWidth="1"/>
    <col min="16099" max="16099" width="10.85546875" style="1" bestFit="1" customWidth="1"/>
    <col min="16100" max="16100" width="2.85546875" style="1" customWidth="1"/>
    <col min="16101" max="16101" width="10" style="1" customWidth="1"/>
    <col min="16102" max="16102" width="3.7109375" style="1" customWidth="1"/>
    <col min="16103" max="16103" width="13.7109375" style="1" customWidth="1"/>
    <col min="16104" max="16104" width="5" style="1" customWidth="1"/>
    <col min="16105" max="16105" width="10.5703125" style="1" bestFit="1" customWidth="1"/>
    <col min="16106" max="16106" width="4.85546875" style="1" customWidth="1"/>
    <col min="16107" max="16107" width="10.5703125" style="1" bestFit="1" customWidth="1"/>
    <col min="16108" max="16108" width="3.7109375" style="1" customWidth="1"/>
    <col min="16109" max="16109" width="13.7109375" style="1" customWidth="1"/>
    <col min="16110" max="16110" width="5.5703125" style="1" customWidth="1"/>
    <col min="16111" max="16111" width="10.5703125" style="1" customWidth="1"/>
    <col min="16112" max="16112" width="4.85546875" style="1" customWidth="1"/>
    <col min="16113" max="16113" width="10.5703125" style="1" bestFit="1" customWidth="1"/>
    <col min="16114" max="16114" width="4.85546875" style="1" customWidth="1"/>
    <col min="16115" max="16115" width="13.7109375" style="1" customWidth="1"/>
    <col min="16116" max="16384" width="11.42578125" style="1"/>
  </cols>
  <sheetData>
    <row r="1" spans="1:11" ht="22.5" customHeight="1">
      <c r="B1" s="2"/>
      <c r="G1" s="2"/>
    </row>
    <row r="2" spans="1:11" ht="51" customHeight="1"/>
    <row r="3" spans="1:11" ht="32.25" customHeight="1">
      <c r="A3" s="395" t="str">
        <f>Contenido!B5</f>
        <v>Encuesta Mensual de Comercio  - EMC</v>
      </c>
      <c r="B3" s="396"/>
      <c r="C3" s="396"/>
      <c r="D3" s="396"/>
      <c r="E3" s="396"/>
      <c r="F3" s="396"/>
      <c r="G3" s="396"/>
    </row>
    <row r="4" spans="1:11">
      <c r="A4" s="402" t="s">
        <v>185</v>
      </c>
      <c r="B4" s="402"/>
      <c r="C4" s="402"/>
      <c r="D4" s="402"/>
      <c r="E4" s="402"/>
      <c r="F4" s="402"/>
    </row>
    <row r="5" spans="1:11" s="3" customFormat="1" ht="15.75">
      <c r="A5" s="402" t="s">
        <v>186</v>
      </c>
      <c r="B5" s="402"/>
      <c r="C5" s="402"/>
      <c r="D5" s="402"/>
      <c r="E5" s="402"/>
      <c r="F5" s="402"/>
    </row>
    <row r="6" spans="1:11">
      <c r="A6" s="403" t="str">
        <f>Contenido!B9</f>
        <v>Abril 2020</v>
      </c>
      <c r="B6" s="404"/>
      <c r="C6" s="404"/>
      <c r="D6" s="404"/>
      <c r="E6" s="404"/>
      <c r="F6" s="404"/>
      <c r="G6" s="4"/>
      <c r="H6" s="6"/>
    </row>
    <row r="7" spans="1:11" ht="7.5" customHeight="1">
      <c r="A7" s="7"/>
      <c r="B7" s="49"/>
      <c r="C7" s="49"/>
      <c r="D7" s="49"/>
      <c r="E7" s="49"/>
      <c r="F7" s="49"/>
      <c r="G7" s="49"/>
      <c r="H7" s="49"/>
      <c r="I7" s="49"/>
      <c r="J7" s="49"/>
      <c r="K7" s="49"/>
    </row>
    <row r="8" spans="1:11" s="9" customFormat="1" ht="10.5" customHeight="1">
      <c r="A8" s="405" t="s">
        <v>31</v>
      </c>
      <c r="B8" s="407" t="s">
        <v>198</v>
      </c>
      <c r="C8" s="408"/>
      <c r="D8" s="408"/>
      <c r="E8" s="408"/>
      <c r="F8" s="408"/>
      <c r="G8" s="410" t="s">
        <v>199</v>
      </c>
      <c r="H8" s="410"/>
      <c r="I8" s="410"/>
      <c r="J8" s="410"/>
      <c r="K8" s="410"/>
    </row>
    <row r="9" spans="1:11" s="10" customFormat="1" ht="10.5" customHeight="1">
      <c r="A9" s="405"/>
      <c r="B9" s="409"/>
      <c r="C9" s="409"/>
      <c r="D9" s="409"/>
      <c r="E9" s="409"/>
      <c r="F9" s="409"/>
      <c r="G9" s="411"/>
      <c r="H9" s="411"/>
      <c r="I9" s="411"/>
      <c r="J9" s="411"/>
      <c r="K9" s="411"/>
    </row>
    <row r="10" spans="1:11" s="10" customFormat="1" ht="4.1500000000000004" customHeight="1">
      <c r="A10" s="405"/>
      <c r="B10" s="11"/>
      <c r="C10" s="11"/>
      <c r="D10" s="11"/>
      <c r="E10" s="11"/>
      <c r="F10" s="12"/>
      <c r="G10" s="11"/>
      <c r="H10" s="11"/>
      <c r="I10" s="11"/>
      <c r="J10" s="11"/>
      <c r="K10" s="12"/>
    </row>
    <row r="11" spans="1:11" s="10" customFormat="1" ht="12" customHeight="1">
      <c r="A11" s="405"/>
      <c r="B11" s="397" t="s">
        <v>3</v>
      </c>
      <c r="C11" s="397"/>
      <c r="D11" s="397"/>
      <c r="E11" s="397"/>
      <c r="F11" s="398" t="s">
        <v>11</v>
      </c>
      <c r="G11" s="397" t="s">
        <v>2</v>
      </c>
      <c r="H11" s="397"/>
      <c r="I11" s="397"/>
      <c r="J11" s="397"/>
      <c r="K11" s="398" t="s">
        <v>11</v>
      </c>
    </row>
    <row r="12" spans="1:11" s="10" customFormat="1" ht="4.9000000000000004" customHeight="1">
      <c r="A12" s="405"/>
      <c r="B12" s="400"/>
      <c r="C12" s="400"/>
      <c r="D12" s="400"/>
      <c r="E12" s="400"/>
      <c r="F12" s="398"/>
      <c r="G12" s="400"/>
      <c r="H12" s="400"/>
      <c r="I12" s="400"/>
      <c r="J12" s="400"/>
      <c r="K12" s="398"/>
    </row>
    <row r="13" spans="1:11" s="10" customFormat="1" ht="15" customHeight="1">
      <c r="A13" s="406"/>
      <c r="B13" s="401" t="s">
        <v>5</v>
      </c>
      <c r="C13" s="401"/>
      <c r="D13" s="401" t="s">
        <v>6</v>
      </c>
      <c r="E13" s="401"/>
      <c r="F13" s="399"/>
      <c r="G13" s="401" t="s">
        <v>5</v>
      </c>
      <c r="H13" s="401"/>
      <c r="I13" s="401" t="s">
        <v>6</v>
      </c>
      <c r="J13" s="401"/>
      <c r="K13" s="399"/>
    </row>
    <row r="14" spans="1:11" s="10" customFormat="1" ht="18" customHeight="1">
      <c r="A14" s="13" t="s">
        <v>148</v>
      </c>
      <c r="B14" s="251">
        <v>-41.124329190680811</v>
      </c>
      <c r="C14" s="251"/>
      <c r="D14" s="251">
        <v>-42.878561114797577</v>
      </c>
      <c r="E14" s="257"/>
      <c r="F14" s="251">
        <v>-42.878561114797577</v>
      </c>
      <c r="G14" s="251">
        <v>-4.0582553016425038</v>
      </c>
      <c r="H14" s="251"/>
      <c r="I14" s="251">
        <v>-6.9948772536341011</v>
      </c>
      <c r="J14" s="257"/>
      <c r="K14" s="251">
        <v>-6.9948772536340966</v>
      </c>
    </row>
    <row r="15" spans="1:11" s="16" customFormat="1" ht="18" customHeight="1">
      <c r="A15" s="20" t="s">
        <v>151</v>
      </c>
      <c r="B15" s="21">
        <v>-30.736886008472037</v>
      </c>
      <c r="C15" s="21"/>
      <c r="D15" s="21">
        <v>-32.811287809544901</v>
      </c>
      <c r="E15" s="253"/>
      <c r="F15" s="21"/>
      <c r="G15" s="18">
        <v>-1.1742196572825208</v>
      </c>
      <c r="H15" s="18"/>
      <c r="I15" s="18">
        <v>-4.2959898118206183</v>
      </c>
      <c r="J15" s="253"/>
      <c r="K15" s="18"/>
    </row>
    <row r="16" spans="1:11" s="226" customFormat="1" ht="18" customHeight="1">
      <c r="A16" s="13" t="s">
        <v>150</v>
      </c>
      <c r="B16" s="14">
        <v>-37.221077167149694</v>
      </c>
      <c r="C16" s="14"/>
      <c r="D16" s="14">
        <v>-39.858105241770957</v>
      </c>
      <c r="E16" s="225"/>
      <c r="F16" s="14"/>
      <c r="G16" s="14">
        <v>-1.52495377770407</v>
      </c>
      <c r="H16" s="14"/>
      <c r="I16" s="14">
        <v>-4.8374460182764096</v>
      </c>
      <c r="J16" s="225"/>
      <c r="K16" s="14"/>
    </row>
    <row r="17" spans="1:13" s="226" customFormat="1" ht="18" customHeight="1">
      <c r="A17" s="17" t="s">
        <v>149</v>
      </c>
      <c r="B17" s="18">
        <v>-22.135893100529465</v>
      </c>
      <c r="C17" s="18"/>
      <c r="D17" s="18">
        <v>-25.449533068109865</v>
      </c>
      <c r="E17" s="228"/>
      <c r="F17" s="18"/>
      <c r="G17" s="18">
        <v>2.9826523529910673</v>
      </c>
      <c r="H17" s="18"/>
      <c r="I17" s="18">
        <v>-0.67699076779092593</v>
      </c>
      <c r="J17" s="228"/>
      <c r="K17" s="18"/>
    </row>
    <row r="18" spans="1:13" s="16" customFormat="1" ht="18" customHeight="1">
      <c r="A18" s="61" t="s">
        <v>76</v>
      </c>
      <c r="B18" s="14">
        <v>21.484260409871009</v>
      </c>
      <c r="C18" s="14"/>
      <c r="D18" s="14">
        <v>13.467252346026564</v>
      </c>
      <c r="E18" s="15"/>
      <c r="F18" s="14">
        <v>2.863580812227196</v>
      </c>
      <c r="G18" s="14">
        <v>23.499743447066933</v>
      </c>
      <c r="H18" s="14"/>
      <c r="I18" s="14">
        <v>16.265063930739302</v>
      </c>
      <c r="J18" s="15"/>
      <c r="K18" s="14">
        <v>3.450341573507802</v>
      </c>
    </row>
    <row r="19" spans="1:13" s="16" customFormat="1" ht="18" customHeight="1">
      <c r="A19" s="254" t="s">
        <v>77</v>
      </c>
      <c r="B19" s="18">
        <v>-14.050545414852367</v>
      </c>
      <c r="C19" s="18"/>
      <c r="D19" s="18">
        <v>-17.050551416064739</v>
      </c>
      <c r="E19" s="19"/>
      <c r="F19" s="18">
        <v>-0.20273327569069644</v>
      </c>
      <c r="G19" s="18">
        <v>9.4165745385327284</v>
      </c>
      <c r="H19" s="18"/>
      <c r="I19" s="18">
        <v>5.2246148294604211</v>
      </c>
      <c r="J19" s="19"/>
      <c r="K19" s="18">
        <v>6.3139425209261718E-2</v>
      </c>
      <c r="M19" s="272"/>
    </row>
    <row r="20" spans="1:13" s="16" customFormat="1" ht="18" customHeight="1">
      <c r="A20" s="61" t="s">
        <v>126</v>
      </c>
      <c r="B20" s="14">
        <v>-18.705209153531214</v>
      </c>
      <c r="C20" s="14"/>
      <c r="D20" s="14">
        <v>-21.113254214381964</v>
      </c>
      <c r="E20" s="15"/>
      <c r="F20" s="14">
        <v>-0.3480139379874172</v>
      </c>
      <c r="G20" s="14">
        <v>0.59832738431909149</v>
      </c>
      <c r="H20" s="14"/>
      <c r="I20" s="14">
        <v>-5.2048720019185879</v>
      </c>
      <c r="J20" s="15"/>
      <c r="K20" s="14">
        <v>-8.9372705125888366E-2</v>
      </c>
      <c r="M20" s="272"/>
    </row>
    <row r="21" spans="1:13" s="16" customFormat="1" ht="18" customHeight="1">
      <c r="A21" s="254" t="s">
        <v>79</v>
      </c>
      <c r="B21" s="18">
        <v>-87.24820527646402</v>
      </c>
      <c r="C21" s="18"/>
      <c r="D21" s="18">
        <v>-87.36011267351013</v>
      </c>
      <c r="E21" s="19"/>
      <c r="F21" s="18">
        <v>-3.5073141748148049</v>
      </c>
      <c r="G21" s="18">
        <v>-28.540899072511223</v>
      </c>
      <c r="H21" s="18"/>
      <c r="I21" s="18">
        <v>-29.349941110952287</v>
      </c>
      <c r="J21" s="19"/>
      <c r="K21" s="18">
        <v>-1.2065602975190037</v>
      </c>
      <c r="M21" s="272"/>
    </row>
    <row r="22" spans="1:13" s="16" customFormat="1" ht="18" customHeight="1">
      <c r="A22" s="61" t="s">
        <v>80</v>
      </c>
      <c r="B22" s="14">
        <v>-90.656013147345789</v>
      </c>
      <c r="C22" s="14"/>
      <c r="D22" s="14">
        <v>-90.708887110977642</v>
      </c>
      <c r="E22" s="15"/>
      <c r="F22" s="14">
        <v>-1.3856839599435864</v>
      </c>
      <c r="G22" s="14">
        <v>-27.528899241346522</v>
      </c>
      <c r="H22" s="14"/>
      <c r="I22" s="14">
        <v>-28.171910043895352</v>
      </c>
      <c r="J22" s="15"/>
      <c r="K22" s="14">
        <v>-0.44817947497993738</v>
      </c>
      <c r="M22" s="272"/>
    </row>
    <row r="23" spans="1:13" s="16" customFormat="1" ht="18" customHeight="1">
      <c r="A23" s="254" t="s">
        <v>81</v>
      </c>
      <c r="B23" s="18">
        <v>-8.5910169162933858</v>
      </c>
      <c r="C23" s="18"/>
      <c r="D23" s="18">
        <v>-13.243141451553184</v>
      </c>
      <c r="E23" s="19"/>
      <c r="F23" s="18">
        <v>-0.35370976029307999</v>
      </c>
      <c r="G23" s="18">
        <v>6.5805016436253823</v>
      </c>
      <c r="H23" s="18"/>
      <c r="I23" s="18">
        <v>1.9876166391640311</v>
      </c>
      <c r="J23" s="19"/>
      <c r="K23" s="18">
        <v>5.3037929497828158E-2</v>
      </c>
      <c r="M23" s="272"/>
    </row>
    <row r="24" spans="1:13" s="16" customFormat="1" ht="18" customHeight="1">
      <c r="A24" s="61" t="s">
        <v>82</v>
      </c>
      <c r="B24" s="14">
        <v>-13.437634612876955</v>
      </c>
      <c r="C24" s="14"/>
      <c r="D24" s="14">
        <v>-15.545965872699021</v>
      </c>
      <c r="E24" s="15"/>
      <c r="F24" s="14">
        <v>-0.5920369759461418</v>
      </c>
      <c r="G24" s="14">
        <v>8.38371693893491</v>
      </c>
      <c r="H24" s="14"/>
      <c r="I24" s="14">
        <v>5.662306043146998</v>
      </c>
      <c r="J24" s="15"/>
      <c r="K24" s="14">
        <v>0.22527566192526494</v>
      </c>
      <c r="M24" s="272"/>
    </row>
    <row r="25" spans="1:13" s="16" customFormat="1" ht="18" customHeight="1">
      <c r="A25" s="60" t="s">
        <v>83</v>
      </c>
      <c r="B25" s="21">
        <v>-51.864523739237015</v>
      </c>
      <c r="C25" s="21"/>
      <c r="D25" s="21">
        <v>-52.373522203894694</v>
      </c>
      <c r="E25" s="22"/>
      <c r="F25" s="21">
        <v>-1.5879534925692604</v>
      </c>
      <c r="G25" s="21">
        <v>-7.3737691947104906</v>
      </c>
      <c r="H25" s="21"/>
      <c r="I25" s="21">
        <v>-8.6765070987731434</v>
      </c>
      <c r="J25" s="22"/>
      <c r="K25" s="21">
        <v>-0.27511850926745107</v>
      </c>
      <c r="M25" s="272"/>
    </row>
    <row r="26" spans="1:13" s="16" customFormat="1" ht="18" customHeight="1">
      <c r="A26" s="61" t="s">
        <v>84</v>
      </c>
      <c r="B26" s="14">
        <v>-51.28013664611052</v>
      </c>
      <c r="C26" s="14"/>
      <c r="D26" s="14">
        <v>-52.216872409422798</v>
      </c>
      <c r="E26" s="15"/>
      <c r="F26" s="14">
        <v>-0.62164972119066864</v>
      </c>
      <c r="G26" s="14">
        <v>-13.529328122061685</v>
      </c>
      <c r="H26" s="14"/>
      <c r="I26" s="14">
        <v>-15.20372991319222</v>
      </c>
      <c r="J26" s="15"/>
      <c r="K26" s="14">
        <v>-0.19583019315250408</v>
      </c>
      <c r="M26" s="272"/>
    </row>
    <row r="27" spans="1:13" s="16" customFormat="1" ht="18" customHeight="1">
      <c r="A27" s="60" t="s">
        <v>85</v>
      </c>
      <c r="B27" s="21">
        <v>5.5253948012371472</v>
      </c>
      <c r="C27" s="21"/>
      <c r="D27" s="21">
        <v>4.4878447600214315</v>
      </c>
      <c r="E27" s="22"/>
      <c r="F27" s="21">
        <v>0.10486197948354117</v>
      </c>
      <c r="G27" s="21">
        <v>19.254902546875542</v>
      </c>
      <c r="H27" s="21"/>
      <c r="I27" s="21">
        <v>16.493920945856971</v>
      </c>
      <c r="J27" s="22"/>
      <c r="K27" s="21">
        <v>0.39876523432549432</v>
      </c>
      <c r="M27" s="272"/>
    </row>
    <row r="28" spans="1:13" s="16" customFormat="1" ht="18" customHeight="1">
      <c r="A28" s="61" t="s">
        <v>86</v>
      </c>
      <c r="B28" s="14">
        <v>-12.103323073445308</v>
      </c>
      <c r="C28" s="14"/>
      <c r="D28" s="14">
        <v>-6.3584512340266031</v>
      </c>
      <c r="E28" s="15"/>
      <c r="F28" s="14">
        <v>-0.16907088260147218</v>
      </c>
      <c r="G28" s="14">
        <v>3.2471499403563371</v>
      </c>
      <c r="H28" s="14"/>
      <c r="I28" s="14">
        <v>10.331768203494775</v>
      </c>
      <c r="J28" s="15"/>
      <c r="K28" s="14">
        <v>0.2861883805463708</v>
      </c>
      <c r="M28" s="272"/>
    </row>
    <row r="29" spans="1:13" s="16" customFormat="1" ht="18" customHeight="1">
      <c r="A29" s="60" t="s">
        <v>87</v>
      </c>
      <c r="B29" s="21">
        <v>-43.847592910761968</v>
      </c>
      <c r="C29" s="21"/>
      <c r="D29" s="21">
        <v>-41.042289340395193</v>
      </c>
      <c r="E29" s="22"/>
      <c r="F29" s="21">
        <v>-0.63259252852861569</v>
      </c>
      <c r="G29" s="21">
        <v>-7.8616152170826439</v>
      </c>
      <c r="H29" s="21"/>
      <c r="I29" s="21">
        <v>-2.6097054730472848</v>
      </c>
      <c r="J29" s="22"/>
      <c r="K29" s="21">
        <v>-4.0637357694513154E-2</v>
      </c>
      <c r="M29" s="272"/>
    </row>
    <row r="30" spans="1:13" s="16" customFormat="1" ht="18" customHeight="1">
      <c r="A30" s="61" t="s">
        <v>88</v>
      </c>
      <c r="B30" s="14">
        <v>-65.101355666413909</v>
      </c>
      <c r="C30" s="14"/>
      <c r="D30" s="14">
        <v>-65.764408849693638</v>
      </c>
      <c r="E30" s="15"/>
      <c r="F30" s="14">
        <v>-0.36515151992499162</v>
      </c>
      <c r="G30" s="14">
        <v>-7.0083751345839289</v>
      </c>
      <c r="H30" s="14"/>
      <c r="I30" s="14">
        <v>-9.0052181039954888</v>
      </c>
      <c r="J30" s="15"/>
      <c r="K30" s="14">
        <v>-9.0545317989096846E-2</v>
      </c>
      <c r="M30" s="272"/>
    </row>
    <row r="31" spans="1:13" s="16" customFormat="1" ht="18" customHeight="1">
      <c r="A31" s="60" t="s">
        <v>89</v>
      </c>
      <c r="B31" s="21">
        <v>-70.482010868203545</v>
      </c>
      <c r="C31" s="21"/>
      <c r="D31" s="21">
        <v>-71.228963673449158</v>
      </c>
      <c r="E31" s="22"/>
      <c r="F31" s="21">
        <v>-2.7432773898174623</v>
      </c>
      <c r="G31" s="21">
        <v>-17.568452263770709</v>
      </c>
      <c r="H31" s="21"/>
      <c r="I31" s="21">
        <v>-19.570982310329924</v>
      </c>
      <c r="J31" s="22"/>
      <c r="K31" s="21">
        <v>-0.76850651652571589</v>
      </c>
      <c r="M31" s="272"/>
    </row>
    <row r="32" spans="1:13" s="16" customFormat="1" ht="18" customHeight="1">
      <c r="A32" s="61" t="s">
        <v>90</v>
      </c>
      <c r="B32" s="14">
        <v>-34.41152381177092</v>
      </c>
      <c r="C32" s="14"/>
      <c r="D32" s="14">
        <v>-37.20471286913039</v>
      </c>
      <c r="E32" s="15"/>
      <c r="F32" s="14">
        <v>-1.1351124408806657</v>
      </c>
      <c r="G32" s="14">
        <v>-4.9582113715950555</v>
      </c>
      <c r="H32" s="14"/>
      <c r="I32" s="14">
        <v>-9.4840504820728029</v>
      </c>
      <c r="J32" s="15"/>
      <c r="K32" s="14">
        <v>-0.28650985061460277</v>
      </c>
      <c r="M32" s="272"/>
    </row>
    <row r="33" spans="1:14" s="226" customFormat="1" ht="18" customHeight="1">
      <c r="A33" s="60" t="s">
        <v>117</v>
      </c>
      <c r="B33" s="21">
        <v>-69.068298789187423</v>
      </c>
      <c r="C33" s="21"/>
      <c r="D33" s="21">
        <v>-70.50935461474613</v>
      </c>
      <c r="E33" s="22"/>
      <c r="F33" s="21">
        <v>-4.9341231880992709</v>
      </c>
      <c r="G33" s="21">
        <v>-16.933112365757211</v>
      </c>
      <c r="H33" s="21"/>
      <c r="I33" s="21">
        <v>-21.140777699182948</v>
      </c>
      <c r="J33" s="22"/>
      <c r="K33" s="21">
        <v>-1.5002378140655384</v>
      </c>
      <c r="L33" s="16"/>
      <c r="M33" s="272"/>
      <c r="N33" s="16"/>
    </row>
    <row r="34" spans="1:14" s="16" customFormat="1" ht="18" customHeight="1">
      <c r="A34" s="61" t="s">
        <v>136</v>
      </c>
      <c r="B34" s="14">
        <v>-55.639087727669377</v>
      </c>
      <c r="C34" s="14"/>
      <c r="D34" s="14">
        <v>-54.095070568998416</v>
      </c>
      <c r="E34" s="15"/>
      <c r="F34" s="14">
        <v>-11.476587169137987</v>
      </c>
      <c r="G34" s="14">
        <v>-13.650575250977667</v>
      </c>
      <c r="H34" s="14"/>
      <c r="I34" s="14">
        <v>-15.160489236611667</v>
      </c>
      <c r="J34" s="15"/>
      <c r="K34" s="14">
        <v>-3.1684177166163803</v>
      </c>
      <c r="M34" s="272"/>
    </row>
    <row r="35" spans="1:14" s="16" customFormat="1" ht="18" customHeight="1">
      <c r="A35" s="60" t="s">
        <v>138</v>
      </c>
      <c r="B35" s="21">
        <v>-94.226227813726965</v>
      </c>
      <c r="C35" s="21"/>
      <c r="D35" s="21">
        <v>-94.395454982526246</v>
      </c>
      <c r="E35" s="22"/>
      <c r="F35" s="21">
        <v>-8.7518867911723</v>
      </c>
      <c r="G35" s="21">
        <v>-23.072138500253445</v>
      </c>
      <c r="H35" s="21"/>
      <c r="I35" s="21">
        <v>-25.546072220023163</v>
      </c>
      <c r="J35" s="22"/>
      <c r="K35" s="21">
        <v>-2.3426914451553045</v>
      </c>
      <c r="M35" s="272"/>
    </row>
    <row r="36" spans="1:14" s="16" customFormat="1" ht="18" customHeight="1">
      <c r="A36" s="255" t="s">
        <v>139</v>
      </c>
      <c r="B36" s="43">
        <v>-85.785206547526585</v>
      </c>
      <c r="C36" s="43"/>
      <c r="D36" s="43">
        <v>-86.10805516793765</v>
      </c>
      <c r="E36" s="223"/>
      <c r="F36" s="43">
        <v>-7.0401066979098941</v>
      </c>
      <c r="G36" s="43">
        <v>-13.290175523387049</v>
      </c>
      <c r="H36" s="43"/>
      <c r="I36" s="43">
        <v>-14.730058849144228</v>
      </c>
      <c r="J36" s="223"/>
      <c r="K36" s="43">
        <v>-1.0590182599401821</v>
      </c>
      <c r="M36" s="272"/>
    </row>
    <row r="37" spans="1:14" s="16" customFormat="1" ht="9.75" customHeight="1">
      <c r="A37" s="20"/>
      <c r="C37" s="22"/>
      <c r="D37" s="21"/>
      <c r="E37" s="22"/>
      <c r="F37" s="21"/>
      <c r="G37" s="21"/>
      <c r="H37" s="22"/>
      <c r="I37" s="21"/>
      <c r="J37" s="22"/>
      <c r="K37" s="21"/>
      <c r="M37" s="272"/>
    </row>
    <row r="38" spans="1:14" s="16" customFormat="1" ht="40.5" customHeight="1">
      <c r="A38" s="413" t="s">
        <v>187</v>
      </c>
      <c r="B38" s="413"/>
      <c r="C38" s="413"/>
      <c r="D38" s="413"/>
      <c r="E38" s="413"/>
      <c r="F38" s="413"/>
      <c r="G38" s="413"/>
    </row>
    <row r="39" spans="1:14" s="16" customFormat="1" ht="20.25" customHeight="1">
      <c r="A39" s="25" t="s">
        <v>131</v>
      </c>
      <c r="B39" s="21"/>
      <c r="C39" s="22"/>
      <c r="D39" s="21"/>
      <c r="E39" s="22"/>
      <c r="F39" s="21"/>
      <c r="G39" s="21"/>
      <c r="H39" s="22"/>
      <c r="I39" s="21"/>
      <c r="J39" s="22"/>
      <c r="K39" s="21"/>
    </row>
    <row r="40" spans="1:14" s="16" customFormat="1" ht="20.25" customHeight="1">
      <c r="A40" s="25" t="s">
        <v>132</v>
      </c>
      <c r="B40" s="21"/>
      <c r="C40" s="22"/>
      <c r="D40" s="21"/>
      <c r="E40" s="22"/>
      <c r="F40" s="21"/>
      <c r="G40" s="21"/>
      <c r="H40" s="22"/>
      <c r="I40" s="21"/>
      <c r="J40" s="22"/>
      <c r="K40" s="21"/>
    </row>
    <row r="41" spans="1:14" s="16" customFormat="1" ht="16.5" customHeight="1">
      <c r="A41" s="1" t="s">
        <v>173</v>
      </c>
      <c r="B41" s="319"/>
      <c r="C41" s="319"/>
      <c r="D41" s="319"/>
      <c r="E41" s="319"/>
      <c r="F41" s="319"/>
      <c r="G41" s="319"/>
    </row>
    <row r="42" spans="1:14" s="16" customFormat="1" ht="16.5" customHeight="1">
      <c r="A42" s="1" t="s">
        <v>174</v>
      </c>
      <c r="B42" s="319"/>
      <c r="C42" s="319"/>
      <c r="D42" s="319"/>
      <c r="E42" s="319"/>
      <c r="F42" s="319"/>
      <c r="G42" s="319"/>
    </row>
    <row r="43" spans="1:14" s="16" customFormat="1" ht="16.5" customHeight="1">
      <c r="A43" s="1" t="s">
        <v>175</v>
      </c>
      <c r="B43" s="25"/>
      <c r="C43" s="319"/>
      <c r="D43" s="319"/>
      <c r="E43" s="319"/>
      <c r="F43" s="319"/>
      <c r="G43" s="319"/>
    </row>
    <row r="44" spans="1:14" s="16" customFormat="1" ht="16.5" customHeight="1">
      <c r="A44" s="1" t="s">
        <v>176</v>
      </c>
      <c r="B44" s="319"/>
      <c r="C44" s="319"/>
      <c r="D44" s="319"/>
      <c r="E44" s="319"/>
      <c r="F44" s="319"/>
      <c r="G44" s="319"/>
    </row>
    <row r="45" spans="1:14" s="16" customFormat="1" ht="16.5" customHeight="1">
      <c r="A45" s="319"/>
      <c r="B45" s="319"/>
      <c r="C45" s="319"/>
      <c r="D45" s="319"/>
      <c r="E45" s="319"/>
      <c r="F45" s="319"/>
      <c r="G45" s="319"/>
    </row>
    <row r="46" spans="1:14" s="25" customFormat="1" ht="12">
      <c r="A46" s="24" t="s">
        <v>179</v>
      </c>
    </row>
    <row r="47" spans="1:14" ht="15">
      <c r="A47" s="26" t="s">
        <v>34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</row>
    <row r="48" spans="1:14">
      <c r="A48" s="412"/>
      <c r="B48" s="412"/>
      <c r="C48" s="412"/>
      <c r="D48" s="412"/>
      <c r="E48" s="412"/>
      <c r="F48" s="412"/>
      <c r="G48" s="412"/>
    </row>
    <row r="49" spans="1:1">
      <c r="A49" s="9" t="s">
        <v>177</v>
      </c>
    </row>
    <row r="51" spans="1:1">
      <c r="A51" s="88"/>
    </row>
  </sheetData>
  <mergeCells count="19">
    <mergeCell ref="I13:J13"/>
    <mergeCell ref="A48:G48"/>
    <mergeCell ref="A38:G38"/>
    <mergeCell ref="A3:G3"/>
    <mergeCell ref="B11:E11"/>
    <mergeCell ref="F11:F13"/>
    <mergeCell ref="B12:E12"/>
    <mergeCell ref="B13:C13"/>
    <mergeCell ref="A4:F4"/>
    <mergeCell ref="A5:F5"/>
    <mergeCell ref="A6:F6"/>
    <mergeCell ref="A8:A13"/>
    <mergeCell ref="B8:F9"/>
    <mergeCell ref="D13:E13"/>
    <mergeCell ref="G8:K9"/>
    <mergeCell ref="G11:J11"/>
    <mergeCell ref="K11:K13"/>
    <mergeCell ref="G12:J12"/>
    <mergeCell ref="G13:H13"/>
  </mergeCells>
  <printOptions horizontalCentered="1" verticalCentered="1"/>
  <pageMargins left="0.59055118110236227" right="0.15748031496062992" top="0.47244094488188981" bottom="0.6692913385826772" header="0" footer="0"/>
  <pageSetup scale="64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0" tint="-4.9989318521683403E-2"/>
    <pageSetUpPr fitToPage="1"/>
  </sheetPr>
  <dimension ref="A1:U41"/>
  <sheetViews>
    <sheetView zoomScale="85" zoomScaleNormal="85" zoomScaleSheetLayoutView="80" workbookViewId="0">
      <pane xSplit="2" ySplit="12" topLeftCell="C19" activePane="bottomRight" state="frozen"/>
      <selection activeCell="B89" sqref="B89:O89"/>
      <selection pane="topRight" activeCell="B89" sqref="B89:O89"/>
      <selection pane="bottomLeft" activeCell="B89" sqref="B89:O89"/>
      <selection pane="bottomRight" activeCell="G6" sqref="G6"/>
    </sheetView>
  </sheetViews>
  <sheetFormatPr baseColWidth="10" defaultColWidth="11.28515625" defaultRowHeight="14.25"/>
  <cols>
    <col min="1" max="1" width="2.5703125" style="1" customWidth="1"/>
    <col min="2" max="2" width="68.42578125" style="1" customWidth="1"/>
    <col min="3" max="4" width="12" style="1" customWidth="1"/>
    <col min="5" max="5" width="13.28515625" style="1" customWidth="1"/>
    <col min="6" max="7" width="12" style="1" customWidth="1"/>
    <col min="8" max="8" width="13.28515625" style="1" customWidth="1"/>
    <col min="9" max="236" width="11.28515625" style="1"/>
    <col min="237" max="237" width="1.28515625" style="1" customWidth="1"/>
    <col min="238" max="238" width="4.42578125" style="1" customWidth="1"/>
    <col min="239" max="239" width="45.140625" style="1" customWidth="1"/>
    <col min="240" max="241" width="12" style="1" customWidth="1"/>
    <col min="242" max="242" width="13.28515625" style="1" customWidth="1"/>
    <col min="243" max="243" width="3" style="1" customWidth="1"/>
    <col min="244" max="245" width="12.28515625" style="1" customWidth="1"/>
    <col min="246" max="246" width="13.28515625" style="1" customWidth="1"/>
    <col min="247" max="247" width="2.28515625" style="1" customWidth="1"/>
    <col min="248" max="248" width="13.28515625" style="1" customWidth="1"/>
    <col min="249" max="249" width="12.140625" style="1" customWidth="1"/>
    <col min="250" max="250" width="13.85546875" style="1" customWidth="1"/>
    <col min="251" max="492" width="11.28515625" style="1"/>
    <col min="493" max="493" width="1.28515625" style="1" customWidth="1"/>
    <col min="494" max="494" width="4.42578125" style="1" customWidth="1"/>
    <col min="495" max="495" width="45.140625" style="1" customWidth="1"/>
    <col min="496" max="497" width="12" style="1" customWidth="1"/>
    <col min="498" max="498" width="13.28515625" style="1" customWidth="1"/>
    <col min="499" max="499" width="3" style="1" customWidth="1"/>
    <col min="500" max="501" width="12.28515625" style="1" customWidth="1"/>
    <col min="502" max="502" width="13.28515625" style="1" customWidth="1"/>
    <col min="503" max="503" width="2.28515625" style="1" customWidth="1"/>
    <col min="504" max="504" width="13.28515625" style="1" customWidth="1"/>
    <col min="505" max="505" width="12.140625" style="1" customWidth="1"/>
    <col min="506" max="506" width="13.85546875" style="1" customWidth="1"/>
    <col min="507" max="748" width="11.28515625" style="1"/>
    <col min="749" max="749" width="1.28515625" style="1" customWidth="1"/>
    <col min="750" max="750" width="4.42578125" style="1" customWidth="1"/>
    <col min="751" max="751" width="45.140625" style="1" customWidth="1"/>
    <col min="752" max="753" width="12" style="1" customWidth="1"/>
    <col min="754" max="754" width="13.28515625" style="1" customWidth="1"/>
    <col min="755" max="755" width="3" style="1" customWidth="1"/>
    <col min="756" max="757" width="12.28515625" style="1" customWidth="1"/>
    <col min="758" max="758" width="13.28515625" style="1" customWidth="1"/>
    <col min="759" max="759" width="2.28515625" style="1" customWidth="1"/>
    <col min="760" max="760" width="13.28515625" style="1" customWidth="1"/>
    <col min="761" max="761" width="12.140625" style="1" customWidth="1"/>
    <col min="762" max="762" width="13.85546875" style="1" customWidth="1"/>
    <col min="763" max="1004" width="11.28515625" style="1"/>
    <col min="1005" max="1005" width="1.28515625" style="1" customWidth="1"/>
    <col min="1006" max="1006" width="4.42578125" style="1" customWidth="1"/>
    <col min="1007" max="1007" width="45.140625" style="1" customWidth="1"/>
    <col min="1008" max="1009" width="12" style="1" customWidth="1"/>
    <col min="1010" max="1010" width="13.28515625" style="1" customWidth="1"/>
    <col min="1011" max="1011" width="3" style="1" customWidth="1"/>
    <col min="1012" max="1013" width="12.28515625" style="1" customWidth="1"/>
    <col min="1014" max="1014" width="13.28515625" style="1" customWidth="1"/>
    <col min="1015" max="1015" width="2.28515625" style="1" customWidth="1"/>
    <col min="1016" max="1016" width="13.28515625" style="1" customWidth="1"/>
    <col min="1017" max="1017" width="12.140625" style="1" customWidth="1"/>
    <col min="1018" max="1018" width="13.85546875" style="1" customWidth="1"/>
    <col min="1019" max="1260" width="11.28515625" style="1"/>
    <col min="1261" max="1261" width="1.28515625" style="1" customWidth="1"/>
    <col min="1262" max="1262" width="4.42578125" style="1" customWidth="1"/>
    <col min="1263" max="1263" width="45.140625" style="1" customWidth="1"/>
    <col min="1264" max="1265" width="12" style="1" customWidth="1"/>
    <col min="1266" max="1266" width="13.28515625" style="1" customWidth="1"/>
    <col min="1267" max="1267" width="3" style="1" customWidth="1"/>
    <col min="1268" max="1269" width="12.28515625" style="1" customWidth="1"/>
    <col min="1270" max="1270" width="13.28515625" style="1" customWidth="1"/>
    <col min="1271" max="1271" width="2.28515625" style="1" customWidth="1"/>
    <col min="1272" max="1272" width="13.28515625" style="1" customWidth="1"/>
    <col min="1273" max="1273" width="12.140625" style="1" customWidth="1"/>
    <col min="1274" max="1274" width="13.85546875" style="1" customWidth="1"/>
    <col min="1275" max="1516" width="11.28515625" style="1"/>
    <col min="1517" max="1517" width="1.28515625" style="1" customWidth="1"/>
    <col min="1518" max="1518" width="4.42578125" style="1" customWidth="1"/>
    <col min="1519" max="1519" width="45.140625" style="1" customWidth="1"/>
    <col min="1520" max="1521" width="12" style="1" customWidth="1"/>
    <col min="1522" max="1522" width="13.28515625" style="1" customWidth="1"/>
    <col min="1523" max="1523" width="3" style="1" customWidth="1"/>
    <col min="1524" max="1525" width="12.28515625" style="1" customWidth="1"/>
    <col min="1526" max="1526" width="13.28515625" style="1" customWidth="1"/>
    <col min="1527" max="1527" width="2.28515625" style="1" customWidth="1"/>
    <col min="1528" max="1528" width="13.28515625" style="1" customWidth="1"/>
    <col min="1529" max="1529" width="12.140625" style="1" customWidth="1"/>
    <col min="1530" max="1530" width="13.85546875" style="1" customWidth="1"/>
    <col min="1531" max="1772" width="11.28515625" style="1"/>
    <col min="1773" max="1773" width="1.28515625" style="1" customWidth="1"/>
    <col min="1774" max="1774" width="4.42578125" style="1" customWidth="1"/>
    <col min="1775" max="1775" width="45.140625" style="1" customWidth="1"/>
    <col min="1776" max="1777" width="12" style="1" customWidth="1"/>
    <col min="1778" max="1778" width="13.28515625" style="1" customWidth="1"/>
    <col min="1779" max="1779" width="3" style="1" customWidth="1"/>
    <col min="1780" max="1781" width="12.28515625" style="1" customWidth="1"/>
    <col min="1782" max="1782" width="13.28515625" style="1" customWidth="1"/>
    <col min="1783" max="1783" width="2.28515625" style="1" customWidth="1"/>
    <col min="1784" max="1784" width="13.28515625" style="1" customWidth="1"/>
    <col min="1785" max="1785" width="12.140625" style="1" customWidth="1"/>
    <col min="1786" max="1786" width="13.85546875" style="1" customWidth="1"/>
    <col min="1787" max="2028" width="11.28515625" style="1"/>
    <col min="2029" max="2029" width="1.28515625" style="1" customWidth="1"/>
    <col min="2030" max="2030" width="4.42578125" style="1" customWidth="1"/>
    <col min="2031" max="2031" width="45.140625" style="1" customWidth="1"/>
    <col min="2032" max="2033" width="12" style="1" customWidth="1"/>
    <col min="2034" max="2034" width="13.28515625" style="1" customWidth="1"/>
    <col min="2035" max="2035" width="3" style="1" customWidth="1"/>
    <col min="2036" max="2037" width="12.28515625" style="1" customWidth="1"/>
    <col min="2038" max="2038" width="13.28515625" style="1" customWidth="1"/>
    <col min="2039" max="2039" width="2.28515625" style="1" customWidth="1"/>
    <col min="2040" max="2040" width="13.28515625" style="1" customWidth="1"/>
    <col min="2041" max="2041" width="12.140625" style="1" customWidth="1"/>
    <col min="2042" max="2042" width="13.85546875" style="1" customWidth="1"/>
    <col min="2043" max="2284" width="11.28515625" style="1"/>
    <col min="2285" max="2285" width="1.28515625" style="1" customWidth="1"/>
    <col min="2286" max="2286" width="4.42578125" style="1" customWidth="1"/>
    <col min="2287" max="2287" width="45.140625" style="1" customWidth="1"/>
    <col min="2288" max="2289" width="12" style="1" customWidth="1"/>
    <col min="2290" max="2290" width="13.28515625" style="1" customWidth="1"/>
    <col min="2291" max="2291" width="3" style="1" customWidth="1"/>
    <col min="2292" max="2293" width="12.28515625" style="1" customWidth="1"/>
    <col min="2294" max="2294" width="13.28515625" style="1" customWidth="1"/>
    <col min="2295" max="2295" width="2.28515625" style="1" customWidth="1"/>
    <col min="2296" max="2296" width="13.28515625" style="1" customWidth="1"/>
    <col min="2297" max="2297" width="12.140625" style="1" customWidth="1"/>
    <col min="2298" max="2298" width="13.85546875" style="1" customWidth="1"/>
    <col min="2299" max="2540" width="11.28515625" style="1"/>
    <col min="2541" max="2541" width="1.28515625" style="1" customWidth="1"/>
    <col min="2542" max="2542" width="4.42578125" style="1" customWidth="1"/>
    <col min="2543" max="2543" width="45.140625" style="1" customWidth="1"/>
    <col min="2544" max="2545" width="12" style="1" customWidth="1"/>
    <col min="2546" max="2546" width="13.28515625" style="1" customWidth="1"/>
    <col min="2547" max="2547" width="3" style="1" customWidth="1"/>
    <col min="2548" max="2549" width="12.28515625" style="1" customWidth="1"/>
    <col min="2550" max="2550" width="13.28515625" style="1" customWidth="1"/>
    <col min="2551" max="2551" width="2.28515625" style="1" customWidth="1"/>
    <col min="2552" max="2552" width="13.28515625" style="1" customWidth="1"/>
    <col min="2553" max="2553" width="12.140625" style="1" customWidth="1"/>
    <col min="2554" max="2554" width="13.85546875" style="1" customWidth="1"/>
    <col min="2555" max="2796" width="11.28515625" style="1"/>
    <col min="2797" max="2797" width="1.28515625" style="1" customWidth="1"/>
    <col min="2798" max="2798" width="4.42578125" style="1" customWidth="1"/>
    <col min="2799" max="2799" width="45.140625" style="1" customWidth="1"/>
    <col min="2800" max="2801" width="12" style="1" customWidth="1"/>
    <col min="2802" max="2802" width="13.28515625" style="1" customWidth="1"/>
    <col min="2803" max="2803" width="3" style="1" customWidth="1"/>
    <col min="2804" max="2805" width="12.28515625" style="1" customWidth="1"/>
    <col min="2806" max="2806" width="13.28515625" style="1" customWidth="1"/>
    <col min="2807" max="2807" width="2.28515625" style="1" customWidth="1"/>
    <col min="2808" max="2808" width="13.28515625" style="1" customWidth="1"/>
    <col min="2809" max="2809" width="12.140625" style="1" customWidth="1"/>
    <col min="2810" max="2810" width="13.85546875" style="1" customWidth="1"/>
    <col min="2811" max="3052" width="11.28515625" style="1"/>
    <col min="3053" max="3053" width="1.28515625" style="1" customWidth="1"/>
    <col min="3054" max="3054" width="4.42578125" style="1" customWidth="1"/>
    <col min="3055" max="3055" width="45.140625" style="1" customWidth="1"/>
    <col min="3056" max="3057" width="12" style="1" customWidth="1"/>
    <col min="3058" max="3058" width="13.28515625" style="1" customWidth="1"/>
    <col min="3059" max="3059" width="3" style="1" customWidth="1"/>
    <col min="3060" max="3061" width="12.28515625" style="1" customWidth="1"/>
    <col min="3062" max="3062" width="13.28515625" style="1" customWidth="1"/>
    <col min="3063" max="3063" width="2.28515625" style="1" customWidth="1"/>
    <col min="3064" max="3064" width="13.28515625" style="1" customWidth="1"/>
    <col min="3065" max="3065" width="12.140625" style="1" customWidth="1"/>
    <col min="3066" max="3066" width="13.85546875" style="1" customWidth="1"/>
    <col min="3067" max="3308" width="11.28515625" style="1"/>
    <col min="3309" max="3309" width="1.28515625" style="1" customWidth="1"/>
    <col min="3310" max="3310" width="4.42578125" style="1" customWidth="1"/>
    <col min="3311" max="3311" width="45.140625" style="1" customWidth="1"/>
    <col min="3312" max="3313" width="12" style="1" customWidth="1"/>
    <col min="3314" max="3314" width="13.28515625" style="1" customWidth="1"/>
    <col min="3315" max="3315" width="3" style="1" customWidth="1"/>
    <col min="3316" max="3317" width="12.28515625" style="1" customWidth="1"/>
    <col min="3318" max="3318" width="13.28515625" style="1" customWidth="1"/>
    <col min="3319" max="3319" width="2.28515625" style="1" customWidth="1"/>
    <col min="3320" max="3320" width="13.28515625" style="1" customWidth="1"/>
    <col min="3321" max="3321" width="12.140625" style="1" customWidth="1"/>
    <col min="3322" max="3322" width="13.85546875" style="1" customWidth="1"/>
    <col min="3323" max="3564" width="11.28515625" style="1"/>
    <col min="3565" max="3565" width="1.28515625" style="1" customWidth="1"/>
    <col min="3566" max="3566" width="4.42578125" style="1" customWidth="1"/>
    <col min="3567" max="3567" width="45.140625" style="1" customWidth="1"/>
    <col min="3568" max="3569" width="12" style="1" customWidth="1"/>
    <col min="3570" max="3570" width="13.28515625" style="1" customWidth="1"/>
    <col min="3571" max="3571" width="3" style="1" customWidth="1"/>
    <col min="3572" max="3573" width="12.28515625" style="1" customWidth="1"/>
    <col min="3574" max="3574" width="13.28515625" style="1" customWidth="1"/>
    <col min="3575" max="3575" width="2.28515625" style="1" customWidth="1"/>
    <col min="3576" max="3576" width="13.28515625" style="1" customWidth="1"/>
    <col min="3577" max="3577" width="12.140625" style="1" customWidth="1"/>
    <col min="3578" max="3578" width="13.85546875" style="1" customWidth="1"/>
    <col min="3579" max="3820" width="11.28515625" style="1"/>
    <col min="3821" max="3821" width="1.28515625" style="1" customWidth="1"/>
    <col min="3822" max="3822" width="4.42578125" style="1" customWidth="1"/>
    <col min="3823" max="3823" width="45.140625" style="1" customWidth="1"/>
    <col min="3824" max="3825" width="12" style="1" customWidth="1"/>
    <col min="3826" max="3826" width="13.28515625" style="1" customWidth="1"/>
    <col min="3827" max="3827" width="3" style="1" customWidth="1"/>
    <col min="3828" max="3829" width="12.28515625" style="1" customWidth="1"/>
    <col min="3830" max="3830" width="13.28515625" style="1" customWidth="1"/>
    <col min="3831" max="3831" width="2.28515625" style="1" customWidth="1"/>
    <col min="3832" max="3832" width="13.28515625" style="1" customWidth="1"/>
    <col min="3833" max="3833" width="12.140625" style="1" customWidth="1"/>
    <col min="3834" max="3834" width="13.85546875" style="1" customWidth="1"/>
    <col min="3835" max="4076" width="11.28515625" style="1"/>
    <col min="4077" max="4077" width="1.28515625" style="1" customWidth="1"/>
    <col min="4078" max="4078" width="4.42578125" style="1" customWidth="1"/>
    <col min="4079" max="4079" width="45.140625" style="1" customWidth="1"/>
    <col min="4080" max="4081" width="12" style="1" customWidth="1"/>
    <col min="4082" max="4082" width="13.28515625" style="1" customWidth="1"/>
    <col min="4083" max="4083" width="3" style="1" customWidth="1"/>
    <col min="4084" max="4085" width="12.28515625" style="1" customWidth="1"/>
    <col min="4086" max="4086" width="13.28515625" style="1" customWidth="1"/>
    <col min="4087" max="4087" width="2.28515625" style="1" customWidth="1"/>
    <col min="4088" max="4088" width="13.28515625" style="1" customWidth="1"/>
    <col min="4089" max="4089" width="12.140625" style="1" customWidth="1"/>
    <col min="4090" max="4090" width="13.85546875" style="1" customWidth="1"/>
    <col min="4091" max="4332" width="11.28515625" style="1"/>
    <col min="4333" max="4333" width="1.28515625" style="1" customWidth="1"/>
    <col min="4334" max="4334" width="4.42578125" style="1" customWidth="1"/>
    <col min="4335" max="4335" width="45.140625" style="1" customWidth="1"/>
    <col min="4336" max="4337" width="12" style="1" customWidth="1"/>
    <col min="4338" max="4338" width="13.28515625" style="1" customWidth="1"/>
    <col min="4339" max="4339" width="3" style="1" customWidth="1"/>
    <col min="4340" max="4341" width="12.28515625" style="1" customWidth="1"/>
    <col min="4342" max="4342" width="13.28515625" style="1" customWidth="1"/>
    <col min="4343" max="4343" width="2.28515625" style="1" customWidth="1"/>
    <col min="4344" max="4344" width="13.28515625" style="1" customWidth="1"/>
    <col min="4345" max="4345" width="12.140625" style="1" customWidth="1"/>
    <col min="4346" max="4346" width="13.85546875" style="1" customWidth="1"/>
    <col min="4347" max="4588" width="11.28515625" style="1"/>
    <col min="4589" max="4589" width="1.28515625" style="1" customWidth="1"/>
    <col min="4590" max="4590" width="4.42578125" style="1" customWidth="1"/>
    <col min="4591" max="4591" width="45.140625" style="1" customWidth="1"/>
    <col min="4592" max="4593" width="12" style="1" customWidth="1"/>
    <col min="4594" max="4594" width="13.28515625" style="1" customWidth="1"/>
    <col min="4595" max="4595" width="3" style="1" customWidth="1"/>
    <col min="4596" max="4597" width="12.28515625" style="1" customWidth="1"/>
    <col min="4598" max="4598" width="13.28515625" style="1" customWidth="1"/>
    <col min="4599" max="4599" width="2.28515625" style="1" customWidth="1"/>
    <col min="4600" max="4600" width="13.28515625" style="1" customWidth="1"/>
    <col min="4601" max="4601" width="12.140625" style="1" customWidth="1"/>
    <col min="4602" max="4602" width="13.85546875" style="1" customWidth="1"/>
    <col min="4603" max="4844" width="11.28515625" style="1"/>
    <col min="4845" max="4845" width="1.28515625" style="1" customWidth="1"/>
    <col min="4846" max="4846" width="4.42578125" style="1" customWidth="1"/>
    <col min="4847" max="4847" width="45.140625" style="1" customWidth="1"/>
    <col min="4848" max="4849" width="12" style="1" customWidth="1"/>
    <col min="4850" max="4850" width="13.28515625" style="1" customWidth="1"/>
    <col min="4851" max="4851" width="3" style="1" customWidth="1"/>
    <col min="4852" max="4853" width="12.28515625" style="1" customWidth="1"/>
    <col min="4854" max="4854" width="13.28515625" style="1" customWidth="1"/>
    <col min="4855" max="4855" width="2.28515625" style="1" customWidth="1"/>
    <col min="4856" max="4856" width="13.28515625" style="1" customWidth="1"/>
    <col min="4857" max="4857" width="12.140625" style="1" customWidth="1"/>
    <col min="4858" max="4858" width="13.85546875" style="1" customWidth="1"/>
    <col min="4859" max="5100" width="11.28515625" style="1"/>
    <col min="5101" max="5101" width="1.28515625" style="1" customWidth="1"/>
    <col min="5102" max="5102" width="4.42578125" style="1" customWidth="1"/>
    <col min="5103" max="5103" width="45.140625" style="1" customWidth="1"/>
    <col min="5104" max="5105" width="12" style="1" customWidth="1"/>
    <col min="5106" max="5106" width="13.28515625" style="1" customWidth="1"/>
    <col min="5107" max="5107" width="3" style="1" customWidth="1"/>
    <col min="5108" max="5109" width="12.28515625" style="1" customWidth="1"/>
    <col min="5110" max="5110" width="13.28515625" style="1" customWidth="1"/>
    <col min="5111" max="5111" width="2.28515625" style="1" customWidth="1"/>
    <col min="5112" max="5112" width="13.28515625" style="1" customWidth="1"/>
    <col min="5113" max="5113" width="12.140625" style="1" customWidth="1"/>
    <col min="5114" max="5114" width="13.85546875" style="1" customWidth="1"/>
    <col min="5115" max="5356" width="11.28515625" style="1"/>
    <col min="5357" max="5357" width="1.28515625" style="1" customWidth="1"/>
    <col min="5358" max="5358" width="4.42578125" style="1" customWidth="1"/>
    <col min="5359" max="5359" width="45.140625" style="1" customWidth="1"/>
    <col min="5360" max="5361" width="12" style="1" customWidth="1"/>
    <col min="5362" max="5362" width="13.28515625" style="1" customWidth="1"/>
    <col min="5363" max="5363" width="3" style="1" customWidth="1"/>
    <col min="5364" max="5365" width="12.28515625" style="1" customWidth="1"/>
    <col min="5366" max="5366" width="13.28515625" style="1" customWidth="1"/>
    <col min="5367" max="5367" width="2.28515625" style="1" customWidth="1"/>
    <col min="5368" max="5368" width="13.28515625" style="1" customWidth="1"/>
    <col min="5369" max="5369" width="12.140625" style="1" customWidth="1"/>
    <col min="5370" max="5370" width="13.85546875" style="1" customWidth="1"/>
    <col min="5371" max="5612" width="11.28515625" style="1"/>
    <col min="5613" max="5613" width="1.28515625" style="1" customWidth="1"/>
    <col min="5614" max="5614" width="4.42578125" style="1" customWidth="1"/>
    <col min="5615" max="5615" width="45.140625" style="1" customWidth="1"/>
    <col min="5616" max="5617" width="12" style="1" customWidth="1"/>
    <col min="5618" max="5618" width="13.28515625" style="1" customWidth="1"/>
    <col min="5619" max="5619" width="3" style="1" customWidth="1"/>
    <col min="5620" max="5621" width="12.28515625" style="1" customWidth="1"/>
    <col min="5622" max="5622" width="13.28515625" style="1" customWidth="1"/>
    <col min="5623" max="5623" width="2.28515625" style="1" customWidth="1"/>
    <col min="5624" max="5624" width="13.28515625" style="1" customWidth="1"/>
    <col min="5625" max="5625" width="12.140625" style="1" customWidth="1"/>
    <col min="5626" max="5626" width="13.85546875" style="1" customWidth="1"/>
    <col min="5627" max="5868" width="11.28515625" style="1"/>
    <col min="5869" max="5869" width="1.28515625" style="1" customWidth="1"/>
    <col min="5870" max="5870" width="4.42578125" style="1" customWidth="1"/>
    <col min="5871" max="5871" width="45.140625" style="1" customWidth="1"/>
    <col min="5872" max="5873" width="12" style="1" customWidth="1"/>
    <col min="5874" max="5874" width="13.28515625" style="1" customWidth="1"/>
    <col min="5875" max="5875" width="3" style="1" customWidth="1"/>
    <col min="5876" max="5877" width="12.28515625" style="1" customWidth="1"/>
    <col min="5878" max="5878" width="13.28515625" style="1" customWidth="1"/>
    <col min="5879" max="5879" width="2.28515625" style="1" customWidth="1"/>
    <col min="5880" max="5880" width="13.28515625" style="1" customWidth="1"/>
    <col min="5881" max="5881" width="12.140625" style="1" customWidth="1"/>
    <col min="5882" max="5882" width="13.85546875" style="1" customWidth="1"/>
    <col min="5883" max="6124" width="11.28515625" style="1"/>
    <col min="6125" max="6125" width="1.28515625" style="1" customWidth="1"/>
    <col min="6126" max="6126" width="4.42578125" style="1" customWidth="1"/>
    <col min="6127" max="6127" width="45.140625" style="1" customWidth="1"/>
    <col min="6128" max="6129" width="12" style="1" customWidth="1"/>
    <col min="6130" max="6130" width="13.28515625" style="1" customWidth="1"/>
    <col min="6131" max="6131" width="3" style="1" customWidth="1"/>
    <col min="6132" max="6133" width="12.28515625" style="1" customWidth="1"/>
    <col min="6134" max="6134" width="13.28515625" style="1" customWidth="1"/>
    <col min="6135" max="6135" width="2.28515625" style="1" customWidth="1"/>
    <col min="6136" max="6136" width="13.28515625" style="1" customWidth="1"/>
    <col min="6137" max="6137" width="12.140625" style="1" customWidth="1"/>
    <col min="6138" max="6138" width="13.85546875" style="1" customWidth="1"/>
    <col min="6139" max="6380" width="11.28515625" style="1"/>
    <col min="6381" max="6381" width="1.28515625" style="1" customWidth="1"/>
    <col min="6382" max="6382" width="4.42578125" style="1" customWidth="1"/>
    <col min="6383" max="6383" width="45.140625" style="1" customWidth="1"/>
    <col min="6384" max="6385" width="12" style="1" customWidth="1"/>
    <col min="6386" max="6386" width="13.28515625" style="1" customWidth="1"/>
    <col min="6387" max="6387" width="3" style="1" customWidth="1"/>
    <col min="6388" max="6389" width="12.28515625" style="1" customWidth="1"/>
    <col min="6390" max="6390" width="13.28515625" style="1" customWidth="1"/>
    <col min="6391" max="6391" width="2.28515625" style="1" customWidth="1"/>
    <col min="6392" max="6392" width="13.28515625" style="1" customWidth="1"/>
    <col min="6393" max="6393" width="12.140625" style="1" customWidth="1"/>
    <col min="6394" max="6394" width="13.85546875" style="1" customWidth="1"/>
    <col min="6395" max="6636" width="11.28515625" style="1"/>
    <col min="6637" max="6637" width="1.28515625" style="1" customWidth="1"/>
    <col min="6638" max="6638" width="4.42578125" style="1" customWidth="1"/>
    <col min="6639" max="6639" width="45.140625" style="1" customWidth="1"/>
    <col min="6640" max="6641" width="12" style="1" customWidth="1"/>
    <col min="6642" max="6642" width="13.28515625" style="1" customWidth="1"/>
    <col min="6643" max="6643" width="3" style="1" customWidth="1"/>
    <col min="6644" max="6645" width="12.28515625" style="1" customWidth="1"/>
    <col min="6646" max="6646" width="13.28515625" style="1" customWidth="1"/>
    <col min="6647" max="6647" width="2.28515625" style="1" customWidth="1"/>
    <col min="6648" max="6648" width="13.28515625" style="1" customWidth="1"/>
    <col min="6649" max="6649" width="12.140625" style="1" customWidth="1"/>
    <col min="6650" max="6650" width="13.85546875" style="1" customWidth="1"/>
    <col min="6651" max="6892" width="11.28515625" style="1"/>
    <col min="6893" max="6893" width="1.28515625" style="1" customWidth="1"/>
    <col min="6894" max="6894" width="4.42578125" style="1" customWidth="1"/>
    <col min="6895" max="6895" width="45.140625" style="1" customWidth="1"/>
    <col min="6896" max="6897" width="12" style="1" customWidth="1"/>
    <col min="6898" max="6898" width="13.28515625" style="1" customWidth="1"/>
    <col min="6899" max="6899" width="3" style="1" customWidth="1"/>
    <col min="6900" max="6901" width="12.28515625" style="1" customWidth="1"/>
    <col min="6902" max="6902" width="13.28515625" style="1" customWidth="1"/>
    <col min="6903" max="6903" width="2.28515625" style="1" customWidth="1"/>
    <col min="6904" max="6904" width="13.28515625" style="1" customWidth="1"/>
    <col min="6905" max="6905" width="12.140625" style="1" customWidth="1"/>
    <col min="6906" max="6906" width="13.85546875" style="1" customWidth="1"/>
    <col min="6907" max="7148" width="11.28515625" style="1"/>
    <col min="7149" max="7149" width="1.28515625" style="1" customWidth="1"/>
    <col min="7150" max="7150" width="4.42578125" style="1" customWidth="1"/>
    <col min="7151" max="7151" width="45.140625" style="1" customWidth="1"/>
    <col min="7152" max="7153" width="12" style="1" customWidth="1"/>
    <col min="7154" max="7154" width="13.28515625" style="1" customWidth="1"/>
    <col min="7155" max="7155" width="3" style="1" customWidth="1"/>
    <col min="7156" max="7157" width="12.28515625" style="1" customWidth="1"/>
    <col min="7158" max="7158" width="13.28515625" style="1" customWidth="1"/>
    <col min="7159" max="7159" width="2.28515625" style="1" customWidth="1"/>
    <col min="7160" max="7160" width="13.28515625" style="1" customWidth="1"/>
    <col min="7161" max="7161" width="12.140625" style="1" customWidth="1"/>
    <col min="7162" max="7162" width="13.85546875" style="1" customWidth="1"/>
    <col min="7163" max="7404" width="11.28515625" style="1"/>
    <col min="7405" max="7405" width="1.28515625" style="1" customWidth="1"/>
    <col min="7406" max="7406" width="4.42578125" style="1" customWidth="1"/>
    <col min="7407" max="7407" width="45.140625" style="1" customWidth="1"/>
    <col min="7408" max="7409" width="12" style="1" customWidth="1"/>
    <col min="7410" max="7410" width="13.28515625" style="1" customWidth="1"/>
    <col min="7411" max="7411" width="3" style="1" customWidth="1"/>
    <col min="7412" max="7413" width="12.28515625" style="1" customWidth="1"/>
    <col min="7414" max="7414" width="13.28515625" style="1" customWidth="1"/>
    <col min="7415" max="7415" width="2.28515625" style="1" customWidth="1"/>
    <col min="7416" max="7416" width="13.28515625" style="1" customWidth="1"/>
    <col min="7417" max="7417" width="12.140625" style="1" customWidth="1"/>
    <col min="7418" max="7418" width="13.85546875" style="1" customWidth="1"/>
    <col min="7419" max="7660" width="11.28515625" style="1"/>
    <col min="7661" max="7661" width="1.28515625" style="1" customWidth="1"/>
    <col min="7662" max="7662" width="4.42578125" style="1" customWidth="1"/>
    <col min="7663" max="7663" width="45.140625" style="1" customWidth="1"/>
    <col min="7664" max="7665" width="12" style="1" customWidth="1"/>
    <col min="7666" max="7666" width="13.28515625" style="1" customWidth="1"/>
    <col min="7667" max="7667" width="3" style="1" customWidth="1"/>
    <col min="7668" max="7669" width="12.28515625" style="1" customWidth="1"/>
    <col min="7670" max="7670" width="13.28515625" style="1" customWidth="1"/>
    <col min="7671" max="7671" width="2.28515625" style="1" customWidth="1"/>
    <col min="7672" max="7672" width="13.28515625" style="1" customWidth="1"/>
    <col min="7673" max="7673" width="12.140625" style="1" customWidth="1"/>
    <col min="7674" max="7674" width="13.85546875" style="1" customWidth="1"/>
    <col min="7675" max="7916" width="11.28515625" style="1"/>
    <col min="7917" max="7917" width="1.28515625" style="1" customWidth="1"/>
    <col min="7918" max="7918" width="4.42578125" style="1" customWidth="1"/>
    <col min="7919" max="7919" width="45.140625" style="1" customWidth="1"/>
    <col min="7920" max="7921" width="12" style="1" customWidth="1"/>
    <col min="7922" max="7922" width="13.28515625" style="1" customWidth="1"/>
    <col min="7923" max="7923" width="3" style="1" customWidth="1"/>
    <col min="7924" max="7925" width="12.28515625" style="1" customWidth="1"/>
    <col min="7926" max="7926" width="13.28515625" style="1" customWidth="1"/>
    <col min="7927" max="7927" width="2.28515625" style="1" customWidth="1"/>
    <col min="7928" max="7928" width="13.28515625" style="1" customWidth="1"/>
    <col min="7929" max="7929" width="12.140625" style="1" customWidth="1"/>
    <col min="7930" max="7930" width="13.85546875" style="1" customWidth="1"/>
    <col min="7931" max="8172" width="11.28515625" style="1"/>
    <col min="8173" max="8173" width="1.28515625" style="1" customWidth="1"/>
    <col min="8174" max="8174" width="4.42578125" style="1" customWidth="1"/>
    <col min="8175" max="8175" width="45.140625" style="1" customWidth="1"/>
    <col min="8176" max="8177" width="12" style="1" customWidth="1"/>
    <col min="8178" max="8178" width="13.28515625" style="1" customWidth="1"/>
    <col min="8179" max="8179" width="3" style="1" customWidth="1"/>
    <col min="8180" max="8181" width="12.28515625" style="1" customWidth="1"/>
    <col min="8182" max="8182" width="13.28515625" style="1" customWidth="1"/>
    <col min="8183" max="8183" width="2.28515625" style="1" customWidth="1"/>
    <col min="8184" max="8184" width="13.28515625" style="1" customWidth="1"/>
    <col min="8185" max="8185" width="12.140625" style="1" customWidth="1"/>
    <col min="8186" max="8186" width="13.85546875" style="1" customWidth="1"/>
    <col min="8187" max="8428" width="11.28515625" style="1"/>
    <col min="8429" max="8429" width="1.28515625" style="1" customWidth="1"/>
    <col min="8430" max="8430" width="4.42578125" style="1" customWidth="1"/>
    <col min="8431" max="8431" width="45.140625" style="1" customWidth="1"/>
    <col min="8432" max="8433" width="12" style="1" customWidth="1"/>
    <col min="8434" max="8434" width="13.28515625" style="1" customWidth="1"/>
    <col min="8435" max="8435" width="3" style="1" customWidth="1"/>
    <col min="8436" max="8437" width="12.28515625" style="1" customWidth="1"/>
    <col min="8438" max="8438" width="13.28515625" style="1" customWidth="1"/>
    <col min="8439" max="8439" width="2.28515625" style="1" customWidth="1"/>
    <col min="8440" max="8440" width="13.28515625" style="1" customWidth="1"/>
    <col min="8441" max="8441" width="12.140625" style="1" customWidth="1"/>
    <col min="8442" max="8442" width="13.85546875" style="1" customWidth="1"/>
    <col min="8443" max="8684" width="11.28515625" style="1"/>
    <col min="8685" max="8685" width="1.28515625" style="1" customWidth="1"/>
    <col min="8686" max="8686" width="4.42578125" style="1" customWidth="1"/>
    <col min="8687" max="8687" width="45.140625" style="1" customWidth="1"/>
    <col min="8688" max="8689" width="12" style="1" customWidth="1"/>
    <col min="8690" max="8690" width="13.28515625" style="1" customWidth="1"/>
    <col min="8691" max="8691" width="3" style="1" customWidth="1"/>
    <col min="8692" max="8693" width="12.28515625" style="1" customWidth="1"/>
    <col min="8694" max="8694" width="13.28515625" style="1" customWidth="1"/>
    <col min="8695" max="8695" width="2.28515625" style="1" customWidth="1"/>
    <col min="8696" max="8696" width="13.28515625" style="1" customWidth="1"/>
    <col min="8697" max="8697" width="12.140625" style="1" customWidth="1"/>
    <col min="8698" max="8698" width="13.85546875" style="1" customWidth="1"/>
    <col min="8699" max="8940" width="11.28515625" style="1"/>
    <col min="8941" max="8941" width="1.28515625" style="1" customWidth="1"/>
    <col min="8942" max="8942" width="4.42578125" style="1" customWidth="1"/>
    <col min="8943" max="8943" width="45.140625" style="1" customWidth="1"/>
    <col min="8944" max="8945" width="12" style="1" customWidth="1"/>
    <col min="8946" max="8946" width="13.28515625" style="1" customWidth="1"/>
    <col min="8947" max="8947" width="3" style="1" customWidth="1"/>
    <col min="8948" max="8949" width="12.28515625" style="1" customWidth="1"/>
    <col min="8950" max="8950" width="13.28515625" style="1" customWidth="1"/>
    <col min="8951" max="8951" width="2.28515625" style="1" customWidth="1"/>
    <col min="8952" max="8952" width="13.28515625" style="1" customWidth="1"/>
    <col min="8953" max="8953" width="12.140625" style="1" customWidth="1"/>
    <col min="8954" max="8954" width="13.85546875" style="1" customWidth="1"/>
    <col min="8955" max="9196" width="11.28515625" style="1"/>
    <col min="9197" max="9197" width="1.28515625" style="1" customWidth="1"/>
    <col min="9198" max="9198" width="4.42578125" style="1" customWidth="1"/>
    <col min="9199" max="9199" width="45.140625" style="1" customWidth="1"/>
    <col min="9200" max="9201" width="12" style="1" customWidth="1"/>
    <col min="9202" max="9202" width="13.28515625" style="1" customWidth="1"/>
    <col min="9203" max="9203" width="3" style="1" customWidth="1"/>
    <col min="9204" max="9205" width="12.28515625" style="1" customWidth="1"/>
    <col min="9206" max="9206" width="13.28515625" style="1" customWidth="1"/>
    <col min="9207" max="9207" width="2.28515625" style="1" customWidth="1"/>
    <col min="9208" max="9208" width="13.28515625" style="1" customWidth="1"/>
    <col min="9209" max="9209" width="12.140625" style="1" customWidth="1"/>
    <col min="9210" max="9210" width="13.85546875" style="1" customWidth="1"/>
    <col min="9211" max="9452" width="11.28515625" style="1"/>
    <col min="9453" max="9453" width="1.28515625" style="1" customWidth="1"/>
    <col min="9454" max="9454" width="4.42578125" style="1" customWidth="1"/>
    <col min="9455" max="9455" width="45.140625" style="1" customWidth="1"/>
    <col min="9456" max="9457" width="12" style="1" customWidth="1"/>
    <col min="9458" max="9458" width="13.28515625" style="1" customWidth="1"/>
    <col min="9459" max="9459" width="3" style="1" customWidth="1"/>
    <col min="9460" max="9461" width="12.28515625" style="1" customWidth="1"/>
    <col min="9462" max="9462" width="13.28515625" style="1" customWidth="1"/>
    <col min="9463" max="9463" width="2.28515625" style="1" customWidth="1"/>
    <col min="9464" max="9464" width="13.28515625" style="1" customWidth="1"/>
    <col min="9465" max="9465" width="12.140625" style="1" customWidth="1"/>
    <col min="9466" max="9466" width="13.85546875" style="1" customWidth="1"/>
    <col min="9467" max="9708" width="11.28515625" style="1"/>
    <col min="9709" max="9709" width="1.28515625" style="1" customWidth="1"/>
    <col min="9710" max="9710" width="4.42578125" style="1" customWidth="1"/>
    <col min="9711" max="9711" width="45.140625" style="1" customWidth="1"/>
    <col min="9712" max="9713" width="12" style="1" customWidth="1"/>
    <col min="9714" max="9714" width="13.28515625" style="1" customWidth="1"/>
    <col min="9715" max="9715" width="3" style="1" customWidth="1"/>
    <col min="9716" max="9717" width="12.28515625" style="1" customWidth="1"/>
    <col min="9718" max="9718" width="13.28515625" style="1" customWidth="1"/>
    <col min="9719" max="9719" width="2.28515625" style="1" customWidth="1"/>
    <col min="9720" max="9720" width="13.28515625" style="1" customWidth="1"/>
    <col min="9721" max="9721" width="12.140625" style="1" customWidth="1"/>
    <col min="9722" max="9722" width="13.85546875" style="1" customWidth="1"/>
    <col min="9723" max="9964" width="11.28515625" style="1"/>
    <col min="9965" max="9965" width="1.28515625" style="1" customWidth="1"/>
    <col min="9966" max="9966" width="4.42578125" style="1" customWidth="1"/>
    <col min="9967" max="9967" width="45.140625" style="1" customWidth="1"/>
    <col min="9968" max="9969" width="12" style="1" customWidth="1"/>
    <col min="9970" max="9970" width="13.28515625" style="1" customWidth="1"/>
    <col min="9971" max="9971" width="3" style="1" customWidth="1"/>
    <col min="9972" max="9973" width="12.28515625" style="1" customWidth="1"/>
    <col min="9974" max="9974" width="13.28515625" style="1" customWidth="1"/>
    <col min="9975" max="9975" width="2.28515625" style="1" customWidth="1"/>
    <col min="9976" max="9976" width="13.28515625" style="1" customWidth="1"/>
    <col min="9977" max="9977" width="12.140625" style="1" customWidth="1"/>
    <col min="9978" max="9978" width="13.85546875" style="1" customWidth="1"/>
    <col min="9979" max="10220" width="11.28515625" style="1"/>
    <col min="10221" max="10221" width="1.28515625" style="1" customWidth="1"/>
    <col min="10222" max="10222" width="4.42578125" style="1" customWidth="1"/>
    <col min="10223" max="10223" width="45.140625" style="1" customWidth="1"/>
    <col min="10224" max="10225" width="12" style="1" customWidth="1"/>
    <col min="10226" max="10226" width="13.28515625" style="1" customWidth="1"/>
    <col min="10227" max="10227" width="3" style="1" customWidth="1"/>
    <col min="10228" max="10229" width="12.28515625" style="1" customWidth="1"/>
    <col min="10230" max="10230" width="13.28515625" style="1" customWidth="1"/>
    <col min="10231" max="10231" width="2.28515625" style="1" customWidth="1"/>
    <col min="10232" max="10232" width="13.28515625" style="1" customWidth="1"/>
    <col min="10233" max="10233" width="12.140625" style="1" customWidth="1"/>
    <col min="10234" max="10234" width="13.85546875" style="1" customWidth="1"/>
    <col min="10235" max="10476" width="11.28515625" style="1"/>
    <col min="10477" max="10477" width="1.28515625" style="1" customWidth="1"/>
    <col min="10478" max="10478" width="4.42578125" style="1" customWidth="1"/>
    <col min="10479" max="10479" width="45.140625" style="1" customWidth="1"/>
    <col min="10480" max="10481" width="12" style="1" customWidth="1"/>
    <col min="10482" max="10482" width="13.28515625" style="1" customWidth="1"/>
    <col min="10483" max="10483" width="3" style="1" customWidth="1"/>
    <col min="10484" max="10485" width="12.28515625" style="1" customWidth="1"/>
    <col min="10486" max="10486" width="13.28515625" style="1" customWidth="1"/>
    <col min="10487" max="10487" width="2.28515625" style="1" customWidth="1"/>
    <col min="10488" max="10488" width="13.28515625" style="1" customWidth="1"/>
    <col min="10489" max="10489" width="12.140625" style="1" customWidth="1"/>
    <col min="10490" max="10490" width="13.85546875" style="1" customWidth="1"/>
    <col min="10491" max="10732" width="11.28515625" style="1"/>
    <col min="10733" max="10733" width="1.28515625" style="1" customWidth="1"/>
    <col min="10734" max="10734" width="4.42578125" style="1" customWidth="1"/>
    <col min="10735" max="10735" width="45.140625" style="1" customWidth="1"/>
    <col min="10736" max="10737" width="12" style="1" customWidth="1"/>
    <col min="10738" max="10738" width="13.28515625" style="1" customWidth="1"/>
    <col min="10739" max="10739" width="3" style="1" customWidth="1"/>
    <col min="10740" max="10741" width="12.28515625" style="1" customWidth="1"/>
    <col min="10742" max="10742" width="13.28515625" style="1" customWidth="1"/>
    <col min="10743" max="10743" width="2.28515625" style="1" customWidth="1"/>
    <col min="10744" max="10744" width="13.28515625" style="1" customWidth="1"/>
    <col min="10745" max="10745" width="12.140625" style="1" customWidth="1"/>
    <col min="10746" max="10746" width="13.85546875" style="1" customWidth="1"/>
    <col min="10747" max="10988" width="11.28515625" style="1"/>
    <col min="10989" max="10989" width="1.28515625" style="1" customWidth="1"/>
    <col min="10990" max="10990" width="4.42578125" style="1" customWidth="1"/>
    <col min="10991" max="10991" width="45.140625" style="1" customWidth="1"/>
    <col min="10992" max="10993" width="12" style="1" customWidth="1"/>
    <col min="10994" max="10994" width="13.28515625" style="1" customWidth="1"/>
    <col min="10995" max="10995" width="3" style="1" customWidth="1"/>
    <col min="10996" max="10997" width="12.28515625" style="1" customWidth="1"/>
    <col min="10998" max="10998" width="13.28515625" style="1" customWidth="1"/>
    <col min="10999" max="10999" width="2.28515625" style="1" customWidth="1"/>
    <col min="11000" max="11000" width="13.28515625" style="1" customWidth="1"/>
    <col min="11001" max="11001" width="12.140625" style="1" customWidth="1"/>
    <col min="11002" max="11002" width="13.85546875" style="1" customWidth="1"/>
    <col min="11003" max="11244" width="11.28515625" style="1"/>
    <col min="11245" max="11245" width="1.28515625" style="1" customWidth="1"/>
    <col min="11246" max="11246" width="4.42578125" style="1" customWidth="1"/>
    <col min="11247" max="11247" width="45.140625" style="1" customWidth="1"/>
    <col min="11248" max="11249" width="12" style="1" customWidth="1"/>
    <col min="11250" max="11250" width="13.28515625" style="1" customWidth="1"/>
    <col min="11251" max="11251" width="3" style="1" customWidth="1"/>
    <col min="11252" max="11253" width="12.28515625" style="1" customWidth="1"/>
    <col min="11254" max="11254" width="13.28515625" style="1" customWidth="1"/>
    <col min="11255" max="11255" width="2.28515625" style="1" customWidth="1"/>
    <col min="11256" max="11256" width="13.28515625" style="1" customWidth="1"/>
    <col min="11257" max="11257" width="12.140625" style="1" customWidth="1"/>
    <col min="11258" max="11258" width="13.85546875" style="1" customWidth="1"/>
    <col min="11259" max="11500" width="11.28515625" style="1"/>
    <col min="11501" max="11501" width="1.28515625" style="1" customWidth="1"/>
    <col min="11502" max="11502" width="4.42578125" style="1" customWidth="1"/>
    <col min="11503" max="11503" width="45.140625" style="1" customWidth="1"/>
    <col min="11504" max="11505" width="12" style="1" customWidth="1"/>
    <col min="11506" max="11506" width="13.28515625" style="1" customWidth="1"/>
    <col min="11507" max="11507" width="3" style="1" customWidth="1"/>
    <col min="11508" max="11509" width="12.28515625" style="1" customWidth="1"/>
    <col min="11510" max="11510" width="13.28515625" style="1" customWidth="1"/>
    <col min="11511" max="11511" width="2.28515625" style="1" customWidth="1"/>
    <col min="11512" max="11512" width="13.28515625" style="1" customWidth="1"/>
    <col min="11513" max="11513" width="12.140625" style="1" customWidth="1"/>
    <col min="11514" max="11514" width="13.85546875" style="1" customWidth="1"/>
    <col min="11515" max="11756" width="11.28515625" style="1"/>
    <col min="11757" max="11757" width="1.28515625" style="1" customWidth="1"/>
    <col min="11758" max="11758" width="4.42578125" style="1" customWidth="1"/>
    <col min="11759" max="11759" width="45.140625" style="1" customWidth="1"/>
    <col min="11760" max="11761" width="12" style="1" customWidth="1"/>
    <col min="11762" max="11762" width="13.28515625" style="1" customWidth="1"/>
    <col min="11763" max="11763" width="3" style="1" customWidth="1"/>
    <col min="11764" max="11765" width="12.28515625" style="1" customWidth="1"/>
    <col min="11766" max="11766" width="13.28515625" style="1" customWidth="1"/>
    <col min="11767" max="11767" width="2.28515625" style="1" customWidth="1"/>
    <col min="11768" max="11768" width="13.28515625" style="1" customWidth="1"/>
    <col min="11769" max="11769" width="12.140625" style="1" customWidth="1"/>
    <col min="11770" max="11770" width="13.85546875" style="1" customWidth="1"/>
    <col min="11771" max="12012" width="11.28515625" style="1"/>
    <col min="12013" max="12013" width="1.28515625" style="1" customWidth="1"/>
    <col min="12014" max="12014" width="4.42578125" style="1" customWidth="1"/>
    <col min="12015" max="12015" width="45.140625" style="1" customWidth="1"/>
    <col min="12016" max="12017" width="12" style="1" customWidth="1"/>
    <col min="12018" max="12018" width="13.28515625" style="1" customWidth="1"/>
    <col min="12019" max="12019" width="3" style="1" customWidth="1"/>
    <col min="12020" max="12021" width="12.28515625" style="1" customWidth="1"/>
    <col min="12022" max="12022" width="13.28515625" style="1" customWidth="1"/>
    <col min="12023" max="12023" width="2.28515625" style="1" customWidth="1"/>
    <col min="12024" max="12024" width="13.28515625" style="1" customWidth="1"/>
    <col min="12025" max="12025" width="12.140625" style="1" customWidth="1"/>
    <col min="12026" max="12026" width="13.85546875" style="1" customWidth="1"/>
    <col min="12027" max="12268" width="11.28515625" style="1"/>
    <col min="12269" max="12269" width="1.28515625" style="1" customWidth="1"/>
    <col min="12270" max="12270" width="4.42578125" style="1" customWidth="1"/>
    <col min="12271" max="12271" width="45.140625" style="1" customWidth="1"/>
    <col min="12272" max="12273" width="12" style="1" customWidth="1"/>
    <col min="12274" max="12274" width="13.28515625" style="1" customWidth="1"/>
    <col min="12275" max="12275" width="3" style="1" customWidth="1"/>
    <col min="12276" max="12277" width="12.28515625" style="1" customWidth="1"/>
    <col min="12278" max="12278" width="13.28515625" style="1" customWidth="1"/>
    <col min="12279" max="12279" width="2.28515625" style="1" customWidth="1"/>
    <col min="12280" max="12280" width="13.28515625" style="1" customWidth="1"/>
    <col min="12281" max="12281" width="12.140625" style="1" customWidth="1"/>
    <col min="12282" max="12282" width="13.85546875" style="1" customWidth="1"/>
    <col min="12283" max="12524" width="11.28515625" style="1"/>
    <col min="12525" max="12525" width="1.28515625" style="1" customWidth="1"/>
    <col min="12526" max="12526" width="4.42578125" style="1" customWidth="1"/>
    <col min="12527" max="12527" width="45.140625" style="1" customWidth="1"/>
    <col min="12528" max="12529" width="12" style="1" customWidth="1"/>
    <col min="12530" max="12530" width="13.28515625" style="1" customWidth="1"/>
    <col min="12531" max="12531" width="3" style="1" customWidth="1"/>
    <col min="12532" max="12533" width="12.28515625" style="1" customWidth="1"/>
    <col min="12534" max="12534" width="13.28515625" style="1" customWidth="1"/>
    <col min="12535" max="12535" width="2.28515625" style="1" customWidth="1"/>
    <col min="12536" max="12536" width="13.28515625" style="1" customWidth="1"/>
    <col min="12537" max="12537" width="12.140625" style="1" customWidth="1"/>
    <col min="12538" max="12538" width="13.85546875" style="1" customWidth="1"/>
    <col min="12539" max="12780" width="11.28515625" style="1"/>
    <col min="12781" max="12781" width="1.28515625" style="1" customWidth="1"/>
    <col min="12782" max="12782" width="4.42578125" style="1" customWidth="1"/>
    <col min="12783" max="12783" width="45.140625" style="1" customWidth="1"/>
    <col min="12784" max="12785" width="12" style="1" customWidth="1"/>
    <col min="12786" max="12786" width="13.28515625" style="1" customWidth="1"/>
    <col min="12787" max="12787" width="3" style="1" customWidth="1"/>
    <col min="12788" max="12789" width="12.28515625" style="1" customWidth="1"/>
    <col min="12790" max="12790" width="13.28515625" style="1" customWidth="1"/>
    <col min="12791" max="12791" width="2.28515625" style="1" customWidth="1"/>
    <col min="12792" max="12792" width="13.28515625" style="1" customWidth="1"/>
    <col min="12793" max="12793" width="12.140625" style="1" customWidth="1"/>
    <col min="12794" max="12794" width="13.85546875" style="1" customWidth="1"/>
    <col min="12795" max="13036" width="11.28515625" style="1"/>
    <col min="13037" max="13037" width="1.28515625" style="1" customWidth="1"/>
    <col min="13038" max="13038" width="4.42578125" style="1" customWidth="1"/>
    <col min="13039" max="13039" width="45.140625" style="1" customWidth="1"/>
    <col min="13040" max="13041" width="12" style="1" customWidth="1"/>
    <col min="13042" max="13042" width="13.28515625" style="1" customWidth="1"/>
    <col min="13043" max="13043" width="3" style="1" customWidth="1"/>
    <col min="13044" max="13045" width="12.28515625" style="1" customWidth="1"/>
    <col min="13046" max="13046" width="13.28515625" style="1" customWidth="1"/>
    <col min="13047" max="13047" width="2.28515625" style="1" customWidth="1"/>
    <col min="13048" max="13048" width="13.28515625" style="1" customWidth="1"/>
    <col min="13049" max="13049" width="12.140625" style="1" customWidth="1"/>
    <col min="13050" max="13050" width="13.85546875" style="1" customWidth="1"/>
    <col min="13051" max="13292" width="11.28515625" style="1"/>
    <col min="13293" max="13293" width="1.28515625" style="1" customWidth="1"/>
    <col min="13294" max="13294" width="4.42578125" style="1" customWidth="1"/>
    <col min="13295" max="13295" width="45.140625" style="1" customWidth="1"/>
    <col min="13296" max="13297" width="12" style="1" customWidth="1"/>
    <col min="13298" max="13298" width="13.28515625" style="1" customWidth="1"/>
    <col min="13299" max="13299" width="3" style="1" customWidth="1"/>
    <col min="13300" max="13301" width="12.28515625" style="1" customWidth="1"/>
    <col min="13302" max="13302" width="13.28515625" style="1" customWidth="1"/>
    <col min="13303" max="13303" width="2.28515625" style="1" customWidth="1"/>
    <col min="13304" max="13304" width="13.28515625" style="1" customWidth="1"/>
    <col min="13305" max="13305" width="12.140625" style="1" customWidth="1"/>
    <col min="13306" max="13306" width="13.85546875" style="1" customWidth="1"/>
    <col min="13307" max="13548" width="11.28515625" style="1"/>
    <col min="13549" max="13549" width="1.28515625" style="1" customWidth="1"/>
    <col min="13550" max="13550" width="4.42578125" style="1" customWidth="1"/>
    <col min="13551" max="13551" width="45.140625" style="1" customWidth="1"/>
    <col min="13552" max="13553" width="12" style="1" customWidth="1"/>
    <col min="13554" max="13554" width="13.28515625" style="1" customWidth="1"/>
    <col min="13555" max="13555" width="3" style="1" customWidth="1"/>
    <col min="13556" max="13557" width="12.28515625" style="1" customWidth="1"/>
    <col min="13558" max="13558" width="13.28515625" style="1" customWidth="1"/>
    <col min="13559" max="13559" width="2.28515625" style="1" customWidth="1"/>
    <col min="13560" max="13560" width="13.28515625" style="1" customWidth="1"/>
    <col min="13561" max="13561" width="12.140625" style="1" customWidth="1"/>
    <col min="13562" max="13562" width="13.85546875" style="1" customWidth="1"/>
    <col min="13563" max="13804" width="11.28515625" style="1"/>
    <col min="13805" max="13805" width="1.28515625" style="1" customWidth="1"/>
    <col min="13806" max="13806" width="4.42578125" style="1" customWidth="1"/>
    <col min="13807" max="13807" width="45.140625" style="1" customWidth="1"/>
    <col min="13808" max="13809" width="12" style="1" customWidth="1"/>
    <col min="13810" max="13810" width="13.28515625" style="1" customWidth="1"/>
    <col min="13811" max="13811" width="3" style="1" customWidth="1"/>
    <col min="13812" max="13813" width="12.28515625" style="1" customWidth="1"/>
    <col min="13814" max="13814" width="13.28515625" style="1" customWidth="1"/>
    <col min="13815" max="13815" width="2.28515625" style="1" customWidth="1"/>
    <col min="13816" max="13816" width="13.28515625" style="1" customWidth="1"/>
    <col min="13817" max="13817" width="12.140625" style="1" customWidth="1"/>
    <col min="13818" max="13818" width="13.85546875" style="1" customWidth="1"/>
    <col min="13819" max="14060" width="11.28515625" style="1"/>
    <col min="14061" max="14061" width="1.28515625" style="1" customWidth="1"/>
    <col min="14062" max="14062" width="4.42578125" style="1" customWidth="1"/>
    <col min="14063" max="14063" width="45.140625" style="1" customWidth="1"/>
    <col min="14064" max="14065" width="12" style="1" customWidth="1"/>
    <col min="14066" max="14066" width="13.28515625" style="1" customWidth="1"/>
    <col min="14067" max="14067" width="3" style="1" customWidth="1"/>
    <col min="14068" max="14069" width="12.28515625" style="1" customWidth="1"/>
    <col min="14070" max="14070" width="13.28515625" style="1" customWidth="1"/>
    <col min="14071" max="14071" width="2.28515625" style="1" customWidth="1"/>
    <col min="14072" max="14072" width="13.28515625" style="1" customWidth="1"/>
    <col min="14073" max="14073" width="12.140625" style="1" customWidth="1"/>
    <col min="14074" max="14074" width="13.85546875" style="1" customWidth="1"/>
    <col min="14075" max="14316" width="11.28515625" style="1"/>
    <col min="14317" max="14317" width="1.28515625" style="1" customWidth="1"/>
    <col min="14318" max="14318" width="4.42578125" style="1" customWidth="1"/>
    <col min="14319" max="14319" width="45.140625" style="1" customWidth="1"/>
    <col min="14320" max="14321" width="12" style="1" customWidth="1"/>
    <col min="14322" max="14322" width="13.28515625" style="1" customWidth="1"/>
    <col min="14323" max="14323" width="3" style="1" customWidth="1"/>
    <col min="14324" max="14325" width="12.28515625" style="1" customWidth="1"/>
    <col min="14326" max="14326" width="13.28515625" style="1" customWidth="1"/>
    <col min="14327" max="14327" width="2.28515625" style="1" customWidth="1"/>
    <col min="14328" max="14328" width="13.28515625" style="1" customWidth="1"/>
    <col min="14329" max="14329" width="12.140625" style="1" customWidth="1"/>
    <col min="14330" max="14330" width="13.85546875" style="1" customWidth="1"/>
    <col min="14331" max="14572" width="11.28515625" style="1"/>
    <col min="14573" max="14573" width="1.28515625" style="1" customWidth="1"/>
    <col min="14574" max="14574" width="4.42578125" style="1" customWidth="1"/>
    <col min="14575" max="14575" width="45.140625" style="1" customWidth="1"/>
    <col min="14576" max="14577" width="12" style="1" customWidth="1"/>
    <col min="14578" max="14578" width="13.28515625" style="1" customWidth="1"/>
    <col min="14579" max="14579" width="3" style="1" customWidth="1"/>
    <col min="14580" max="14581" width="12.28515625" style="1" customWidth="1"/>
    <col min="14582" max="14582" width="13.28515625" style="1" customWidth="1"/>
    <col min="14583" max="14583" width="2.28515625" style="1" customWidth="1"/>
    <col min="14584" max="14584" width="13.28515625" style="1" customWidth="1"/>
    <col min="14585" max="14585" width="12.140625" style="1" customWidth="1"/>
    <col min="14586" max="14586" width="13.85546875" style="1" customWidth="1"/>
    <col min="14587" max="14828" width="11.28515625" style="1"/>
    <col min="14829" max="14829" width="1.28515625" style="1" customWidth="1"/>
    <col min="14830" max="14830" width="4.42578125" style="1" customWidth="1"/>
    <col min="14831" max="14831" width="45.140625" style="1" customWidth="1"/>
    <col min="14832" max="14833" width="12" style="1" customWidth="1"/>
    <col min="14834" max="14834" width="13.28515625" style="1" customWidth="1"/>
    <col min="14835" max="14835" width="3" style="1" customWidth="1"/>
    <col min="14836" max="14837" width="12.28515625" style="1" customWidth="1"/>
    <col min="14838" max="14838" width="13.28515625" style="1" customWidth="1"/>
    <col min="14839" max="14839" width="2.28515625" style="1" customWidth="1"/>
    <col min="14840" max="14840" width="13.28515625" style="1" customWidth="1"/>
    <col min="14841" max="14841" width="12.140625" style="1" customWidth="1"/>
    <col min="14842" max="14842" width="13.85546875" style="1" customWidth="1"/>
    <col min="14843" max="15084" width="11.28515625" style="1"/>
    <col min="15085" max="15085" width="1.28515625" style="1" customWidth="1"/>
    <col min="15086" max="15086" width="4.42578125" style="1" customWidth="1"/>
    <col min="15087" max="15087" width="45.140625" style="1" customWidth="1"/>
    <col min="15088" max="15089" width="12" style="1" customWidth="1"/>
    <col min="15090" max="15090" width="13.28515625" style="1" customWidth="1"/>
    <col min="15091" max="15091" width="3" style="1" customWidth="1"/>
    <col min="15092" max="15093" width="12.28515625" style="1" customWidth="1"/>
    <col min="15094" max="15094" width="13.28515625" style="1" customWidth="1"/>
    <col min="15095" max="15095" width="2.28515625" style="1" customWidth="1"/>
    <col min="15096" max="15096" width="13.28515625" style="1" customWidth="1"/>
    <col min="15097" max="15097" width="12.140625" style="1" customWidth="1"/>
    <col min="15098" max="15098" width="13.85546875" style="1" customWidth="1"/>
    <col min="15099" max="15340" width="11.28515625" style="1"/>
    <col min="15341" max="15341" width="1.28515625" style="1" customWidth="1"/>
    <col min="15342" max="15342" width="4.42578125" style="1" customWidth="1"/>
    <col min="15343" max="15343" width="45.140625" style="1" customWidth="1"/>
    <col min="15344" max="15345" width="12" style="1" customWidth="1"/>
    <col min="15346" max="15346" width="13.28515625" style="1" customWidth="1"/>
    <col min="15347" max="15347" width="3" style="1" customWidth="1"/>
    <col min="15348" max="15349" width="12.28515625" style="1" customWidth="1"/>
    <col min="15350" max="15350" width="13.28515625" style="1" customWidth="1"/>
    <col min="15351" max="15351" width="2.28515625" style="1" customWidth="1"/>
    <col min="15352" max="15352" width="13.28515625" style="1" customWidth="1"/>
    <col min="15353" max="15353" width="12.140625" style="1" customWidth="1"/>
    <col min="15354" max="15354" width="13.85546875" style="1" customWidth="1"/>
    <col min="15355" max="15596" width="11.28515625" style="1"/>
    <col min="15597" max="15597" width="1.28515625" style="1" customWidth="1"/>
    <col min="15598" max="15598" width="4.42578125" style="1" customWidth="1"/>
    <col min="15599" max="15599" width="45.140625" style="1" customWidth="1"/>
    <col min="15600" max="15601" width="12" style="1" customWidth="1"/>
    <col min="15602" max="15602" width="13.28515625" style="1" customWidth="1"/>
    <col min="15603" max="15603" width="3" style="1" customWidth="1"/>
    <col min="15604" max="15605" width="12.28515625" style="1" customWidth="1"/>
    <col min="15606" max="15606" width="13.28515625" style="1" customWidth="1"/>
    <col min="15607" max="15607" width="2.28515625" style="1" customWidth="1"/>
    <col min="15608" max="15608" width="13.28515625" style="1" customWidth="1"/>
    <col min="15609" max="15609" width="12.140625" style="1" customWidth="1"/>
    <col min="15610" max="15610" width="13.85546875" style="1" customWidth="1"/>
    <col min="15611" max="15852" width="11.28515625" style="1"/>
    <col min="15853" max="15853" width="1.28515625" style="1" customWidth="1"/>
    <col min="15854" max="15854" width="4.42578125" style="1" customWidth="1"/>
    <col min="15855" max="15855" width="45.140625" style="1" customWidth="1"/>
    <col min="15856" max="15857" width="12" style="1" customWidth="1"/>
    <col min="15858" max="15858" width="13.28515625" style="1" customWidth="1"/>
    <col min="15859" max="15859" width="3" style="1" customWidth="1"/>
    <col min="15860" max="15861" width="12.28515625" style="1" customWidth="1"/>
    <col min="15862" max="15862" width="13.28515625" style="1" customWidth="1"/>
    <col min="15863" max="15863" width="2.28515625" style="1" customWidth="1"/>
    <col min="15864" max="15864" width="13.28515625" style="1" customWidth="1"/>
    <col min="15865" max="15865" width="12.140625" style="1" customWidth="1"/>
    <col min="15866" max="15866" width="13.85546875" style="1" customWidth="1"/>
    <col min="15867" max="16108" width="11.28515625" style="1"/>
    <col min="16109" max="16109" width="1.28515625" style="1" customWidth="1"/>
    <col min="16110" max="16110" width="4.42578125" style="1" customWidth="1"/>
    <col min="16111" max="16111" width="45.140625" style="1" customWidth="1"/>
    <col min="16112" max="16113" width="12" style="1" customWidth="1"/>
    <col min="16114" max="16114" width="13.28515625" style="1" customWidth="1"/>
    <col min="16115" max="16115" width="3" style="1" customWidth="1"/>
    <col min="16116" max="16117" width="12.28515625" style="1" customWidth="1"/>
    <col min="16118" max="16118" width="13.28515625" style="1" customWidth="1"/>
    <col min="16119" max="16119" width="2.28515625" style="1" customWidth="1"/>
    <col min="16120" max="16120" width="13.28515625" style="1" customWidth="1"/>
    <col min="16121" max="16121" width="12.140625" style="1" customWidth="1"/>
    <col min="16122" max="16122" width="13.85546875" style="1" customWidth="1"/>
    <col min="16123" max="16384" width="11.28515625" style="1"/>
  </cols>
  <sheetData>
    <row r="1" spans="1:21" ht="76.5" customHeight="1"/>
    <row r="2" spans="1:21" ht="31.5" customHeight="1">
      <c r="A2" s="396" t="str">
        <f>Contenido!B5</f>
        <v>Encuesta Mensual de Comercio  - EMC</v>
      </c>
      <c r="B2" s="396"/>
      <c r="C2" s="396"/>
      <c r="D2" s="396"/>
      <c r="E2" s="396"/>
      <c r="F2" s="396"/>
    </row>
    <row r="3" spans="1:21" s="3" customFormat="1">
      <c r="A3" s="28" t="s">
        <v>189</v>
      </c>
      <c r="B3" s="28"/>
      <c r="C3" s="28"/>
      <c r="D3" s="28"/>
      <c r="E3" s="28"/>
      <c r="F3" s="28"/>
      <c r="G3" s="28"/>
      <c r="H3" s="28"/>
    </row>
    <row r="4" spans="1:21" ht="15.75">
      <c r="A4" s="402" t="s">
        <v>186</v>
      </c>
      <c r="B4" s="402"/>
      <c r="C4" s="402"/>
      <c r="D4" s="402"/>
      <c r="E4" s="402"/>
      <c r="F4" s="3"/>
      <c r="G4" s="6"/>
      <c r="H4" s="29"/>
      <c r="I4" s="29"/>
      <c r="J4" s="6"/>
      <c r="K4" s="6"/>
      <c r="L4" s="6"/>
      <c r="M4" s="6"/>
      <c r="N4" s="6"/>
      <c r="O4" s="6"/>
      <c r="P4" s="6"/>
      <c r="Q4" s="6"/>
      <c r="R4" s="6"/>
      <c r="S4" s="6"/>
    </row>
    <row r="5" spans="1:21">
      <c r="A5" s="403" t="str">
        <f>Contenido!B9</f>
        <v>Abril 2020</v>
      </c>
      <c r="B5" s="404"/>
      <c r="C5" s="404"/>
      <c r="D5" s="404"/>
      <c r="E5" s="404"/>
      <c r="F5" s="404"/>
    </row>
    <row r="6" spans="1:21" s="10" customFormat="1" ht="13.5" customHeight="1">
      <c r="A6" s="8"/>
      <c r="B6" s="8"/>
      <c r="C6" s="8"/>
      <c r="D6" s="8"/>
      <c r="E6" s="8"/>
      <c r="F6" s="8"/>
      <c r="G6" s="8"/>
      <c r="H6" s="8"/>
    </row>
    <row r="7" spans="1:21" s="9" customFormat="1" ht="12" customHeight="1">
      <c r="A7" s="417" t="s">
        <v>29</v>
      </c>
      <c r="B7" s="417"/>
      <c r="C7" s="410" t="s">
        <v>198</v>
      </c>
      <c r="D7" s="410"/>
      <c r="E7" s="410"/>
      <c r="F7" s="410" t="s">
        <v>199</v>
      </c>
      <c r="G7" s="410"/>
      <c r="H7" s="410"/>
    </row>
    <row r="8" spans="1:21" s="9" customFormat="1" ht="11.25" customHeight="1">
      <c r="A8" s="418"/>
      <c r="B8" s="418"/>
      <c r="C8" s="411"/>
      <c r="D8" s="411"/>
      <c r="E8" s="411"/>
      <c r="F8" s="411"/>
      <c r="G8" s="411"/>
      <c r="H8" s="411"/>
    </row>
    <row r="9" spans="1:21" s="10" customFormat="1">
      <c r="A9" s="79"/>
      <c r="B9" s="79"/>
      <c r="C9" s="86"/>
      <c r="D9" s="86"/>
      <c r="E9" s="80"/>
      <c r="F9" s="86"/>
      <c r="G9" s="86"/>
      <c r="H9" s="80"/>
    </row>
    <row r="10" spans="1:21" s="10" customFormat="1" ht="12" customHeight="1">
      <c r="A10" s="419" t="s">
        <v>10</v>
      </c>
      <c r="B10" s="417" t="s">
        <v>32</v>
      </c>
      <c r="C10" s="420" t="s">
        <v>3</v>
      </c>
      <c r="D10" s="420"/>
      <c r="E10" s="414" t="s">
        <v>11</v>
      </c>
      <c r="F10" s="420" t="s">
        <v>2</v>
      </c>
      <c r="G10" s="420"/>
      <c r="H10" s="414" t="s">
        <v>11</v>
      </c>
    </row>
    <row r="11" spans="1:21" s="10" customFormat="1">
      <c r="A11" s="415"/>
      <c r="B11" s="418"/>
      <c r="C11" s="218" t="s">
        <v>5</v>
      </c>
      <c r="D11" s="218" t="s">
        <v>12</v>
      </c>
      <c r="E11" s="415"/>
      <c r="F11" s="266" t="s">
        <v>5</v>
      </c>
      <c r="G11" s="266" t="s">
        <v>12</v>
      </c>
      <c r="H11" s="415"/>
    </row>
    <row r="12" spans="1:21" s="16" customFormat="1" ht="3" customHeight="1">
      <c r="A12" s="32"/>
      <c r="B12" s="30"/>
      <c r="C12" s="216"/>
      <c r="D12" s="216"/>
      <c r="E12" s="216"/>
      <c r="F12" s="264"/>
      <c r="G12" s="264"/>
      <c r="H12" s="264"/>
    </row>
    <row r="13" spans="1:21" s="16" customFormat="1" ht="14.25" customHeight="1">
      <c r="A13" s="81"/>
      <c r="B13" s="13" t="s">
        <v>13</v>
      </c>
      <c r="C13" s="14">
        <v>-41.124329190680783</v>
      </c>
      <c r="D13" s="14">
        <v>-42.878561114797584</v>
      </c>
      <c r="E13" s="14">
        <v>-42.878561114797584</v>
      </c>
      <c r="F13" s="14">
        <v>-4.058255301642518</v>
      </c>
      <c r="G13" s="14">
        <v>-6.9948772536341153</v>
      </c>
      <c r="H13" s="14">
        <v>-6.9948772536340895</v>
      </c>
    </row>
    <row r="14" spans="1:21" s="16" customFormat="1" ht="15.75" customHeight="1">
      <c r="B14" s="33" t="s">
        <v>137</v>
      </c>
      <c r="C14" s="21">
        <v>-37.098005798094661</v>
      </c>
      <c r="D14" s="21">
        <v>-39.737476919912126</v>
      </c>
      <c r="E14" s="21"/>
      <c r="F14" s="21">
        <v>-1.4468460144139641</v>
      </c>
      <c r="G14" s="21">
        <v>-4.7518490605585839</v>
      </c>
      <c r="H14" s="21"/>
      <c r="L14" s="273"/>
      <c r="M14" s="273"/>
      <c r="N14" s="273"/>
      <c r="O14" s="273"/>
      <c r="P14" s="273"/>
      <c r="Q14" s="273"/>
      <c r="R14" s="273"/>
      <c r="S14" s="273"/>
      <c r="T14" s="273"/>
      <c r="U14" s="273"/>
    </row>
    <row r="15" spans="1:21" s="16" customFormat="1" ht="8.25" customHeight="1">
      <c r="B15" s="33"/>
      <c r="C15" s="34"/>
      <c r="D15" s="34"/>
      <c r="E15" s="34"/>
      <c r="F15" s="34"/>
      <c r="G15" s="34"/>
      <c r="H15" s="34"/>
    </row>
    <row r="16" spans="1:21" s="16" customFormat="1" ht="13.5" customHeight="1">
      <c r="A16" s="64"/>
      <c r="B16" s="65" t="s">
        <v>14</v>
      </c>
      <c r="C16" s="36"/>
      <c r="D16" s="36"/>
      <c r="E16" s="36"/>
      <c r="F16" s="36"/>
      <c r="G16" s="36"/>
      <c r="H16" s="36"/>
    </row>
    <row r="17" spans="1:18" s="16" customFormat="1" ht="29.25" customHeight="1">
      <c r="A17" s="82" t="s">
        <v>1</v>
      </c>
      <c r="B17" s="60" t="s">
        <v>93</v>
      </c>
      <c r="C17" s="18">
        <v>-87.986015257392367</v>
      </c>
      <c r="D17" s="18">
        <v>-88.328901924448715</v>
      </c>
      <c r="E17" s="18">
        <v>-16.337590583240701</v>
      </c>
      <c r="F17" s="18">
        <v>-18.196519673213132</v>
      </c>
      <c r="G17" s="18">
        <v>-20.465803894434245</v>
      </c>
      <c r="H17" s="18">
        <v>-3.5626279015098961</v>
      </c>
      <c r="I17" s="268"/>
      <c r="J17" s="268"/>
      <c r="K17" s="268"/>
      <c r="L17" s="268"/>
      <c r="M17" s="268"/>
      <c r="N17" s="268"/>
      <c r="O17" s="268"/>
      <c r="P17" s="268"/>
      <c r="Q17" s="268"/>
      <c r="R17" s="268"/>
    </row>
    <row r="18" spans="1:18" s="16" customFormat="1" ht="33" customHeight="1">
      <c r="A18" s="81" t="s">
        <v>0</v>
      </c>
      <c r="B18" s="61" t="s">
        <v>26</v>
      </c>
      <c r="C18" s="14">
        <v>-61.216381599504984</v>
      </c>
      <c r="D18" s="14">
        <v>-62.956792948803262</v>
      </c>
      <c r="E18" s="14">
        <v>-2.5175794092338135</v>
      </c>
      <c r="F18" s="14">
        <v>-14.379012210295556</v>
      </c>
      <c r="G18" s="14">
        <v>-18.542117698236837</v>
      </c>
      <c r="H18" s="14">
        <v>-0.75256081731003666</v>
      </c>
      <c r="J18" s="268"/>
      <c r="K18" s="268"/>
    </row>
    <row r="19" spans="1:18" s="41" customFormat="1" ht="33" customHeight="1">
      <c r="A19" s="85" t="s">
        <v>92</v>
      </c>
      <c r="B19" s="60" t="s">
        <v>91</v>
      </c>
      <c r="C19" s="21">
        <v>-91.834170286367083</v>
      </c>
      <c r="D19" s="21">
        <v>-92.14869101327821</v>
      </c>
      <c r="E19" s="21">
        <v>-1.4209026981403841</v>
      </c>
      <c r="F19" s="21">
        <v>-22.616400083434499</v>
      </c>
      <c r="G19" s="21">
        <v>-25.564258573471022</v>
      </c>
      <c r="H19" s="21">
        <v>-0.40575648456190483</v>
      </c>
      <c r="J19" s="268"/>
      <c r="K19" s="268"/>
    </row>
    <row r="20" spans="1:18" s="16" customFormat="1" ht="18.75" customHeight="1">
      <c r="A20" s="64"/>
      <c r="B20" s="39" t="s">
        <v>15</v>
      </c>
      <c r="C20" s="36"/>
      <c r="D20" s="36"/>
      <c r="E20" s="36"/>
      <c r="F20" s="36"/>
      <c r="G20" s="36"/>
      <c r="H20" s="36"/>
      <c r="J20" s="268"/>
      <c r="K20" s="268"/>
    </row>
    <row r="21" spans="1:18" s="16" customFormat="1" ht="48" customHeight="1">
      <c r="A21" s="82">
        <v>4</v>
      </c>
      <c r="B21" s="63" t="s">
        <v>16</v>
      </c>
      <c r="C21" s="18">
        <v>9.8523897923572168</v>
      </c>
      <c r="D21" s="18">
        <v>4.3007359663557603</v>
      </c>
      <c r="E21" s="18">
        <v>1.3953400376248339</v>
      </c>
      <c r="F21" s="18">
        <v>17.392241561873206</v>
      </c>
      <c r="G21" s="18">
        <v>12.068663205568413</v>
      </c>
      <c r="H21" s="18">
        <v>4.0079739159010446</v>
      </c>
      <c r="J21" s="268"/>
      <c r="K21" s="268"/>
    </row>
    <row r="22" spans="1:18" s="16" customFormat="1" ht="33" customHeight="1">
      <c r="A22" s="81">
        <v>5</v>
      </c>
      <c r="B22" s="61" t="s">
        <v>27</v>
      </c>
      <c r="C22" s="14">
        <v>-29.546349526904152</v>
      </c>
      <c r="D22" s="14">
        <v>-28.837952112706954</v>
      </c>
      <c r="E22" s="14">
        <v>-1.6686378571096674</v>
      </c>
      <c r="F22" s="14">
        <v>-0.55593694613874334</v>
      </c>
      <c r="G22" s="14">
        <v>0.27626893914131756</v>
      </c>
      <c r="H22" s="14">
        <v>1.5980156181536594E-2</v>
      </c>
      <c r="J22" s="268"/>
      <c r="K22" s="268"/>
    </row>
    <row r="23" spans="1:18" s="41" customFormat="1" ht="15" customHeight="1">
      <c r="A23" s="82"/>
      <c r="B23" s="83" t="s">
        <v>17</v>
      </c>
      <c r="C23" s="84"/>
      <c r="D23" s="84"/>
      <c r="E23" s="84"/>
      <c r="F23" s="84"/>
      <c r="G23" s="84"/>
      <c r="H23" s="84"/>
      <c r="J23" s="268"/>
      <c r="K23" s="268"/>
    </row>
    <row r="24" spans="1:18" s="16" customFormat="1" ht="33" customHeight="1">
      <c r="A24" s="81">
        <v>6</v>
      </c>
      <c r="B24" s="61" t="s">
        <v>134</v>
      </c>
      <c r="C24" s="14">
        <v>-55.597214800907814</v>
      </c>
      <c r="D24" s="14">
        <v>-54.120335712163261</v>
      </c>
      <c r="E24" s="14">
        <v>-11.688675044892886</v>
      </c>
      <c r="F24" s="14">
        <v>-13.575360473489624</v>
      </c>
      <c r="G24" s="14">
        <v>-15.133954189842513</v>
      </c>
      <c r="H24" s="14">
        <v>-3.2165018756757502</v>
      </c>
      <c r="J24" s="268"/>
      <c r="K24" s="268"/>
    </row>
    <row r="25" spans="1:18" s="41" customFormat="1" ht="33" customHeight="1">
      <c r="A25" s="85">
        <v>7</v>
      </c>
      <c r="B25" s="60" t="s">
        <v>135</v>
      </c>
      <c r="C25" s="21">
        <v>-57.866281914861382</v>
      </c>
      <c r="D25" s="21">
        <v>-59.828816329301382</v>
      </c>
      <c r="E25" s="21">
        <v>-0.10344073747451576</v>
      </c>
      <c r="F25" s="21">
        <v>-20.726826611524999</v>
      </c>
      <c r="G25" s="21">
        <v>-24.717826851573008</v>
      </c>
      <c r="H25" s="21">
        <v>-4.5140762840690379E-2</v>
      </c>
      <c r="J25" s="268"/>
      <c r="K25" s="268"/>
    </row>
    <row r="26" spans="1:18" s="16" customFormat="1" ht="33" customHeight="1">
      <c r="A26" s="81">
        <v>8</v>
      </c>
      <c r="B26" s="61" t="s">
        <v>96</v>
      </c>
      <c r="C26" s="14">
        <v>-60.316574304280721</v>
      </c>
      <c r="D26" s="14">
        <v>-57.904674393278796</v>
      </c>
      <c r="E26" s="14">
        <v>-0.27119335522825078</v>
      </c>
      <c r="F26" s="14">
        <v>-0.27229473169863638</v>
      </c>
      <c r="G26" s="14">
        <v>6.0164926179021734</v>
      </c>
      <c r="H26" s="14">
        <v>2.9701049873871871E-2</v>
      </c>
      <c r="J26" s="268"/>
      <c r="K26" s="268"/>
    </row>
    <row r="27" spans="1:18" s="41" customFormat="1" ht="33" customHeight="1">
      <c r="A27" s="85">
        <v>9</v>
      </c>
      <c r="B27" s="60" t="s">
        <v>97</v>
      </c>
      <c r="C27" s="21">
        <v>-68.769438117393761</v>
      </c>
      <c r="D27" s="21">
        <v>-69.616116903746075</v>
      </c>
      <c r="E27" s="21">
        <v>-5.1176155165497894</v>
      </c>
      <c r="F27" s="21">
        <v>-17.91252828647896</v>
      </c>
      <c r="G27" s="21">
        <v>-19.806149370071765</v>
      </c>
      <c r="H27" s="21">
        <v>-1.4970654004816515</v>
      </c>
      <c r="J27" s="16"/>
      <c r="K27" s="16"/>
    </row>
    <row r="28" spans="1:18" s="16" customFormat="1" ht="42.75" customHeight="1">
      <c r="A28" s="81">
        <v>10</v>
      </c>
      <c r="B28" s="233" t="s">
        <v>101</v>
      </c>
      <c r="C28" s="14">
        <v>-70.236347974296976</v>
      </c>
      <c r="D28" s="14">
        <v>-71.134537948306402</v>
      </c>
      <c r="E28" s="14">
        <v>-0.44787417842983113</v>
      </c>
      <c r="F28" s="14">
        <v>-18.598259195987154</v>
      </c>
      <c r="G28" s="14">
        <v>-20.907831750955211</v>
      </c>
      <c r="H28" s="14">
        <v>-0.17867937523178598</v>
      </c>
    </row>
    <row r="29" spans="1:18" s="41" customFormat="1" ht="47.25" customHeight="1">
      <c r="A29" s="85">
        <v>11</v>
      </c>
      <c r="B29" s="60" t="s">
        <v>98</v>
      </c>
      <c r="C29" s="21">
        <v>-93.984612420697005</v>
      </c>
      <c r="D29" s="21">
        <v>-94.036915241643001</v>
      </c>
      <c r="E29" s="21">
        <v>-3.714106250854607</v>
      </c>
      <c r="F29" s="21">
        <v>-29.973207498787502</v>
      </c>
      <c r="G29" s="21">
        <v>-30.735009424523668</v>
      </c>
      <c r="H29" s="21">
        <v>-1.231158432374353</v>
      </c>
      <c r="J29" s="16"/>
      <c r="K29" s="16"/>
    </row>
    <row r="30" spans="1:18" s="16" customFormat="1" ht="33" customHeight="1">
      <c r="A30" s="81">
        <v>12</v>
      </c>
      <c r="B30" s="61" t="s">
        <v>28</v>
      </c>
      <c r="C30" s="14">
        <v>-14.876437229420148</v>
      </c>
      <c r="D30" s="14">
        <v>-18.801961224047993</v>
      </c>
      <c r="E30" s="14">
        <v>-0.57941618436957165</v>
      </c>
      <c r="F30" s="14">
        <v>3.152081775908286</v>
      </c>
      <c r="G30" s="14">
        <v>-0.96164206387392426</v>
      </c>
      <c r="H30" s="14">
        <v>-2.9838682365016619E-2</v>
      </c>
    </row>
    <row r="31" spans="1:18" s="41" customFormat="1" ht="33" customHeight="1">
      <c r="A31" s="230">
        <v>13</v>
      </c>
      <c r="B31" s="231" t="s">
        <v>99</v>
      </c>
      <c r="C31" s="23">
        <v>-83.835822681574214</v>
      </c>
      <c r="D31" s="23">
        <v>-84.513029215484579</v>
      </c>
      <c r="E31" s="23">
        <v>-0.40686933689840449</v>
      </c>
      <c r="F31" s="23">
        <v>-22.227113484360189</v>
      </c>
      <c r="G31" s="23">
        <v>-25.801110484092248</v>
      </c>
      <c r="H31" s="23">
        <v>-0.12920264323945754</v>
      </c>
      <c r="J31" s="16"/>
    </row>
    <row r="32" spans="1:18" s="41" customFormat="1" ht="3" customHeight="1">
      <c r="A32" s="42"/>
      <c r="B32" s="38"/>
      <c r="C32" s="21"/>
      <c r="D32" s="14"/>
      <c r="E32" s="21"/>
      <c r="F32" s="21"/>
      <c r="G32" s="14"/>
      <c r="H32" s="21"/>
    </row>
    <row r="33" spans="1:11" s="16" customFormat="1" ht="48.75" customHeight="1">
      <c r="A33" s="413" t="s">
        <v>129</v>
      </c>
      <c r="B33" s="413"/>
      <c r="C33" s="413"/>
      <c r="D33" s="413"/>
      <c r="E33" s="413"/>
      <c r="F33" s="413"/>
      <c r="G33" s="413"/>
      <c r="H33" s="413"/>
      <c r="I33" s="413"/>
      <c r="J33" s="413"/>
      <c r="K33" s="413"/>
    </row>
    <row r="34" spans="1:11" s="25" customFormat="1" ht="13.5" customHeight="1">
      <c r="A34" s="24" t="s">
        <v>33</v>
      </c>
    </row>
    <row r="35" spans="1:11" ht="15">
      <c r="A35" s="26" t="s">
        <v>34</v>
      </c>
      <c r="B35" s="24"/>
      <c r="C35" s="24"/>
      <c r="D35" s="24"/>
      <c r="E35" s="24"/>
      <c r="F35" s="24"/>
      <c r="G35" s="24"/>
      <c r="H35" s="24"/>
    </row>
    <row r="36" spans="1:11">
      <c r="A36" s="87"/>
      <c r="B36" s="87"/>
      <c r="C36" s="87"/>
      <c r="D36" s="87"/>
      <c r="E36" s="87"/>
      <c r="F36" s="87"/>
      <c r="G36" s="87"/>
      <c r="H36" s="87"/>
      <c r="I36" s="87"/>
      <c r="J36" s="87"/>
      <c r="K36" s="87"/>
    </row>
    <row r="37" spans="1:11">
      <c r="A37" s="45"/>
      <c r="B37" s="45" t="s">
        <v>25</v>
      </c>
      <c r="C37" s="45"/>
      <c r="D37" s="45"/>
      <c r="E37" s="45"/>
      <c r="F37" s="267"/>
      <c r="G37" s="267"/>
      <c r="H37" s="267"/>
    </row>
    <row r="38" spans="1:11" ht="29.25" customHeight="1">
      <c r="A38" s="416" t="str">
        <f>+'1.1'!A49</f>
        <v>Actualizado el 12 de junio del 2020</v>
      </c>
      <c r="B38" s="416"/>
      <c r="C38" s="416"/>
      <c r="D38" s="416"/>
      <c r="E38" s="416"/>
      <c r="F38" s="416"/>
    </row>
    <row r="40" spans="1:11">
      <c r="C40" s="46"/>
      <c r="D40" s="46"/>
      <c r="E40" s="46"/>
      <c r="F40" s="46"/>
      <c r="G40" s="46"/>
      <c r="H40" s="46"/>
    </row>
    <row r="41" spans="1:11">
      <c r="C41" s="46"/>
      <c r="D41" s="46"/>
      <c r="E41" s="46"/>
      <c r="F41" s="46"/>
      <c r="G41" s="46"/>
      <c r="H41" s="46"/>
    </row>
  </sheetData>
  <mergeCells count="14">
    <mergeCell ref="A2:F2"/>
    <mergeCell ref="E10:E11"/>
    <mergeCell ref="A33:K33"/>
    <mergeCell ref="A38:F38"/>
    <mergeCell ref="A4:E4"/>
    <mergeCell ref="A5:F5"/>
    <mergeCell ref="A7:B8"/>
    <mergeCell ref="C7:E8"/>
    <mergeCell ref="A10:A11"/>
    <mergeCell ref="B10:B11"/>
    <mergeCell ref="C10:D10"/>
    <mergeCell ref="F7:H8"/>
    <mergeCell ref="F10:G10"/>
    <mergeCell ref="H10:H11"/>
  </mergeCells>
  <printOptions horizontalCentered="1" verticalCentered="1"/>
  <pageMargins left="0.43307086614173229" right="0.19685039370078741" top="0.47244094488188981" bottom="0.62992125984251968" header="0" footer="0"/>
  <pageSetup scale="6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0" tint="-4.9989318521683403E-2"/>
  </sheetPr>
  <dimension ref="A1:Y20"/>
  <sheetViews>
    <sheetView zoomScale="90" zoomScaleNormal="90" zoomScaleSheetLayoutView="110" workbookViewId="0">
      <pane ySplit="10" topLeftCell="A11" activePane="bottomLeft" state="frozen"/>
      <selection activeCell="B89" sqref="B89:O89"/>
      <selection pane="bottomLeft" activeCell="C10" sqref="C10"/>
    </sheetView>
  </sheetViews>
  <sheetFormatPr baseColWidth="10" defaultRowHeight="14.25"/>
  <cols>
    <col min="1" max="1" width="39.85546875" style="1" customWidth="1"/>
    <col min="2" max="2" width="18.140625" style="1" customWidth="1"/>
    <col min="3" max="4" width="22.42578125" style="1" customWidth="1"/>
    <col min="5" max="5" width="31.28515625" style="1" customWidth="1"/>
    <col min="6" max="6" width="1.140625" style="1" customWidth="1"/>
    <col min="7" max="244" width="11.42578125" style="1"/>
    <col min="245" max="245" width="0.85546875" style="1" customWidth="1"/>
    <col min="246" max="246" width="33" style="1" customWidth="1"/>
    <col min="247" max="247" width="14" style="1" customWidth="1"/>
    <col min="248" max="248" width="15.7109375" style="1" customWidth="1"/>
    <col min="249" max="249" width="4.28515625" style="1" customWidth="1"/>
    <col min="250" max="250" width="11.5703125" style="1" customWidth="1"/>
    <col min="251" max="251" width="19.42578125" style="1" customWidth="1"/>
    <col min="252" max="252" width="4.42578125" style="1" customWidth="1"/>
    <col min="253" max="253" width="11.42578125" style="1"/>
    <col min="254" max="254" width="19.28515625" style="1" customWidth="1"/>
    <col min="255" max="500" width="11.42578125" style="1"/>
    <col min="501" max="501" width="0.85546875" style="1" customWidth="1"/>
    <col min="502" max="502" width="33" style="1" customWidth="1"/>
    <col min="503" max="503" width="14" style="1" customWidth="1"/>
    <col min="504" max="504" width="15.7109375" style="1" customWidth="1"/>
    <col min="505" max="505" width="4.28515625" style="1" customWidth="1"/>
    <col min="506" max="506" width="11.5703125" style="1" customWidth="1"/>
    <col min="507" max="507" width="19.42578125" style="1" customWidth="1"/>
    <col min="508" max="508" width="4.42578125" style="1" customWidth="1"/>
    <col min="509" max="509" width="11.42578125" style="1"/>
    <col min="510" max="510" width="19.28515625" style="1" customWidth="1"/>
    <col min="511" max="756" width="11.42578125" style="1"/>
    <col min="757" max="757" width="0.85546875" style="1" customWidth="1"/>
    <col min="758" max="758" width="33" style="1" customWidth="1"/>
    <col min="759" max="759" width="14" style="1" customWidth="1"/>
    <col min="760" max="760" width="15.7109375" style="1" customWidth="1"/>
    <col min="761" max="761" width="4.28515625" style="1" customWidth="1"/>
    <col min="762" max="762" width="11.5703125" style="1" customWidth="1"/>
    <col min="763" max="763" width="19.42578125" style="1" customWidth="1"/>
    <col min="764" max="764" width="4.42578125" style="1" customWidth="1"/>
    <col min="765" max="765" width="11.42578125" style="1"/>
    <col min="766" max="766" width="19.28515625" style="1" customWidth="1"/>
    <col min="767" max="1012" width="11.42578125" style="1"/>
    <col min="1013" max="1013" width="0.85546875" style="1" customWidth="1"/>
    <col min="1014" max="1014" width="33" style="1" customWidth="1"/>
    <col min="1015" max="1015" width="14" style="1" customWidth="1"/>
    <col min="1016" max="1016" width="15.7109375" style="1" customWidth="1"/>
    <col min="1017" max="1017" width="4.28515625" style="1" customWidth="1"/>
    <col min="1018" max="1018" width="11.5703125" style="1" customWidth="1"/>
    <col min="1019" max="1019" width="19.42578125" style="1" customWidth="1"/>
    <col min="1020" max="1020" width="4.42578125" style="1" customWidth="1"/>
    <col min="1021" max="1021" width="11.42578125" style="1"/>
    <col min="1022" max="1022" width="19.28515625" style="1" customWidth="1"/>
    <col min="1023" max="1268" width="11.42578125" style="1"/>
    <col min="1269" max="1269" width="0.85546875" style="1" customWidth="1"/>
    <col min="1270" max="1270" width="33" style="1" customWidth="1"/>
    <col min="1271" max="1271" width="14" style="1" customWidth="1"/>
    <col min="1272" max="1272" width="15.7109375" style="1" customWidth="1"/>
    <col min="1273" max="1273" width="4.28515625" style="1" customWidth="1"/>
    <col min="1274" max="1274" width="11.5703125" style="1" customWidth="1"/>
    <col min="1275" max="1275" width="19.42578125" style="1" customWidth="1"/>
    <col min="1276" max="1276" width="4.42578125" style="1" customWidth="1"/>
    <col min="1277" max="1277" width="11.42578125" style="1"/>
    <col min="1278" max="1278" width="19.28515625" style="1" customWidth="1"/>
    <col min="1279" max="1524" width="11.42578125" style="1"/>
    <col min="1525" max="1525" width="0.85546875" style="1" customWidth="1"/>
    <col min="1526" max="1526" width="33" style="1" customWidth="1"/>
    <col min="1527" max="1527" width="14" style="1" customWidth="1"/>
    <col min="1528" max="1528" width="15.7109375" style="1" customWidth="1"/>
    <col min="1529" max="1529" width="4.28515625" style="1" customWidth="1"/>
    <col min="1530" max="1530" width="11.5703125" style="1" customWidth="1"/>
    <col min="1531" max="1531" width="19.42578125" style="1" customWidth="1"/>
    <col min="1532" max="1532" width="4.42578125" style="1" customWidth="1"/>
    <col min="1533" max="1533" width="11.42578125" style="1"/>
    <col min="1534" max="1534" width="19.28515625" style="1" customWidth="1"/>
    <col min="1535" max="1780" width="11.42578125" style="1"/>
    <col min="1781" max="1781" width="0.85546875" style="1" customWidth="1"/>
    <col min="1782" max="1782" width="33" style="1" customWidth="1"/>
    <col min="1783" max="1783" width="14" style="1" customWidth="1"/>
    <col min="1784" max="1784" width="15.7109375" style="1" customWidth="1"/>
    <col min="1785" max="1785" width="4.28515625" style="1" customWidth="1"/>
    <col min="1786" max="1786" width="11.5703125" style="1" customWidth="1"/>
    <col min="1787" max="1787" width="19.42578125" style="1" customWidth="1"/>
    <col min="1788" max="1788" width="4.42578125" style="1" customWidth="1"/>
    <col min="1789" max="1789" width="11.42578125" style="1"/>
    <col min="1790" max="1790" width="19.28515625" style="1" customWidth="1"/>
    <col min="1791" max="2036" width="11.42578125" style="1"/>
    <col min="2037" max="2037" width="0.85546875" style="1" customWidth="1"/>
    <col min="2038" max="2038" width="33" style="1" customWidth="1"/>
    <col min="2039" max="2039" width="14" style="1" customWidth="1"/>
    <col min="2040" max="2040" width="15.7109375" style="1" customWidth="1"/>
    <col min="2041" max="2041" width="4.28515625" style="1" customWidth="1"/>
    <col min="2042" max="2042" width="11.5703125" style="1" customWidth="1"/>
    <col min="2043" max="2043" width="19.42578125" style="1" customWidth="1"/>
    <col min="2044" max="2044" width="4.42578125" style="1" customWidth="1"/>
    <col min="2045" max="2045" width="11.42578125" style="1"/>
    <col min="2046" max="2046" width="19.28515625" style="1" customWidth="1"/>
    <col min="2047" max="2292" width="11.42578125" style="1"/>
    <col min="2293" max="2293" width="0.85546875" style="1" customWidth="1"/>
    <col min="2294" max="2294" width="33" style="1" customWidth="1"/>
    <col min="2295" max="2295" width="14" style="1" customWidth="1"/>
    <col min="2296" max="2296" width="15.7109375" style="1" customWidth="1"/>
    <col min="2297" max="2297" width="4.28515625" style="1" customWidth="1"/>
    <col min="2298" max="2298" width="11.5703125" style="1" customWidth="1"/>
    <col min="2299" max="2299" width="19.42578125" style="1" customWidth="1"/>
    <col min="2300" max="2300" width="4.42578125" style="1" customWidth="1"/>
    <col min="2301" max="2301" width="11.42578125" style="1"/>
    <col min="2302" max="2302" width="19.28515625" style="1" customWidth="1"/>
    <col min="2303" max="2548" width="11.42578125" style="1"/>
    <col min="2549" max="2549" width="0.85546875" style="1" customWidth="1"/>
    <col min="2550" max="2550" width="33" style="1" customWidth="1"/>
    <col min="2551" max="2551" width="14" style="1" customWidth="1"/>
    <col min="2552" max="2552" width="15.7109375" style="1" customWidth="1"/>
    <col min="2553" max="2553" width="4.28515625" style="1" customWidth="1"/>
    <col min="2554" max="2554" width="11.5703125" style="1" customWidth="1"/>
    <col min="2555" max="2555" width="19.42578125" style="1" customWidth="1"/>
    <col min="2556" max="2556" width="4.42578125" style="1" customWidth="1"/>
    <col min="2557" max="2557" width="11.42578125" style="1"/>
    <col min="2558" max="2558" width="19.28515625" style="1" customWidth="1"/>
    <col min="2559" max="2804" width="11.42578125" style="1"/>
    <col min="2805" max="2805" width="0.85546875" style="1" customWidth="1"/>
    <col min="2806" max="2806" width="33" style="1" customWidth="1"/>
    <col min="2807" max="2807" width="14" style="1" customWidth="1"/>
    <col min="2808" max="2808" width="15.7109375" style="1" customWidth="1"/>
    <col min="2809" max="2809" width="4.28515625" style="1" customWidth="1"/>
    <col min="2810" max="2810" width="11.5703125" style="1" customWidth="1"/>
    <col min="2811" max="2811" width="19.42578125" style="1" customWidth="1"/>
    <col min="2812" max="2812" width="4.42578125" style="1" customWidth="1"/>
    <col min="2813" max="2813" width="11.42578125" style="1"/>
    <col min="2814" max="2814" width="19.28515625" style="1" customWidth="1"/>
    <col min="2815" max="3060" width="11.42578125" style="1"/>
    <col min="3061" max="3061" width="0.85546875" style="1" customWidth="1"/>
    <col min="3062" max="3062" width="33" style="1" customWidth="1"/>
    <col min="3063" max="3063" width="14" style="1" customWidth="1"/>
    <col min="3064" max="3064" width="15.7109375" style="1" customWidth="1"/>
    <col min="3065" max="3065" width="4.28515625" style="1" customWidth="1"/>
    <col min="3066" max="3066" width="11.5703125" style="1" customWidth="1"/>
    <col min="3067" max="3067" width="19.42578125" style="1" customWidth="1"/>
    <col min="3068" max="3068" width="4.42578125" style="1" customWidth="1"/>
    <col min="3069" max="3069" width="11.42578125" style="1"/>
    <col min="3070" max="3070" width="19.28515625" style="1" customWidth="1"/>
    <col min="3071" max="3316" width="11.42578125" style="1"/>
    <col min="3317" max="3317" width="0.85546875" style="1" customWidth="1"/>
    <col min="3318" max="3318" width="33" style="1" customWidth="1"/>
    <col min="3319" max="3319" width="14" style="1" customWidth="1"/>
    <col min="3320" max="3320" width="15.7109375" style="1" customWidth="1"/>
    <col min="3321" max="3321" width="4.28515625" style="1" customWidth="1"/>
    <col min="3322" max="3322" width="11.5703125" style="1" customWidth="1"/>
    <col min="3323" max="3323" width="19.42578125" style="1" customWidth="1"/>
    <col min="3324" max="3324" width="4.42578125" style="1" customWidth="1"/>
    <col min="3325" max="3325" width="11.42578125" style="1"/>
    <col min="3326" max="3326" width="19.28515625" style="1" customWidth="1"/>
    <col min="3327" max="3572" width="11.42578125" style="1"/>
    <col min="3573" max="3573" width="0.85546875" style="1" customWidth="1"/>
    <col min="3574" max="3574" width="33" style="1" customWidth="1"/>
    <col min="3575" max="3575" width="14" style="1" customWidth="1"/>
    <col min="3576" max="3576" width="15.7109375" style="1" customWidth="1"/>
    <col min="3577" max="3577" width="4.28515625" style="1" customWidth="1"/>
    <col min="3578" max="3578" width="11.5703125" style="1" customWidth="1"/>
    <col min="3579" max="3579" width="19.42578125" style="1" customWidth="1"/>
    <col min="3580" max="3580" width="4.42578125" style="1" customWidth="1"/>
    <col min="3581" max="3581" width="11.42578125" style="1"/>
    <col min="3582" max="3582" width="19.28515625" style="1" customWidth="1"/>
    <col min="3583" max="3828" width="11.42578125" style="1"/>
    <col min="3829" max="3829" width="0.85546875" style="1" customWidth="1"/>
    <col min="3830" max="3830" width="33" style="1" customWidth="1"/>
    <col min="3831" max="3831" width="14" style="1" customWidth="1"/>
    <col min="3832" max="3832" width="15.7109375" style="1" customWidth="1"/>
    <col min="3833" max="3833" width="4.28515625" style="1" customWidth="1"/>
    <col min="3834" max="3834" width="11.5703125" style="1" customWidth="1"/>
    <col min="3835" max="3835" width="19.42578125" style="1" customWidth="1"/>
    <col min="3836" max="3836" width="4.42578125" style="1" customWidth="1"/>
    <col min="3837" max="3837" width="11.42578125" style="1"/>
    <col min="3838" max="3838" width="19.28515625" style="1" customWidth="1"/>
    <col min="3839" max="4084" width="11.42578125" style="1"/>
    <col min="4085" max="4085" width="0.85546875" style="1" customWidth="1"/>
    <col min="4086" max="4086" width="33" style="1" customWidth="1"/>
    <col min="4087" max="4087" width="14" style="1" customWidth="1"/>
    <col min="4088" max="4088" width="15.7109375" style="1" customWidth="1"/>
    <col min="4089" max="4089" width="4.28515625" style="1" customWidth="1"/>
    <col min="4090" max="4090" width="11.5703125" style="1" customWidth="1"/>
    <col min="4091" max="4091" width="19.42578125" style="1" customWidth="1"/>
    <col min="4092" max="4092" width="4.42578125" style="1" customWidth="1"/>
    <col min="4093" max="4093" width="11.42578125" style="1"/>
    <col min="4094" max="4094" width="19.28515625" style="1" customWidth="1"/>
    <col min="4095" max="4340" width="11.42578125" style="1"/>
    <col min="4341" max="4341" width="0.85546875" style="1" customWidth="1"/>
    <col min="4342" max="4342" width="33" style="1" customWidth="1"/>
    <col min="4343" max="4343" width="14" style="1" customWidth="1"/>
    <col min="4344" max="4344" width="15.7109375" style="1" customWidth="1"/>
    <col min="4345" max="4345" width="4.28515625" style="1" customWidth="1"/>
    <col min="4346" max="4346" width="11.5703125" style="1" customWidth="1"/>
    <col min="4347" max="4347" width="19.42578125" style="1" customWidth="1"/>
    <col min="4348" max="4348" width="4.42578125" style="1" customWidth="1"/>
    <col min="4349" max="4349" width="11.42578125" style="1"/>
    <col min="4350" max="4350" width="19.28515625" style="1" customWidth="1"/>
    <col min="4351" max="4596" width="11.42578125" style="1"/>
    <col min="4597" max="4597" width="0.85546875" style="1" customWidth="1"/>
    <col min="4598" max="4598" width="33" style="1" customWidth="1"/>
    <col min="4599" max="4599" width="14" style="1" customWidth="1"/>
    <col min="4600" max="4600" width="15.7109375" style="1" customWidth="1"/>
    <col min="4601" max="4601" width="4.28515625" style="1" customWidth="1"/>
    <col min="4602" max="4602" width="11.5703125" style="1" customWidth="1"/>
    <col min="4603" max="4603" width="19.42578125" style="1" customWidth="1"/>
    <col min="4604" max="4604" width="4.42578125" style="1" customWidth="1"/>
    <col min="4605" max="4605" width="11.42578125" style="1"/>
    <col min="4606" max="4606" width="19.28515625" style="1" customWidth="1"/>
    <col min="4607" max="4852" width="11.42578125" style="1"/>
    <col min="4853" max="4853" width="0.85546875" style="1" customWidth="1"/>
    <col min="4854" max="4854" width="33" style="1" customWidth="1"/>
    <col min="4855" max="4855" width="14" style="1" customWidth="1"/>
    <col min="4856" max="4856" width="15.7109375" style="1" customWidth="1"/>
    <col min="4857" max="4857" width="4.28515625" style="1" customWidth="1"/>
    <col min="4858" max="4858" width="11.5703125" style="1" customWidth="1"/>
    <col min="4859" max="4859" width="19.42578125" style="1" customWidth="1"/>
    <col min="4860" max="4860" width="4.42578125" style="1" customWidth="1"/>
    <col min="4861" max="4861" width="11.42578125" style="1"/>
    <col min="4862" max="4862" width="19.28515625" style="1" customWidth="1"/>
    <col min="4863" max="5108" width="11.42578125" style="1"/>
    <col min="5109" max="5109" width="0.85546875" style="1" customWidth="1"/>
    <col min="5110" max="5110" width="33" style="1" customWidth="1"/>
    <col min="5111" max="5111" width="14" style="1" customWidth="1"/>
    <col min="5112" max="5112" width="15.7109375" style="1" customWidth="1"/>
    <col min="5113" max="5113" width="4.28515625" style="1" customWidth="1"/>
    <col min="5114" max="5114" width="11.5703125" style="1" customWidth="1"/>
    <col min="5115" max="5115" width="19.42578125" style="1" customWidth="1"/>
    <col min="5116" max="5116" width="4.42578125" style="1" customWidth="1"/>
    <col min="5117" max="5117" width="11.42578125" style="1"/>
    <col min="5118" max="5118" width="19.28515625" style="1" customWidth="1"/>
    <col min="5119" max="5364" width="11.42578125" style="1"/>
    <col min="5365" max="5365" width="0.85546875" style="1" customWidth="1"/>
    <col min="5366" max="5366" width="33" style="1" customWidth="1"/>
    <col min="5367" max="5367" width="14" style="1" customWidth="1"/>
    <col min="5368" max="5368" width="15.7109375" style="1" customWidth="1"/>
    <col min="5369" max="5369" width="4.28515625" style="1" customWidth="1"/>
    <col min="5370" max="5370" width="11.5703125" style="1" customWidth="1"/>
    <col min="5371" max="5371" width="19.42578125" style="1" customWidth="1"/>
    <col min="5372" max="5372" width="4.42578125" style="1" customWidth="1"/>
    <col min="5373" max="5373" width="11.42578125" style="1"/>
    <col min="5374" max="5374" width="19.28515625" style="1" customWidth="1"/>
    <col min="5375" max="5620" width="11.42578125" style="1"/>
    <col min="5621" max="5621" width="0.85546875" style="1" customWidth="1"/>
    <col min="5622" max="5622" width="33" style="1" customWidth="1"/>
    <col min="5623" max="5623" width="14" style="1" customWidth="1"/>
    <col min="5624" max="5624" width="15.7109375" style="1" customWidth="1"/>
    <col min="5625" max="5625" width="4.28515625" style="1" customWidth="1"/>
    <col min="5626" max="5626" width="11.5703125" style="1" customWidth="1"/>
    <col min="5627" max="5627" width="19.42578125" style="1" customWidth="1"/>
    <col min="5628" max="5628" width="4.42578125" style="1" customWidth="1"/>
    <col min="5629" max="5629" width="11.42578125" style="1"/>
    <col min="5630" max="5630" width="19.28515625" style="1" customWidth="1"/>
    <col min="5631" max="5876" width="11.42578125" style="1"/>
    <col min="5877" max="5877" width="0.85546875" style="1" customWidth="1"/>
    <col min="5878" max="5878" width="33" style="1" customWidth="1"/>
    <col min="5879" max="5879" width="14" style="1" customWidth="1"/>
    <col min="5880" max="5880" width="15.7109375" style="1" customWidth="1"/>
    <col min="5881" max="5881" width="4.28515625" style="1" customWidth="1"/>
    <col min="5882" max="5882" width="11.5703125" style="1" customWidth="1"/>
    <col min="5883" max="5883" width="19.42578125" style="1" customWidth="1"/>
    <col min="5884" max="5884" width="4.42578125" style="1" customWidth="1"/>
    <col min="5885" max="5885" width="11.42578125" style="1"/>
    <col min="5886" max="5886" width="19.28515625" style="1" customWidth="1"/>
    <col min="5887" max="6132" width="11.42578125" style="1"/>
    <col min="6133" max="6133" width="0.85546875" style="1" customWidth="1"/>
    <col min="6134" max="6134" width="33" style="1" customWidth="1"/>
    <col min="6135" max="6135" width="14" style="1" customWidth="1"/>
    <col min="6136" max="6136" width="15.7109375" style="1" customWidth="1"/>
    <col min="6137" max="6137" width="4.28515625" style="1" customWidth="1"/>
    <col min="6138" max="6138" width="11.5703125" style="1" customWidth="1"/>
    <col min="6139" max="6139" width="19.42578125" style="1" customWidth="1"/>
    <col min="6140" max="6140" width="4.42578125" style="1" customWidth="1"/>
    <col min="6141" max="6141" width="11.42578125" style="1"/>
    <col min="6142" max="6142" width="19.28515625" style="1" customWidth="1"/>
    <col min="6143" max="6388" width="11.42578125" style="1"/>
    <col min="6389" max="6389" width="0.85546875" style="1" customWidth="1"/>
    <col min="6390" max="6390" width="33" style="1" customWidth="1"/>
    <col min="6391" max="6391" width="14" style="1" customWidth="1"/>
    <col min="6392" max="6392" width="15.7109375" style="1" customWidth="1"/>
    <col min="6393" max="6393" width="4.28515625" style="1" customWidth="1"/>
    <col min="6394" max="6394" width="11.5703125" style="1" customWidth="1"/>
    <col min="6395" max="6395" width="19.42578125" style="1" customWidth="1"/>
    <col min="6396" max="6396" width="4.42578125" style="1" customWidth="1"/>
    <col min="6397" max="6397" width="11.42578125" style="1"/>
    <col min="6398" max="6398" width="19.28515625" style="1" customWidth="1"/>
    <col min="6399" max="6644" width="11.42578125" style="1"/>
    <col min="6645" max="6645" width="0.85546875" style="1" customWidth="1"/>
    <col min="6646" max="6646" width="33" style="1" customWidth="1"/>
    <col min="6647" max="6647" width="14" style="1" customWidth="1"/>
    <col min="6648" max="6648" width="15.7109375" style="1" customWidth="1"/>
    <col min="6649" max="6649" width="4.28515625" style="1" customWidth="1"/>
    <col min="6650" max="6650" width="11.5703125" style="1" customWidth="1"/>
    <col min="6651" max="6651" width="19.42578125" style="1" customWidth="1"/>
    <col min="6652" max="6652" width="4.42578125" style="1" customWidth="1"/>
    <col min="6653" max="6653" width="11.42578125" style="1"/>
    <col min="6654" max="6654" width="19.28515625" style="1" customWidth="1"/>
    <col min="6655" max="6900" width="11.42578125" style="1"/>
    <col min="6901" max="6901" width="0.85546875" style="1" customWidth="1"/>
    <col min="6902" max="6902" width="33" style="1" customWidth="1"/>
    <col min="6903" max="6903" width="14" style="1" customWidth="1"/>
    <col min="6904" max="6904" width="15.7109375" style="1" customWidth="1"/>
    <col min="6905" max="6905" width="4.28515625" style="1" customWidth="1"/>
    <col min="6906" max="6906" width="11.5703125" style="1" customWidth="1"/>
    <col min="6907" max="6907" width="19.42578125" style="1" customWidth="1"/>
    <col min="6908" max="6908" width="4.42578125" style="1" customWidth="1"/>
    <col min="6909" max="6909" width="11.42578125" style="1"/>
    <col min="6910" max="6910" width="19.28515625" style="1" customWidth="1"/>
    <col min="6911" max="7156" width="11.42578125" style="1"/>
    <col min="7157" max="7157" width="0.85546875" style="1" customWidth="1"/>
    <col min="7158" max="7158" width="33" style="1" customWidth="1"/>
    <col min="7159" max="7159" width="14" style="1" customWidth="1"/>
    <col min="7160" max="7160" width="15.7109375" style="1" customWidth="1"/>
    <col min="7161" max="7161" width="4.28515625" style="1" customWidth="1"/>
    <col min="7162" max="7162" width="11.5703125" style="1" customWidth="1"/>
    <col min="7163" max="7163" width="19.42578125" style="1" customWidth="1"/>
    <col min="7164" max="7164" width="4.42578125" style="1" customWidth="1"/>
    <col min="7165" max="7165" width="11.42578125" style="1"/>
    <col min="7166" max="7166" width="19.28515625" style="1" customWidth="1"/>
    <col min="7167" max="7412" width="11.42578125" style="1"/>
    <col min="7413" max="7413" width="0.85546875" style="1" customWidth="1"/>
    <col min="7414" max="7414" width="33" style="1" customWidth="1"/>
    <col min="7415" max="7415" width="14" style="1" customWidth="1"/>
    <col min="7416" max="7416" width="15.7109375" style="1" customWidth="1"/>
    <col min="7417" max="7417" width="4.28515625" style="1" customWidth="1"/>
    <col min="7418" max="7418" width="11.5703125" style="1" customWidth="1"/>
    <col min="7419" max="7419" width="19.42578125" style="1" customWidth="1"/>
    <col min="7420" max="7420" width="4.42578125" style="1" customWidth="1"/>
    <col min="7421" max="7421" width="11.42578125" style="1"/>
    <col min="7422" max="7422" width="19.28515625" style="1" customWidth="1"/>
    <col min="7423" max="7668" width="11.42578125" style="1"/>
    <col min="7669" max="7669" width="0.85546875" style="1" customWidth="1"/>
    <col min="7670" max="7670" width="33" style="1" customWidth="1"/>
    <col min="7671" max="7671" width="14" style="1" customWidth="1"/>
    <col min="7672" max="7672" width="15.7109375" style="1" customWidth="1"/>
    <col min="7673" max="7673" width="4.28515625" style="1" customWidth="1"/>
    <col min="7674" max="7674" width="11.5703125" style="1" customWidth="1"/>
    <col min="7675" max="7675" width="19.42578125" style="1" customWidth="1"/>
    <col min="7676" max="7676" width="4.42578125" style="1" customWidth="1"/>
    <col min="7677" max="7677" width="11.42578125" style="1"/>
    <col min="7678" max="7678" width="19.28515625" style="1" customWidth="1"/>
    <col min="7679" max="7924" width="11.42578125" style="1"/>
    <col min="7925" max="7925" width="0.85546875" style="1" customWidth="1"/>
    <col min="7926" max="7926" width="33" style="1" customWidth="1"/>
    <col min="7927" max="7927" width="14" style="1" customWidth="1"/>
    <col min="7928" max="7928" width="15.7109375" style="1" customWidth="1"/>
    <col min="7929" max="7929" width="4.28515625" style="1" customWidth="1"/>
    <col min="7930" max="7930" width="11.5703125" style="1" customWidth="1"/>
    <col min="7931" max="7931" width="19.42578125" style="1" customWidth="1"/>
    <col min="7932" max="7932" width="4.42578125" style="1" customWidth="1"/>
    <col min="7933" max="7933" width="11.42578125" style="1"/>
    <col min="7934" max="7934" width="19.28515625" style="1" customWidth="1"/>
    <col min="7935" max="8180" width="11.42578125" style="1"/>
    <col min="8181" max="8181" width="0.85546875" style="1" customWidth="1"/>
    <col min="8182" max="8182" width="33" style="1" customWidth="1"/>
    <col min="8183" max="8183" width="14" style="1" customWidth="1"/>
    <col min="8184" max="8184" width="15.7109375" style="1" customWidth="1"/>
    <col min="8185" max="8185" width="4.28515625" style="1" customWidth="1"/>
    <col min="8186" max="8186" width="11.5703125" style="1" customWidth="1"/>
    <col min="8187" max="8187" width="19.42578125" style="1" customWidth="1"/>
    <col min="8188" max="8188" width="4.42578125" style="1" customWidth="1"/>
    <col min="8189" max="8189" width="11.42578125" style="1"/>
    <col min="8190" max="8190" width="19.28515625" style="1" customWidth="1"/>
    <col min="8191" max="8436" width="11.42578125" style="1"/>
    <col min="8437" max="8437" width="0.85546875" style="1" customWidth="1"/>
    <col min="8438" max="8438" width="33" style="1" customWidth="1"/>
    <col min="8439" max="8439" width="14" style="1" customWidth="1"/>
    <col min="8440" max="8440" width="15.7109375" style="1" customWidth="1"/>
    <col min="8441" max="8441" width="4.28515625" style="1" customWidth="1"/>
    <col min="8442" max="8442" width="11.5703125" style="1" customWidth="1"/>
    <col min="8443" max="8443" width="19.42578125" style="1" customWidth="1"/>
    <col min="8444" max="8444" width="4.42578125" style="1" customWidth="1"/>
    <col min="8445" max="8445" width="11.42578125" style="1"/>
    <col min="8446" max="8446" width="19.28515625" style="1" customWidth="1"/>
    <col min="8447" max="8692" width="11.42578125" style="1"/>
    <col min="8693" max="8693" width="0.85546875" style="1" customWidth="1"/>
    <col min="8694" max="8694" width="33" style="1" customWidth="1"/>
    <col min="8695" max="8695" width="14" style="1" customWidth="1"/>
    <col min="8696" max="8696" width="15.7109375" style="1" customWidth="1"/>
    <col min="8697" max="8697" width="4.28515625" style="1" customWidth="1"/>
    <col min="8698" max="8698" width="11.5703125" style="1" customWidth="1"/>
    <col min="8699" max="8699" width="19.42578125" style="1" customWidth="1"/>
    <col min="8700" max="8700" width="4.42578125" style="1" customWidth="1"/>
    <col min="8701" max="8701" width="11.42578125" style="1"/>
    <col min="8702" max="8702" width="19.28515625" style="1" customWidth="1"/>
    <col min="8703" max="8948" width="11.42578125" style="1"/>
    <col min="8949" max="8949" width="0.85546875" style="1" customWidth="1"/>
    <col min="8950" max="8950" width="33" style="1" customWidth="1"/>
    <col min="8951" max="8951" width="14" style="1" customWidth="1"/>
    <col min="8952" max="8952" width="15.7109375" style="1" customWidth="1"/>
    <col min="8953" max="8953" width="4.28515625" style="1" customWidth="1"/>
    <col min="8954" max="8954" width="11.5703125" style="1" customWidth="1"/>
    <col min="8955" max="8955" width="19.42578125" style="1" customWidth="1"/>
    <col min="8956" max="8956" width="4.42578125" style="1" customWidth="1"/>
    <col min="8957" max="8957" width="11.42578125" style="1"/>
    <col min="8958" max="8958" width="19.28515625" style="1" customWidth="1"/>
    <col min="8959" max="9204" width="11.42578125" style="1"/>
    <col min="9205" max="9205" width="0.85546875" style="1" customWidth="1"/>
    <col min="9206" max="9206" width="33" style="1" customWidth="1"/>
    <col min="9207" max="9207" width="14" style="1" customWidth="1"/>
    <col min="9208" max="9208" width="15.7109375" style="1" customWidth="1"/>
    <col min="9209" max="9209" width="4.28515625" style="1" customWidth="1"/>
    <col min="9210" max="9210" width="11.5703125" style="1" customWidth="1"/>
    <col min="9211" max="9211" width="19.42578125" style="1" customWidth="1"/>
    <col min="9212" max="9212" width="4.42578125" style="1" customWidth="1"/>
    <col min="9213" max="9213" width="11.42578125" style="1"/>
    <col min="9214" max="9214" width="19.28515625" style="1" customWidth="1"/>
    <col min="9215" max="9460" width="11.42578125" style="1"/>
    <col min="9461" max="9461" width="0.85546875" style="1" customWidth="1"/>
    <col min="9462" max="9462" width="33" style="1" customWidth="1"/>
    <col min="9463" max="9463" width="14" style="1" customWidth="1"/>
    <col min="9464" max="9464" width="15.7109375" style="1" customWidth="1"/>
    <col min="9465" max="9465" width="4.28515625" style="1" customWidth="1"/>
    <col min="9466" max="9466" width="11.5703125" style="1" customWidth="1"/>
    <col min="9467" max="9467" width="19.42578125" style="1" customWidth="1"/>
    <col min="9468" max="9468" width="4.42578125" style="1" customWidth="1"/>
    <col min="9469" max="9469" width="11.42578125" style="1"/>
    <col min="9470" max="9470" width="19.28515625" style="1" customWidth="1"/>
    <col min="9471" max="9716" width="11.42578125" style="1"/>
    <col min="9717" max="9717" width="0.85546875" style="1" customWidth="1"/>
    <col min="9718" max="9718" width="33" style="1" customWidth="1"/>
    <col min="9719" max="9719" width="14" style="1" customWidth="1"/>
    <col min="9720" max="9720" width="15.7109375" style="1" customWidth="1"/>
    <col min="9721" max="9721" width="4.28515625" style="1" customWidth="1"/>
    <col min="9722" max="9722" width="11.5703125" style="1" customWidth="1"/>
    <col min="9723" max="9723" width="19.42578125" style="1" customWidth="1"/>
    <col min="9724" max="9724" width="4.42578125" style="1" customWidth="1"/>
    <col min="9725" max="9725" width="11.42578125" style="1"/>
    <col min="9726" max="9726" width="19.28515625" style="1" customWidth="1"/>
    <col min="9727" max="9972" width="11.42578125" style="1"/>
    <col min="9973" max="9973" width="0.85546875" style="1" customWidth="1"/>
    <col min="9974" max="9974" width="33" style="1" customWidth="1"/>
    <col min="9975" max="9975" width="14" style="1" customWidth="1"/>
    <col min="9976" max="9976" width="15.7109375" style="1" customWidth="1"/>
    <col min="9977" max="9977" width="4.28515625" style="1" customWidth="1"/>
    <col min="9978" max="9978" width="11.5703125" style="1" customWidth="1"/>
    <col min="9979" max="9979" width="19.42578125" style="1" customWidth="1"/>
    <col min="9980" max="9980" width="4.42578125" style="1" customWidth="1"/>
    <col min="9981" max="9981" width="11.42578125" style="1"/>
    <col min="9982" max="9982" width="19.28515625" style="1" customWidth="1"/>
    <col min="9983" max="10228" width="11.42578125" style="1"/>
    <col min="10229" max="10229" width="0.85546875" style="1" customWidth="1"/>
    <col min="10230" max="10230" width="33" style="1" customWidth="1"/>
    <col min="10231" max="10231" width="14" style="1" customWidth="1"/>
    <col min="10232" max="10232" width="15.7109375" style="1" customWidth="1"/>
    <col min="10233" max="10233" width="4.28515625" style="1" customWidth="1"/>
    <col min="10234" max="10234" width="11.5703125" style="1" customWidth="1"/>
    <col min="10235" max="10235" width="19.42578125" style="1" customWidth="1"/>
    <col min="10236" max="10236" width="4.42578125" style="1" customWidth="1"/>
    <col min="10237" max="10237" width="11.42578125" style="1"/>
    <col min="10238" max="10238" width="19.28515625" style="1" customWidth="1"/>
    <col min="10239" max="10484" width="11.42578125" style="1"/>
    <col min="10485" max="10485" width="0.85546875" style="1" customWidth="1"/>
    <col min="10486" max="10486" width="33" style="1" customWidth="1"/>
    <col min="10487" max="10487" width="14" style="1" customWidth="1"/>
    <col min="10488" max="10488" width="15.7109375" style="1" customWidth="1"/>
    <col min="10489" max="10489" width="4.28515625" style="1" customWidth="1"/>
    <col min="10490" max="10490" width="11.5703125" style="1" customWidth="1"/>
    <col min="10491" max="10491" width="19.42578125" style="1" customWidth="1"/>
    <col min="10492" max="10492" width="4.42578125" style="1" customWidth="1"/>
    <col min="10493" max="10493" width="11.42578125" style="1"/>
    <col min="10494" max="10494" width="19.28515625" style="1" customWidth="1"/>
    <col min="10495" max="10740" width="11.42578125" style="1"/>
    <col min="10741" max="10741" width="0.85546875" style="1" customWidth="1"/>
    <col min="10742" max="10742" width="33" style="1" customWidth="1"/>
    <col min="10743" max="10743" width="14" style="1" customWidth="1"/>
    <col min="10744" max="10744" width="15.7109375" style="1" customWidth="1"/>
    <col min="10745" max="10745" width="4.28515625" style="1" customWidth="1"/>
    <col min="10746" max="10746" width="11.5703125" style="1" customWidth="1"/>
    <col min="10747" max="10747" width="19.42578125" style="1" customWidth="1"/>
    <col min="10748" max="10748" width="4.42578125" style="1" customWidth="1"/>
    <col min="10749" max="10749" width="11.42578125" style="1"/>
    <col min="10750" max="10750" width="19.28515625" style="1" customWidth="1"/>
    <col min="10751" max="10996" width="11.42578125" style="1"/>
    <col min="10997" max="10997" width="0.85546875" style="1" customWidth="1"/>
    <col min="10998" max="10998" width="33" style="1" customWidth="1"/>
    <col min="10999" max="10999" width="14" style="1" customWidth="1"/>
    <col min="11000" max="11000" width="15.7109375" style="1" customWidth="1"/>
    <col min="11001" max="11001" width="4.28515625" style="1" customWidth="1"/>
    <col min="11002" max="11002" width="11.5703125" style="1" customWidth="1"/>
    <col min="11003" max="11003" width="19.42578125" style="1" customWidth="1"/>
    <col min="11004" max="11004" width="4.42578125" style="1" customWidth="1"/>
    <col min="11005" max="11005" width="11.42578125" style="1"/>
    <col min="11006" max="11006" width="19.28515625" style="1" customWidth="1"/>
    <col min="11007" max="11252" width="11.42578125" style="1"/>
    <col min="11253" max="11253" width="0.85546875" style="1" customWidth="1"/>
    <col min="11254" max="11254" width="33" style="1" customWidth="1"/>
    <col min="11255" max="11255" width="14" style="1" customWidth="1"/>
    <col min="11256" max="11256" width="15.7109375" style="1" customWidth="1"/>
    <col min="11257" max="11257" width="4.28515625" style="1" customWidth="1"/>
    <col min="11258" max="11258" width="11.5703125" style="1" customWidth="1"/>
    <col min="11259" max="11259" width="19.42578125" style="1" customWidth="1"/>
    <col min="11260" max="11260" width="4.42578125" style="1" customWidth="1"/>
    <col min="11261" max="11261" width="11.42578125" style="1"/>
    <col min="11262" max="11262" width="19.28515625" style="1" customWidth="1"/>
    <col min="11263" max="11508" width="11.42578125" style="1"/>
    <col min="11509" max="11509" width="0.85546875" style="1" customWidth="1"/>
    <col min="11510" max="11510" width="33" style="1" customWidth="1"/>
    <col min="11511" max="11511" width="14" style="1" customWidth="1"/>
    <col min="11512" max="11512" width="15.7109375" style="1" customWidth="1"/>
    <col min="11513" max="11513" width="4.28515625" style="1" customWidth="1"/>
    <col min="11514" max="11514" width="11.5703125" style="1" customWidth="1"/>
    <col min="11515" max="11515" width="19.42578125" style="1" customWidth="1"/>
    <col min="11516" max="11516" width="4.42578125" style="1" customWidth="1"/>
    <col min="11517" max="11517" width="11.42578125" style="1"/>
    <col min="11518" max="11518" width="19.28515625" style="1" customWidth="1"/>
    <col min="11519" max="11764" width="11.42578125" style="1"/>
    <col min="11765" max="11765" width="0.85546875" style="1" customWidth="1"/>
    <col min="11766" max="11766" width="33" style="1" customWidth="1"/>
    <col min="11767" max="11767" width="14" style="1" customWidth="1"/>
    <col min="11768" max="11768" width="15.7109375" style="1" customWidth="1"/>
    <col min="11769" max="11769" width="4.28515625" style="1" customWidth="1"/>
    <col min="11770" max="11770" width="11.5703125" style="1" customWidth="1"/>
    <col min="11771" max="11771" width="19.42578125" style="1" customWidth="1"/>
    <col min="11772" max="11772" width="4.42578125" style="1" customWidth="1"/>
    <col min="11773" max="11773" width="11.42578125" style="1"/>
    <col min="11774" max="11774" width="19.28515625" style="1" customWidth="1"/>
    <col min="11775" max="12020" width="11.42578125" style="1"/>
    <col min="12021" max="12021" width="0.85546875" style="1" customWidth="1"/>
    <col min="12022" max="12022" width="33" style="1" customWidth="1"/>
    <col min="12023" max="12023" width="14" style="1" customWidth="1"/>
    <col min="12024" max="12024" width="15.7109375" style="1" customWidth="1"/>
    <col min="12025" max="12025" width="4.28515625" style="1" customWidth="1"/>
    <col min="12026" max="12026" width="11.5703125" style="1" customWidth="1"/>
    <col min="12027" max="12027" width="19.42578125" style="1" customWidth="1"/>
    <col min="12028" max="12028" width="4.42578125" style="1" customWidth="1"/>
    <col min="12029" max="12029" width="11.42578125" style="1"/>
    <col min="12030" max="12030" width="19.28515625" style="1" customWidth="1"/>
    <col min="12031" max="12276" width="11.42578125" style="1"/>
    <col min="12277" max="12277" width="0.85546875" style="1" customWidth="1"/>
    <col min="12278" max="12278" width="33" style="1" customWidth="1"/>
    <col min="12279" max="12279" width="14" style="1" customWidth="1"/>
    <col min="12280" max="12280" width="15.7109375" style="1" customWidth="1"/>
    <col min="12281" max="12281" width="4.28515625" style="1" customWidth="1"/>
    <col min="12282" max="12282" width="11.5703125" style="1" customWidth="1"/>
    <col min="12283" max="12283" width="19.42578125" style="1" customWidth="1"/>
    <col min="12284" max="12284" width="4.42578125" style="1" customWidth="1"/>
    <col min="12285" max="12285" width="11.42578125" style="1"/>
    <col min="12286" max="12286" width="19.28515625" style="1" customWidth="1"/>
    <col min="12287" max="12532" width="11.42578125" style="1"/>
    <col min="12533" max="12533" width="0.85546875" style="1" customWidth="1"/>
    <col min="12534" max="12534" width="33" style="1" customWidth="1"/>
    <col min="12535" max="12535" width="14" style="1" customWidth="1"/>
    <col min="12536" max="12536" width="15.7109375" style="1" customWidth="1"/>
    <col min="12537" max="12537" width="4.28515625" style="1" customWidth="1"/>
    <col min="12538" max="12538" width="11.5703125" style="1" customWidth="1"/>
    <col min="12539" max="12539" width="19.42578125" style="1" customWidth="1"/>
    <col min="12540" max="12540" width="4.42578125" style="1" customWidth="1"/>
    <col min="12541" max="12541" width="11.42578125" style="1"/>
    <col min="12542" max="12542" width="19.28515625" style="1" customWidth="1"/>
    <col min="12543" max="12788" width="11.42578125" style="1"/>
    <col min="12789" max="12789" width="0.85546875" style="1" customWidth="1"/>
    <col min="12790" max="12790" width="33" style="1" customWidth="1"/>
    <col min="12791" max="12791" width="14" style="1" customWidth="1"/>
    <col min="12792" max="12792" width="15.7109375" style="1" customWidth="1"/>
    <col min="12793" max="12793" width="4.28515625" style="1" customWidth="1"/>
    <col min="12794" max="12794" width="11.5703125" style="1" customWidth="1"/>
    <col min="12795" max="12795" width="19.42578125" style="1" customWidth="1"/>
    <col min="12796" max="12796" width="4.42578125" style="1" customWidth="1"/>
    <col min="12797" max="12797" width="11.42578125" style="1"/>
    <col min="12798" max="12798" width="19.28515625" style="1" customWidth="1"/>
    <col min="12799" max="13044" width="11.42578125" style="1"/>
    <col min="13045" max="13045" width="0.85546875" style="1" customWidth="1"/>
    <col min="13046" max="13046" width="33" style="1" customWidth="1"/>
    <col min="13047" max="13047" width="14" style="1" customWidth="1"/>
    <col min="13048" max="13048" width="15.7109375" style="1" customWidth="1"/>
    <col min="13049" max="13049" width="4.28515625" style="1" customWidth="1"/>
    <col min="13050" max="13050" width="11.5703125" style="1" customWidth="1"/>
    <col min="13051" max="13051" width="19.42578125" style="1" customWidth="1"/>
    <col min="13052" max="13052" width="4.42578125" style="1" customWidth="1"/>
    <col min="13053" max="13053" width="11.42578125" style="1"/>
    <col min="13054" max="13054" width="19.28515625" style="1" customWidth="1"/>
    <col min="13055" max="13300" width="11.42578125" style="1"/>
    <col min="13301" max="13301" width="0.85546875" style="1" customWidth="1"/>
    <col min="13302" max="13302" width="33" style="1" customWidth="1"/>
    <col min="13303" max="13303" width="14" style="1" customWidth="1"/>
    <col min="13304" max="13304" width="15.7109375" style="1" customWidth="1"/>
    <col min="13305" max="13305" width="4.28515625" style="1" customWidth="1"/>
    <col min="13306" max="13306" width="11.5703125" style="1" customWidth="1"/>
    <col min="13307" max="13307" width="19.42578125" style="1" customWidth="1"/>
    <col min="13308" max="13308" width="4.42578125" style="1" customWidth="1"/>
    <col min="13309" max="13309" width="11.42578125" style="1"/>
    <col min="13310" max="13310" width="19.28515625" style="1" customWidth="1"/>
    <col min="13311" max="13556" width="11.42578125" style="1"/>
    <col min="13557" max="13557" width="0.85546875" style="1" customWidth="1"/>
    <col min="13558" max="13558" width="33" style="1" customWidth="1"/>
    <col min="13559" max="13559" width="14" style="1" customWidth="1"/>
    <col min="13560" max="13560" width="15.7109375" style="1" customWidth="1"/>
    <col min="13561" max="13561" width="4.28515625" style="1" customWidth="1"/>
    <col min="13562" max="13562" width="11.5703125" style="1" customWidth="1"/>
    <col min="13563" max="13563" width="19.42578125" style="1" customWidth="1"/>
    <col min="13564" max="13564" width="4.42578125" style="1" customWidth="1"/>
    <col min="13565" max="13565" width="11.42578125" style="1"/>
    <col min="13566" max="13566" width="19.28515625" style="1" customWidth="1"/>
    <col min="13567" max="13812" width="11.42578125" style="1"/>
    <col min="13813" max="13813" width="0.85546875" style="1" customWidth="1"/>
    <col min="13814" max="13814" width="33" style="1" customWidth="1"/>
    <col min="13815" max="13815" width="14" style="1" customWidth="1"/>
    <col min="13816" max="13816" width="15.7109375" style="1" customWidth="1"/>
    <col min="13817" max="13817" width="4.28515625" style="1" customWidth="1"/>
    <col min="13818" max="13818" width="11.5703125" style="1" customWidth="1"/>
    <col min="13819" max="13819" width="19.42578125" style="1" customWidth="1"/>
    <col min="13820" max="13820" width="4.42578125" style="1" customWidth="1"/>
    <col min="13821" max="13821" width="11.42578125" style="1"/>
    <col min="13822" max="13822" width="19.28515625" style="1" customWidth="1"/>
    <col min="13823" max="14068" width="11.42578125" style="1"/>
    <col min="14069" max="14069" width="0.85546875" style="1" customWidth="1"/>
    <col min="14070" max="14070" width="33" style="1" customWidth="1"/>
    <col min="14071" max="14071" width="14" style="1" customWidth="1"/>
    <col min="14072" max="14072" width="15.7109375" style="1" customWidth="1"/>
    <col min="14073" max="14073" width="4.28515625" style="1" customWidth="1"/>
    <col min="14074" max="14074" width="11.5703125" style="1" customWidth="1"/>
    <col min="14075" max="14075" width="19.42578125" style="1" customWidth="1"/>
    <col min="14076" max="14076" width="4.42578125" style="1" customWidth="1"/>
    <col min="14077" max="14077" width="11.42578125" style="1"/>
    <col min="14078" max="14078" width="19.28515625" style="1" customWidth="1"/>
    <col min="14079" max="14324" width="11.42578125" style="1"/>
    <col min="14325" max="14325" width="0.85546875" style="1" customWidth="1"/>
    <col min="14326" max="14326" width="33" style="1" customWidth="1"/>
    <col min="14327" max="14327" width="14" style="1" customWidth="1"/>
    <col min="14328" max="14328" width="15.7109375" style="1" customWidth="1"/>
    <col min="14329" max="14329" width="4.28515625" style="1" customWidth="1"/>
    <col min="14330" max="14330" width="11.5703125" style="1" customWidth="1"/>
    <col min="14331" max="14331" width="19.42578125" style="1" customWidth="1"/>
    <col min="14332" max="14332" width="4.42578125" style="1" customWidth="1"/>
    <col min="14333" max="14333" width="11.42578125" style="1"/>
    <col min="14334" max="14334" width="19.28515625" style="1" customWidth="1"/>
    <col min="14335" max="14580" width="11.42578125" style="1"/>
    <col min="14581" max="14581" width="0.85546875" style="1" customWidth="1"/>
    <col min="14582" max="14582" width="33" style="1" customWidth="1"/>
    <col min="14583" max="14583" width="14" style="1" customWidth="1"/>
    <col min="14584" max="14584" width="15.7109375" style="1" customWidth="1"/>
    <col min="14585" max="14585" width="4.28515625" style="1" customWidth="1"/>
    <col min="14586" max="14586" width="11.5703125" style="1" customWidth="1"/>
    <col min="14587" max="14587" width="19.42578125" style="1" customWidth="1"/>
    <col min="14588" max="14588" width="4.42578125" style="1" customWidth="1"/>
    <col min="14589" max="14589" width="11.42578125" style="1"/>
    <col min="14590" max="14590" width="19.28515625" style="1" customWidth="1"/>
    <col min="14591" max="14836" width="11.42578125" style="1"/>
    <col min="14837" max="14837" width="0.85546875" style="1" customWidth="1"/>
    <col min="14838" max="14838" width="33" style="1" customWidth="1"/>
    <col min="14839" max="14839" width="14" style="1" customWidth="1"/>
    <col min="14840" max="14840" width="15.7109375" style="1" customWidth="1"/>
    <col min="14841" max="14841" width="4.28515625" style="1" customWidth="1"/>
    <col min="14842" max="14842" width="11.5703125" style="1" customWidth="1"/>
    <col min="14843" max="14843" width="19.42578125" style="1" customWidth="1"/>
    <col min="14844" max="14844" width="4.42578125" style="1" customWidth="1"/>
    <col min="14845" max="14845" width="11.42578125" style="1"/>
    <col min="14846" max="14846" width="19.28515625" style="1" customWidth="1"/>
    <col min="14847" max="15092" width="11.42578125" style="1"/>
    <col min="15093" max="15093" width="0.85546875" style="1" customWidth="1"/>
    <col min="15094" max="15094" width="33" style="1" customWidth="1"/>
    <col min="15095" max="15095" width="14" style="1" customWidth="1"/>
    <col min="15096" max="15096" width="15.7109375" style="1" customWidth="1"/>
    <col min="15097" max="15097" width="4.28515625" style="1" customWidth="1"/>
    <col min="15098" max="15098" width="11.5703125" style="1" customWidth="1"/>
    <col min="15099" max="15099" width="19.42578125" style="1" customWidth="1"/>
    <col min="15100" max="15100" width="4.42578125" style="1" customWidth="1"/>
    <col min="15101" max="15101" width="11.42578125" style="1"/>
    <col min="15102" max="15102" width="19.28515625" style="1" customWidth="1"/>
    <col min="15103" max="15348" width="11.42578125" style="1"/>
    <col min="15349" max="15349" width="0.85546875" style="1" customWidth="1"/>
    <col min="15350" max="15350" width="33" style="1" customWidth="1"/>
    <col min="15351" max="15351" width="14" style="1" customWidth="1"/>
    <col min="15352" max="15352" width="15.7109375" style="1" customWidth="1"/>
    <col min="15353" max="15353" width="4.28515625" style="1" customWidth="1"/>
    <col min="15354" max="15354" width="11.5703125" style="1" customWidth="1"/>
    <col min="15355" max="15355" width="19.42578125" style="1" customWidth="1"/>
    <col min="15356" max="15356" width="4.42578125" style="1" customWidth="1"/>
    <col min="15357" max="15357" width="11.42578125" style="1"/>
    <col min="15358" max="15358" width="19.28515625" style="1" customWidth="1"/>
    <col min="15359" max="15604" width="11.42578125" style="1"/>
    <col min="15605" max="15605" width="0.85546875" style="1" customWidth="1"/>
    <col min="15606" max="15606" width="33" style="1" customWidth="1"/>
    <col min="15607" max="15607" width="14" style="1" customWidth="1"/>
    <col min="15608" max="15608" width="15.7109375" style="1" customWidth="1"/>
    <col min="15609" max="15609" width="4.28515625" style="1" customWidth="1"/>
    <col min="15610" max="15610" width="11.5703125" style="1" customWidth="1"/>
    <col min="15611" max="15611" width="19.42578125" style="1" customWidth="1"/>
    <col min="15612" max="15612" width="4.42578125" style="1" customWidth="1"/>
    <col min="15613" max="15613" width="11.42578125" style="1"/>
    <col min="15614" max="15614" width="19.28515625" style="1" customWidth="1"/>
    <col min="15615" max="15860" width="11.42578125" style="1"/>
    <col min="15861" max="15861" width="0.85546875" style="1" customWidth="1"/>
    <col min="15862" max="15862" width="33" style="1" customWidth="1"/>
    <col min="15863" max="15863" width="14" style="1" customWidth="1"/>
    <col min="15864" max="15864" width="15.7109375" style="1" customWidth="1"/>
    <col min="15865" max="15865" width="4.28515625" style="1" customWidth="1"/>
    <col min="15866" max="15866" width="11.5703125" style="1" customWidth="1"/>
    <col min="15867" max="15867" width="19.42578125" style="1" customWidth="1"/>
    <col min="15868" max="15868" width="4.42578125" style="1" customWidth="1"/>
    <col min="15869" max="15869" width="11.42578125" style="1"/>
    <col min="15870" max="15870" width="19.28515625" style="1" customWidth="1"/>
    <col min="15871" max="16116" width="11.42578125" style="1"/>
    <col min="16117" max="16117" width="0.85546875" style="1" customWidth="1"/>
    <col min="16118" max="16118" width="33" style="1" customWidth="1"/>
    <col min="16119" max="16119" width="14" style="1" customWidth="1"/>
    <col min="16120" max="16120" width="15.7109375" style="1" customWidth="1"/>
    <col min="16121" max="16121" width="4.28515625" style="1" customWidth="1"/>
    <col min="16122" max="16122" width="11.5703125" style="1" customWidth="1"/>
    <col min="16123" max="16123" width="19.42578125" style="1" customWidth="1"/>
    <col min="16124" max="16124" width="4.42578125" style="1" customWidth="1"/>
    <col min="16125" max="16125" width="11.42578125" style="1"/>
    <col min="16126" max="16126" width="19.28515625" style="1" customWidth="1"/>
    <col min="16127" max="16384" width="11.42578125" style="1"/>
  </cols>
  <sheetData>
    <row r="1" spans="1:25" ht="64.5" customHeight="1"/>
    <row r="2" spans="1:25" ht="31.5" customHeight="1">
      <c r="A2" s="395" t="str">
        <f>Contenido!B5</f>
        <v>Encuesta Mensual de Comercio  - EMC</v>
      </c>
      <c r="B2" s="396"/>
      <c r="C2" s="396"/>
      <c r="D2" s="396"/>
      <c r="E2" s="396"/>
    </row>
    <row r="3" spans="1:25">
      <c r="A3" s="47" t="s">
        <v>190</v>
      </c>
      <c r="B3" s="47"/>
      <c r="C3" s="47"/>
      <c r="D3" s="47"/>
      <c r="E3" s="47"/>
    </row>
    <row r="4" spans="1:25" s="3" customFormat="1" ht="15.75">
      <c r="A4" s="402" t="s">
        <v>186</v>
      </c>
      <c r="B4" s="402"/>
      <c r="C4" s="402"/>
      <c r="D4" s="402"/>
      <c r="E4" s="48"/>
    </row>
    <row r="5" spans="1:25">
      <c r="A5" s="403" t="str">
        <f>Contenido!B9</f>
        <v>Abril 2020</v>
      </c>
      <c r="B5" s="404"/>
      <c r="C5" s="404"/>
      <c r="D5" s="404"/>
      <c r="E5" s="404"/>
      <c r="F5" s="252"/>
      <c r="H5" s="5"/>
      <c r="I5" s="6"/>
      <c r="J5" s="6"/>
      <c r="K5" s="29"/>
      <c r="L5" s="2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5" ht="5.25" customHeight="1">
      <c r="A6" s="8"/>
      <c r="B6" s="8"/>
      <c r="C6" s="8"/>
      <c r="D6" s="8"/>
      <c r="E6" s="8"/>
    </row>
    <row r="7" spans="1:25" s="10" customFormat="1" ht="12" customHeight="1">
      <c r="A7" s="405"/>
      <c r="B7" s="410" t="s">
        <v>198</v>
      </c>
      <c r="C7" s="410"/>
      <c r="D7" s="410" t="s">
        <v>199</v>
      </c>
      <c r="E7" s="410"/>
    </row>
    <row r="8" spans="1:25" s="10" customFormat="1" ht="12">
      <c r="A8" s="405"/>
      <c r="B8" s="411"/>
      <c r="C8" s="411"/>
      <c r="D8" s="411"/>
      <c r="E8" s="411"/>
    </row>
    <row r="9" spans="1:25" s="10" customFormat="1" ht="16.5" customHeight="1">
      <c r="A9" s="405"/>
      <c r="B9" s="421" t="s">
        <v>3</v>
      </c>
      <c r="C9" s="421"/>
      <c r="D9" s="422" t="s">
        <v>2</v>
      </c>
      <c r="E9" s="422"/>
    </row>
    <row r="10" spans="1:25" s="10" customFormat="1" ht="18.75" customHeight="1">
      <c r="A10" s="406"/>
      <c r="B10" s="265" t="s">
        <v>18</v>
      </c>
      <c r="C10" s="265" t="s">
        <v>11</v>
      </c>
      <c r="D10" s="265" t="s">
        <v>18</v>
      </c>
      <c r="E10" s="265" t="s">
        <v>11</v>
      </c>
    </row>
    <row r="11" spans="1:25" s="10" customFormat="1" ht="2.25" customHeight="1">
      <c r="A11" s="32"/>
      <c r="B11" s="50"/>
      <c r="C11" s="50"/>
      <c r="D11" s="50"/>
      <c r="E11" s="50"/>
    </row>
    <row r="12" spans="1:25" s="246" customFormat="1" ht="18" customHeight="1">
      <c r="A12" s="234" t="s">
        <v>19</v>
      </c>
      <c r="B12" s="245">
        <v>-1.6231095875142609</v>
      </c>
      <c r="C12" s="245">
        <v>-1.6231095875142896</v>
      </c>
      <c r="D12" s="245">
        <v>1.2597139396843602</v>
      </c>
      <c r="E12" s="245">
        <v>1.2597139396843298</v>
      </c>
    </row>
    <row r="13" spans="1:25" s="248" customFormat="1" ht="18" customHeight="1">
      <c r="A13" s="235" t="s">
        <v>20</v>
      </c>
      <c r="B13" s="247">
        <v>0.72949731576614973</v>
      </c>
      <c r="C13" s="247">
        <v>0.47482932741750511</v>
      </c>
      <c r="D13" s="247">
        <v>2.401022814616141</v>
      </c>
      <c r="E13" s="247">
        <v>1.5543208160799886</v>
      </c>
    </row>
    <row r="14" spans="1:25" s="246" customFormat="1" ht="18" customHeight="1">
      <c r="A14" s="236" t="s">
        <v>21</v>
      </c>
      <c r="B14" s="62">
        <v>-3.8523713447219747</v>
      </c>
      <c r="C14" s="62">
        <v>-0.87888934568511234</v>
      </c>
      <c r="D14" s="62">
        <v>-0.31227587877951635</v>
      </c>
      <c r="E14" s="62">
        <v>-7.1358477821860888E-2</v>
      </c>
    </row>
    <row r="15" spans="1:25" s="248" customFormat="1" ht="18" customHeight="1">
      <c r="A15" s="235" t="s">
        <v>22</v>
      </c>
      <c r="B15" s="247">
        <v>-8.601212239354135</v>
      </c>
      <c r="C15" s="247">
        <v>-0.78748846715668708</v>
      </c>
      <c r="D15" s="247">
        <v>-2.3841331726063402</v>
      </c>
      <c r="E15" s="247">
        <v>-0.22534469952139299</v>
      </c>
    </row>
    <row r="16" spans="1:25" s="246" customFormat="1" ht="18" customHeight="1">
      <c r="A16" s="237" t="s">
        <v>100</v>
      </c>
      <c r="B16" s="249">
        <v>-14.677598884610866</v>
      </c>
      <c r="C16" s="249">
        <v>-0.43156110208999526</v>
      </c>
      <c r="D16" s="249">
        <v>7.0790616769087933E-2</v>
      </c>
      <c r="E16" s="249">
        <v>2.0963009475949749E-3</v>
      </c>
    </row>
    <row r="17" spans="1:5" s="41" customFormat="1" ht="1.5" customHeight="1">
      <c r="A17" s="38"/>
      <c r="B17" s="51"/>
      <c r="C17" s="51"/>
      <c r="D17" s="51"/>
      <c r="E17" s="51"/>
    </row>
    <row r="18" spans="1:5" s="25" customFormat="1" ht="12">
      <c r="A18" s="24" t="s">
        <v>33</v>
      </c>
    </row>
    <row r="19" spans="1:5" s="25" customFormat="1">
      <c r="A19" s="26" t="s">
        <v>34</v>
      </c>
      <c r="B19" s="24"/>
      <c r="C19" s="24"/>
      <c r="D19" s="24"/>
      <c r="E19" s="24"/>
    </row>
    <row r="20" spans="1:5">
      <c r="A20" s="9" t="str">
        <f>+'1.1'!A49</f>
        <v>Actualizado el 12 de junio del 2020</v>
      </c>
    </row>
  </sheetData>
  <mergeCells count="8">
    <mergeCell ref="A2:E2"/>
    <mergeCell ref="A4:D4"/>
    <mergeCell ref="A7:A10"/>
    <mergeCell ref="B9:C9"/>
    <mergeCell ref="A5:E5"/>
    <mergeCell ref="D9:E9"/>
    <mergeCell ref="D7:E8"/>
    <mergeCell ref="B7:C8"/>
  </mergeCells>
  <printOptions horizontalCentered="1" verticalCentered="1"/>
  <pageMargins left="0.27559055118110237" right="0.43307086614173229" top="0.51181102362204722" bottom="0.47244094488188981" header="0" footer="0"/>
  <pageSetup scale="8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0" tint="-4.9989318521683403E-2"/>
    <pageSetUpPr fitToPage="1"/>
  </sheetPr>
  <dimension ref="A1:V36"/>
  <sheetViews>
    <sheetView zoomScale="90" zoomScaleNormal="90" zoomScaleSheetLayoutView="82" workbookViewId="0">
      <pane xSplit="2" ySplit="11" topLeftCell="C12" activePane="bottomRight" state="frozen"/>
      <selection activeCell="B89" sqref="B89:O89"/>
      <selection pane="topRight" activeCell="B89" sqref="B89:O89"/>
      <selection pane="bottomLeft" activeCell="B89" sqref="B89:O89"/>
      <selection pane="bottomRight" activeCell="C7" sqref="C7:D8"/>
    </sheetView>
  </sheetViews>
  <sheetFormatPr baseColWidth="10" defaultRowHeight="14.25"/>
  <cols>
    <col min="1" max="1" width="5.5703125" style="1" customWidth="1"/>
    <col min="2" max="2" width="66.28515625" style="1" customWidth="1"/>
    <col min="3" max="3" width="15.28515625" style="1" customWidth="1"/>
    <col min="4" max="4" width="17.28515625" style="1" customWidth="1"/>
    <col min="5" max="5" width="15.28515625" style="1" customWidth="1"/>
    <col min="6" max="6" width="17.28515625" style="1" customWidth="1"/>
    <col min="7" max="7" width="10.85546875" style="1" customWidth="1"/>
    <col min="8" max="8" width="14.140625" style="1" bestFit="1" customWidth="1"/>
    <col min="9" max="9" width="10.85546875" style="1" customWidth="1"/>
    <col min="10" max="10" width="12.140625" style="1" customWidth="1"/>
    <col min="11" max="11" width="10.85546875" style="1" customWidth="1"/>
    <col min="12" max="12" width="14.140625" style="1" customWidth="1"/>
    <col min="13" max="13" width="10.85546875" style="1" customWidth="1"/>
    <col min="14" max="14" width="14.140625" style="1" customWidth="1"/>
    <col min="15" max="15" width="10.85546875" style="1" customWidth="1"/>
    <col min="16" max="16" width="14.140625" style="1" customWidth="1"/>
    <col min="17" max="17" width="10.85546875" style="1" customWidth="1"/>
    <col min="18" max="18" width="14.140625" style="1" customWidth="1"/>
    <col min="19" max="19" width="10.85546875" style="1" customWidth="1"/>
    <col min="20" max="20" width="14.140625" style="1" customWidth="1"/>
    <col min="21" max="21" width="10.85546875" style="1" customWidth="1"/>
    <col min="22" max="22" width="14.140625" style="1" customWidth="1"/>
    <col min="23" max="240" width="11.42578125" style="1"/>
    <col min="241" max="241" width="0.85546875" style="1" customWidth="1"/>
    <col min="242" max="242" width="5.42578125" style="1" customWidth="1"/>
    <col min="243" max="243" width="40.28515625" style="1" customWidth="1"/>
    <col min="244" max="244" width="15.28515625" style="1" customWidth="1"/>
    <col min="245" max="245" width="17.28515625" style="1" customWidth="1"/>
    <col min="246" max="246" width="8.140625" style="1" customWidth="1"/>
    <col min="247" max="248" width="15.85546875" style="1" customWidth="1"/>
    <col min="249" max="249" width="7.7109375" style="1" customWidth="1"/>
    <col min="250" max="250" width="15.85546875" style="1" customWidth="1"/>
    <col min="251" max="251" width="17.7109375" style="1" customWidth="1"/>
    <col min="252" max="496" width="11.42578125" style="1"/>
    <col min="497" max="497" width="0.85546875" style="1" customWidth="1"/>
    <col min="498" max="498" width="5.42578125" style="1" customWidth="1"/>
    <col min="499" max="499" width="40.28515625" style="1" customWidth="1"/>
    <col min="500" max="500" width="15.28515625" style="1" customWidth="1"/>
    <col min="501" max="501" width="17.28515625" style="1" customWidth="1"/>
    <col min="502" max="502" width="8.140625" style="1" customWidth="1"/>
    <col min="503" max="504" width="15.85546875" style="1" customWidth="1"/>
    <col min="505" max="505" width="7.7109375" style="1" customWidth="1"/>
    <col min="506" max="506" width="15.85546875" style="1" customWidth="1"/>
    <col min="507" max="507" width="17.7109375" style="1" customWidth="1"/>
    <col min="508" max="752" width="11.42578125" style="1"/>
    <col min="753" max="753" width="0.85546875" style="1" customWidth="1"/>
    <col min="754" max="754" width="5.42578125" style="1" customWidth="1"/>
    <col min="755" max="755" width="40.28515625" style="1" customWidth="1"/>
    <col min="756" max="756" width="15.28515625" style="1" customWidth="1"/>
    <col min="757" max="757" width="17.28515625" style="1" customWidth="1"/>
    <col min="758" max="758" width="8.140625" style="1" customWidth="1"/>
    <col min="759" max="760" width="15.85546875" style="1" customWidth="1"/>
    <col min="761" max="761" width="7.7109375" style="1" customWidth="1"/>
    <col min="762" max="762" width="15.85546875" style="1" customWidth="1"/>
    <col min="763" max="763" width="17.7109375" style="1" customWidth="1"/>
    <col min="764" max="1008" width="11.42578125" style="1"/>
    <col min="1009" max="1009" width="0.85546875" style="1" customWidth="1"/>
    <col min="1010" max="1010" width="5.42578125" style="1" customWidth="1"/>
    <col min="1011" max="1011" width="40.28515625" style="1" customWidth="1"/>
    <col min="1012" max="1012" width="15.28515625" style="1" customWidth="1"/>
    <col min="1013" max="1013" width="17.28515625" style="1" customWidth="1"/>
    <col min="1014" max="1014" width="8.140625" style="1" customWidth="1"/>
    <col min="1015" max="1016" width="15.85546875" style="1" customWidth="1"/>
    <col min="1017" max="1017" width="7.7109375" style="1" customWidth="1"/>
    <col min="1018" max="1018" width="15.85546875" style="1" customWidth="1"/>
    <col min="1019" max="1019" width="17.7109375" style="1" customWidth="1"/>
    <col min="1020" max="1264" width="11.42578125" style="1"/>
    <col min="1265" max="1265" width="0.85546875" style="1" customWidth="1"/>
    <col min="1266" max="1266" width="5.42578125" style="1" customWidth="1"/>
    <col min="1267" max="1267" width="40.28515625" style="1" customWidth="1"/>
    <col min="1268" max="1268" width="15.28515625" style="1" customWidth="1"/>
    <col min="1269" max="1269" width="17.28515625" style="1" customWidth="1"/>
    <col min="1270" max="1270" width="8.140625" style="1" customWidth="1"/>
    <col min="1271" max="1272" width="15.85546875" style="1" customWidth="1"/>
    <col min="1273" max="1273" width="7.7109375" style="1" customWidth="1"/>
    <col min="1274" max="1274" width="15.85546875" style="1" customWidth="1"/>
    <col min="1275" max="1275" width="17.7109375" style="1" customWidth="1"/>
    <col min="1276" max="1520" width="11.42578125" style="1"/>
    <col min="1521" max="1521" width="0.85546875" style="1" customWidth="1"/>
    <col min="1522" max="1522" width="5.42578125" style="1" customWidth="1"/>
    <col min="1523" max="1523" width="40.28515625" style="1" customWidth="1"/>
    <col min="1524" max="1524" width="15.28515625" style="1" customWidth="1"/>
    <col min="1525" max="1525" width="17.28515625" style="1" customWidth="1"/>
    <col min="1526" max="1526" width="8.140625" style="1" customWidth="1"/>
    <col min="1527" max="1528" width="15.85546875" style="1" customWidth="1"/>
    <col min="1529" max="1529" width="7.7109375" style="1" customWidth="1"/>
    <col min="1530" max="1530" width="15.85546875" style="1" customWidth="1"/>
    <col min="1531" max="1531" width="17.7109375" style="1" customWidth="1"/>
    <col min="1532" max="1776" width="11.42578125" style="1"/>
    <col min="1777" max="1777" width="0.85546875" style="1" customWidth="1"/>
    <col min="1778" max="1778" width="5.42578125" style="1" customWidth="1"/>
    <col min="1779" max="1779" width="40.28515625" style="1" customWidth="1"/>
    <col min="1780" max="1780" width="15.28515625" style="1" customWidth="1"/>
    <col min="1781" max="1781" width="17.28515625" style="1" customWidth="1"/>
    <col min="1782" max="1782" width="8.140625" style="1" customWidth="1"/>
    <col min="1783" max="1784" width="15.85546875" style="1" customWidth="1"/>
    <col min="1785" max="1785" width="7.7109375" style="1" customWidth="1"/>
    <col min="1786" max="1786" width="15.85546875" style="1" customWidth="1"/>
    <col min="1787" max="1787" width="17.7109375" style="1" customWidth="1"/>
    <col min="1788" max="2032" width="11.42578125" style="1"/>
    <col min="2033" max="2033" width="0.85546875" style="1" customWidth="1"/>
    <col min="2034" max="2034" width="5.42578125" style="1" customWidth="1"/>
    <col min="2035" max="2035" width="40.28515625" style="1" customWidth="1"/>
    <col min="2036" max="2036" width="15.28515625" style="1" customWidth="1"/>
    <col min="2037" max="2037" width="17.28515625" style="1" customWidth="1"/>
    <col min="2038" max="2038" width="8.140625" style="1" customWidth="1"/>
    <col min="2039" max="2040" width="15.85546875" style="1" customWidth="1"/>
    <col min="2041" max="2041" width="7.7109375" style="1" customWidth="1"/>
    <col min="2042" max="2042" width="15.85546875" style="1" customWidth="1"/>
    <col min="2043" max="2043" width="17.7109375" style="1" customWidth="1"/>
    <col min="2044" max="2288" width="11.42578125" style="1"/>
    <col min="2289" max="2289" width="0.85546875" style="1" customWidth="1"/>
    <col min="2290" max="2290" width="5.42578125" style="1" customWidth="1"/>
    <col min="2291" max="2291" width="40.28515625" style="1" customWidth="1"/>
    <col min="2292" max="2292" width="15.28515625" style="1" customWidth="1"/>
    <col min="2293" max="2293" width="17.28515625" style="1" customWidth="1"/>
    <col min="2294" max="2294" width="8.140625" style="1" customWidth="1"/>
    <col min="2295" max="2296" width="15.85546875" style="1" customWidth="1"/>
    <col min="2297" max="2297" width="7.7109375" style="1" customWidth="1"/>
    <col min="2298" max="2298" width="15.85546875" style="1" customWidth="1"/>
    <col min="2299" max="2299" width="17.7109375" style="1" customWidth="1"/>
    <col min="2300" max="2544" width="11.42578125" style="1"/>
    <col min="2545" max="2545" width="0.85546875" style="1" customWidth="1"/>
    <col min="2546" max="2546" width="5.42578125" style="1" customWidth="1"/>
    <col min="2547" max="2547" width="40.28515625" style="1" customWidth="1"/>
    <col min="2548" max="2548" width="15.28515625" style="1" customWidth="1"/>
    <col min="2549" max="2549" width="17.28515625" style="1" customWidth="1"/>
    <col min="2550" max="2550" width="8.140625" style="1" customWidth="1"/>
    <col min="2551" max="2552" width="15.85546875" style="1" customWidth="1"/>
    <col min="2553" max="2553" width="7.7109375" style="1" customWidth="1"/>
    <col min="2554" max="2554" width="15.85546875" style="1" customWidth="1"/>
    <col min="2555" max="2555" width="17.7109375" style="1" customWidth="1"/>
    <col min="2556" max="2800" width="11.42578125" style="1"/>
    <col min="2801" max="2801" width="0.85546875" style="1" customWidth="1"/>
    <col min="2802" max="2802" width="5.42578125" style="1" customWidth="1"/>
    <col min="2803" max="2803" width="40.28515625" style="1" customWidth="1"/>
    <col min="2804" max="2804" width="15.28515625" style="1" customWidth="1"/>
    <col min="2805" max="2805" width="17.28515625" style="1" customWidth="1"/>
    <col min="2806" max="2806" width="8.140625" style="1" customWidth="1"/>
    <col min="2807" max="2808" width="15.85546875" style="1" customWidth="1"/>
    <col min="2809" max="2809" width="7.7109375" style="1" customWidth="1"/>
    <col min="2810" max="2810" width="15.85546875" style="1" customWidth="1"/>
    <col min="2811" max="2811" width="17.7109375" style="1" customWidth="1"/>
    <col min="2812" max="3056" width="11.42578125" style="1"/>
    <col min="3057" max="3057" width="0.85546875" style="1" customWidth="1"/>
    <col min="3058" max="3058" width="5.42578125" style="1" customWidth="1"/>
    <col min="3059" max="3059" width="40.28515625" style="1" customWidth="1"/>
    <col min="3060" max="3060" width="15.28515625" style="1" customWidth="1"/>
    <col min="3061" max="3061" width="17.28515625" style="1" customWidth="1"/>
    <col min="3062" max="3062" width="8.140625" style="1" customWidth="1"/>
    <col min="3063" max="3064" width="15.85546875" style="1" customWidth="1"/>
    <col min="3065" max="3065" width="7.7109375" style="1" customWidth="1"/>
    <col min="3066" max="3066" width="15.85546875" style="1" customWidth="1"/>
    <col min="3067" max="3067" width="17.7109375" style="1" customWidth="1"/>
    <col min="3068" max="3312" width="11.42578125" style="1"/>
    <col min="3313" max="3313" width="0.85546875" style="1" customWidth="1"/>
    <col min="3314" max="3314" width="5.42578125" style="1" customWidth="1"/>
    <col min="3315" max="3315" width="40.28515625" style="1" customWidth="1"/>
    <col min="3316" max="3316" width="15.28515625" style="1" customWidth="1"/>
    <col min="3317" max="3317" width="17.28515625" style="1" customWidth="1"/>
    <col min="3318" max="3318" width="8.140625" style="1" customWidth="1"/>
    <col min="3319" max="3320" width="15.85546875" style="1" customWidth="1"/>
    <col min="3321" max="3321" width="7.7109375" style="1" customWidth="1"/>
    <col min="3322" max="3322" width="15.85546875" style="1" customWidth="1"/>
    <col min="3323" max="3323" width="17.7109375" style="1" customWidth="1"/>
    <col min="3324" max="3568" width="11.42578125" style="1"/>
    <col min="3569" max="3569" width="0.85546875" style="1" customWidth="1"/>
    <col min="3570" max="3570" width="5.42578125" style="1" customWidth="1"/>
    <col min="3571" max="3571" width="40.28515625" style="1" customWidth="1"/>
    <col min="3572" max="3572" width="15.28515625" style="1" customWidth="1"/>
    <col min="3573" max="3573" width="17.28515625" style="1" customWidth="1"/>
    <col min="3574" max="3574" width="8.140625" style="1" customWidth="1"/>
    <col min="3575" max="3576" width="15.85546875" style="1" customWidth="1"/>
    <col min="3577" max="3577" width="7.7109375" style="1" customWidth="1"/>
    <col min="3578" max="3578" width="15.85546875" style="1" customWidth="1"/>
    <col min="3579" max="3579" width="17.7109375" style="1" customWidth="1"/>
    <col min="3580" max="3824" width="11.42578125" style="1"/>
    <col min="3825" max="3825" width="0.85546875" style="1" customWidth="1"/>
    <col min="3826" max="3826" width="5.42578125" style="1" customWidth="1"/>
    <col min="3827" max="3827" width="40.28515625" style="1" customWidth="1"/>
    <col min="3828" max="3828" width="15.28515625" style="1" customWidth="1"/>
    <col min="3829" max="3829" width="17.28515625" style="1" customWidth="1"/>
    <col min="3830" max="3830" width="8.140625" style="1" customWidth="1"/>
    <col min="3831" max="3832" width="15.85546875" style="1" customWidth="1"/>
    <col min="3833" max="3833" width="7.7109375" style="1" customWidth="1"/>
    <col min="3834" max="3834" width="15.85546875" style="1" customWidth="1"/>
    <col min="3835" max="3835" width="17.7109375" style="1" customWidth="1"/>
    <col min="3836" max="4080" width="11.42578125" style="1"/>
    <col min="4081" max="4081" width="0.85546875" style="1" customWidth="1"/>
    <col min="4082" max="4082" width="5.42578125" style="1" customWidth="1"/>
    <col min="4083" max="4083" width="40.28515625" style="1" customWidth="1"/>
    <col min="4084" max="4084" width="15.28515625" style="1" customWidth="1"/>
    <col min="4085" max="4085" width="17.28515625" style="1" customWidth="1"/>
    <col min="4086" max="4086" width="8.140625" style="1" customWidth="1"/>
    <col min="4087" max="4088" width="15.85546875" style="1" customWidth="1"/>
    <col min="4089" max="4089" width="7.7109375" style="1" customWidth="1"/>
    <col min="4090" max="4090" width="15.85546875" style="1" customWidth="1"/>
    <col min="4091" max="4091" width="17.7109375" style="1" customWidth="1"/>
    <col min="4092" max="4336" width="11.42578125" style="1"/>
    <col min="4337" max="4337" width="0.85546875" style="1" customWidth="1"/>
    <col min="4338" max="4338" width="5.42578125" style="1" customWidth="1"/>
    <col min="4339" max="4339" width="40.28515625" style="1" customWidth="1"/>
    <col min="4340" max="4340" width="15.28515625" style="1" customWidth="1"/>
    <col min="4341" max="4341" width="17.28515625" style="1" customWidth="1"/>
    <col min="4342" max="4342" width="8.140625" style="1" customWidth="1"/>
    <col min="4343" max="4344" width="15.85546875" style="1" customWidth="1"/>
    <col min="4345" max="4345" width="7.7109375" style="1" customWidth="1"/>
    <col min="4346" max="4346" width="15.85546875" style="1" customWidth="1"/>
    <col min="4347" max="4347" width="17.7109375" style="1" customWidth="1"/>
    <col min="4348" max="4592" width="11.42578125" style="1"/>
    <col min="4593" max="4593" width="0.85546875" style="1" customWidth="1"/>
    <col min="4594" max="4594" width="5.42578125" style="1" customWidth="1"/>
    <col min="4595" max="4595" width="40.28515625" style="1" customWidth="1"/>
    <col min="4596" max="4596" width="15.28515625" style="1" customWidth="1"/>
    <col min="4597" max="4597" width="17.28515625" style="1" customWidth="1"/>
    <col min="4598" max="4598" width="8.140625" style="1" customWidth="1"/>
    <col min="4599" max="4600" width="15.85546875" style="1" customWidth="1"/>
    <col min="4601" max="4601" width="7.7109375" style="1" customWidth="1"/>
    <col min="4602" max="4602" width="15.85546875" style="1" customWidth="1"/>
    <col min="4603" max="4603" width="17.7109375" style="1" customWidth="1"/>
    <col min="4604" max="4848" width="11.42578125" style="1"/>
    <col min="4849" max="4849" width="0.85546875" style="1" customWidth="1"/>
    <col min="4850" max="4850" width="5.42578125" style="1" customWidth="1"/>
    <col min="4851" max="4851" width="40.28515625" style="1" customWidth="1"/>
    <col min="4852" max="4852" width="15.28515625" style="1" customWidth="1"/>
    <col min="4853" max="4853" width="17.28515625" style="1" customWidth="1"/>
    <col min="4854" max="4854" width="8.140625" style="1" customWidth="1"/>
    <col min="4855" max="4856" width="15.85546875" style="1" customWidth="1"/>
    <col min="4857" max="4857" width="7.7109375" style="1" customWidth="1"/>
    <col min="4858" max="4858" width="15.85546875" style="1" customWidth="1"/>
    <col min="4859" max="4859" width="17.7109375" style="1" customWidth="1"/>
    <col min="4860" max="5104" width="11.42578125" style="1"/>
    <col min="5105" max="5105" width="0.85546875" style="1" customWidth="1"/>
    <col min="5106" max="5106" width="5.42578125" style="1" customWidth="1"/>
    <col min="5107" max="5107" width="40.28515625" style="1" customWidth="1"/>
    <col min="5108" max="5108" width="15.28515625" style="1" customWidth="1"/>
    <col min="5109" max="5109" width="17.28515625" style="1" customWidth="1"/>
    <col min="5110" max="5110" width="8.140625" style="1" customWidth="1"/>
    <col min="5111" max="5112" width="15.85546875" style="1" customWidth="1"/>
    <col min="5113" max="5113" width="7.7109375" style="1" customWidth="1"/>
    <col min="5114" max="5114" width="15.85546875" style="1" customWidth="1"/>
    <col min="5115" max="5115" width="17.7109375" style="1" customWidth="1"/>
    <col min="5116" max="5360" width="11.42578125" style="1"/>
    <col min="5361" max="5361" width="0.85546875" style="1" customWidth="1"/>
    <col min="5362" max="5362" width="5.42578125" style="1" customWidth="1"/>
    <col min="5363" max="5363" width="40.28515625" style="1" customWidth="1"/>
    <col min="5364" max="5364" width="15.28515625" style="1" customWidth="1"/>
    <col min="5365" max="5365" width="17.28515625" style="1" customWidth="1"/>
    <col min="5366" max="5366" width="8.140625" style="1" customWidth="1"/>
    <col min="5367" max="5368" width="15.85546875" style="1" customWidth="1"/>
    <col min="5369" max="5369" width="7.7109375" style="1" customWidth="1"/>
    <col min="5370" max="5370" width="15.85546875" style="1" customWidth="1"/>
    <col min="5371" max="5371" width="17.7109375" style="1" customWidth="1"/>
    <col min="5372" max="5616" width="11.42578125" style="1"/>
    <col min="5617" max="5617" width="0.85546875" style="1" customWidth="1"/>
    <col min="5618" max="5618" width="5.42578125" style="1" customWidth="1"/>
    <col min="5619" max="5619" width="40.28515625" style="1" customWidth="1"/>
    <col min="5620" max="5620" width="15.28515625" style="1" customWidth="1"/>
    <col min="5621" max="5621" width="17.28515625" style="1" customWidth="1"/>
    <col min="5622" max="5622" width="8.140625" style="1" customWidth="1"/>
    <col min="5623" max="5624" width="15.85546875" style="1" customWidth="1"/>
    <col min="5625" max="5625" width="7.7109375" style="1" customWidth="1"/>
    <col min="5626" max="5626" width="15.85546875" style="1" customWidth="1"/>
    <col min="5627" max="5627" width="17.7109375" style="1" customWidth="1"/>
    <col min="5628" max="5872" width="11.42578125" style="1"/>
    <col min="5873" max="5873" width="0.85546875" style="1" customWidth="1"/>
    <col min="5874" max="5874" width="5.42578125" style="1" customWidth="1"/>
    <col min="5875" max="5875" width="40.28515625" style="1" customWidth="1"/>
    <col min="5876" max="5876" width="15.28515625" style="1" customWidth="1"/>
    <col min="5877" max="5877" width="17.28515625" style="1" customWidth="1"/>
    <col min="5878" max="5878" width="8.140625" style="1" customWidth="1"/>
    <col min="5879" max="5880" width="15.85546875" style="1" customWidth="1"/>
    <col min="5881" max="5881" width="7.7109375" style="1" customWidth="1"/>
    <col min="5882" max="5882" width="15.85546875" style="1" customWidth="1"/>
    <col min="5883" max="5883" width="17.7109375" style="1" customWidth="1"/>
    <col min="5884" max="6128" width="11.42578125" style="1"/>
    <col min="6129" max="6129" width="0.85546875" style="1" customWidth="1"/>
    <col min="6130" max="6130" width="5.42578125" style="1" customWidth="1"/>
    <col min="6131" max="6131" width="40.28515625" style="1" customWidth="1"/>
    <col min="6132" max="6132" width="15.28515625" style="1" customWidth="1"/>
    <col min="6133" max="6133" width="17.28515625" style="1" customWidth="1"/>
    <col min="6134" max="6134" width="8.140625" style="1" customWidth="1"/>
    <col min="6135" max="6136" width="15.85546875" style="1" customWidth="1"/>
    <col min="6137" max="6137" width="7.7109375" style="1" customWidth="1"/>
    <col min="6138" max="6138" width="15.85546875" style="1" customWidth="1"/>
    <col min="6139" max="6139" width="17.7109375" style="1" customWidth="1"/>
    <col min="6140" max="6384" width="11.42578125" style="1"/>
    <col min="6385" max="6385" width="0.85546875" style="1" customWidth="1"/>
    <col min="6386" max="6386" width="5.42578125" style="1" customWidth="1"/>
    <col min="6387" max="6387" width="40.28515625" style="1" customWidth="1"/>
    <col min="6388" max="6388" width="15.28515625" style="1" customWidth="1"/>
    <col min="6389" max="6389" width="17.28515625" style="1" customWidth="1"/>
    <col min="6390" max="6390" width="8.140625" style="1" customWidth="1"/>
    <col min="6391" max="6392" width="15.85546875" style="1" customWidth="1"/>
    <col min="6393" max="6393" width="7.7109375" style="1" customWidth="1"/>
    <col min="6394" max="6394" width="15.85546875" style="1" customWidth="1"/>
    <col min="6395" max="6395" width="17.7109375" style="1" customWidth="1"/>
    <col min="6396" max="6640" width="11.42578125" style="1"/>
    <col min="6641" max="6641" width="0.85546875" style="1" customWidth="1"/>
    <col min="6642" max="6642" width="5.42578125" style="1" customWidth="1"/>
    <col min="6643" max="6643" width="40.28515625" style="1" customWidth="1"/>
    <col min="6644" max="6644" width="15.28515625" style="1" customWidth="1"/>
    <col min="6645" max="6645" width="17.28515625" style="1" customWidth="1"/>
    <col min="6646" max="6646" width="8.140625" style="1" customWidth="1"/>
    <col min="6647" max="6648" width="15.85546875" style="1" customWidth="1"/>
    <col min="6649" max="6649" width="7.7109375" style="1" customWidth="1"/>
    <col min="6650" max="6650" width="15.85546875" style="1" customWidth="1"/>
    <col min="6651" max="6651" width="17.7109375" style="1" customWidth="1"/>
    <col min="6652" max="6896" width="11.42578125" style="1"/>
    <col min="6897" max="6897" width="0.85546875" style="1" customWidth="1"/>
    <col min="6898" max="6898" width="5.42578125" style="1" customWidth="1"/>
    <col min="6899" max="6899" width="40.28515625" style="1" customWidth="1"/>
    <col min="6900" max="6900" width="15.28515625" style="1" customWidth="1"/>
    <col min="6901" max="6901" width="17.28515625" style="1" customWidth="1"/>
    <col min="6902" max="6902" width="8.140625" style="1" customWidth="1"/>
    <col min="6903" max="6904" width="15.85546875" style="1" customWidth="1"/>
    <col min="6905" max="6905" width="7.7109375" style="1" customWidth="1"/>
    <col min="6906" max="6906" width="15.85546875" style="1" customWidth="1"/>
    <col min="6907" max="6907" width="17.7109375" style="1" customWidth="1"/>
    <col min="6908" max="7152" width="11.42578125" style="1"/>
    <col min="7153" max="7153" width="0.85546875" style="1" customWidth="1"/>
    <col min="7154" max="7154" width="5.42578125" style="1" customWidth="1"/>
    <col min="7155" max="7155" width="40.28515625" style="1" customWidth="1"/>
    <col min="7156" max="7156" width="15.28515625" style="1" customWidth="1"/>
    <col min="7157" max="7157" width="17.28515625" style="1" customWidth="1"/>
    <col min="7158" max="7158" width="8.140625" style="1" customWidth="1"/>
    <col min="7159" max="7160" width="15.85546875" style="1" customWidth="1"/>
    <col min="7161" max="7161" width="7.7109375" style="1" customWidth="1"/>
    <col min="7162" max="7162" width="15.85546875" style="1" customWidth="1"/>
    <col min="7163" max="7163" width="17.7109375" style="1" customWidth="1"/>
    <col min="7164" max="7408" width="11.42578125" style="1"/>
    <col min="7409" max="7409" width="0.85546875" style="1" customWidth="1"/>
    <col min="7410" max="7410" width="5.42578125" style="1" customWidth="1"/>
    <col min="7411" max="7411" width="40.28515625" style="1" customWidth="1"/>
    <col min="7412" max="7412" width="15.28515625" style="1" customWidth="1"/>
    <col min="7413" max="7413" width="17.28515625" style="1" customWidth="1"/>
    <col min="7414" max="7414" width="8.140625" style="1" customWidth="1"/>
    <col min="7415" max="7416" width="15.85546875" style="1" customWidth="1"/>
    <col min="7417" max="7417" width="7.7109375" style="1" customWidth="1"/>
    <col min="7418" max="7418" width="15.85546875" style="1" customWidth="1"/>
    <col min="7419" max="7419" width="17.7109375" style="1" customWidth="1"/>
    <col min="7420" max="7664" width="11.42578125" style="1"/>
    <col min="7665" max="7665" width="0.85546875" style="1" customWidth="1"/>
    <col min="7666" max="7666" width="5.42578125" style="1" customWidth="1"/>
    <col min="7667" max="7667" width="40.28515625" style="1" customWidth="1"/>
    <col min="7668" max="7668" width="15.28515625" style="1" customWidth="1"/>
    <col min="7669" max="7669" width="17.28515625" style="1" customWidth="1"/>
    <col min="7670" max="7670" width="8.140625" style="1" customWidth="1"/>
    <col min="7671" max="7672" width="15.85546875" style="1" customWidth="1"/>
    <col min="7673" max="7673" width="7.7109375" style="1" customWidth="1"/>
    <col min="7674" max="7674" width="15.85546875" style="1" customWidth="1"/>
    <col min="7675" max="7675" width="17.7109375" style="1" customWidth="1"/>
    <col min="7676" max="7920" width="11.42578125" style="1"/>
    <col min="7921" max="7921" width="0.85546875" style="1" customWidth="1"/>
    <col min="7922" max="7922" width="5.42578125" style="1" customWidth="1"/>
    <col min="7923" max="7923" width="40.28515625" style="1" customWidth="1"/>
    <col min="7924" max="7924" width="15.28515625" style="1" customWidth="1"/>
    <col min="7925" max="7925" width="17.28515625" style="1" customWidth="1"/>
    <col min="7926" max="7926" width="8.140625" style="1" customWidth="1"/>
    <col min="7927" max="7928" width="15.85546875" style="1" customWidth="1"/>
    <col min="7929" max="7929" width="7.7109375" style="1" customWidth="1"/>
    <col min="7930" max="7930" width="15.85546875" style="1" customWidth="1"/>
    <col min="7931" max="7931" width="17.7109375" style="1" customWidth="1"/>
    <col min="7932" max="8176" width="11.42578125" style="1"/>
    <col min="8177" max="8177" width="0.85546875" style="1" customWidth="1"/>
    <col min="8178" max="8178" width="5.42578125" style="1" customWidth="1"/>
    <col min="8179" max="8179" width="40.28515625" style="1" customWidth="1"/>
    <col min="8180" max="8180" width="15.28515625" style="1" customWidth="1"/>
    <col min="8181" max="8181" width="17.28515625" style="1" customWidth="1"/>
    <col min="8182" max="8182" width="8.140625" style="1" customWidth="1"/>
    <col min="8183" max="8184" width="15.85546875" style="1" customWidth="1"/>
    <col min="8185" max="8185" width="7.7109375" style="1" customWidth="1"/>
    <col min="8186" max="8186" width="15.85546875" style="1" customWidth="1"/>
    <col min="8187" max="8187" width="17.7109375" style="1" customWidth="1"/>
    <col min="8188" max="8432" width="11.42578125" style="1"/>
    <col min="8433" max="8433" width="0.85546875" style="1" customWidth="1"/>
    <col min="8434" max="8434" width="5.42578125" style="1" customWidth="1"/>
    <col min="8435" max="8435" width="40.28515625" style="1" customWidth="1"/>
    <col min="8436" max="8436" width="15.28515625" style="1" customWidth="1"/>
    <col min="8437" max="8437" width="17.28515625" style="1" customWidth="1"/>
    <col min="8438" max="8438" width="8.140625" style="1" customWidth="1"/>
    <col min="8439" max="8440" width="15.85546875" style="1" customWidth="1"/>
    <col min="8441" max="8441" width="7.7109375" style="1" customWidth="1"/>
    <col min="8442" max="8442" width="15.85546875" style="1" customWidth="1"/>
    <col min="8443" max="8443" width="17.7109375" style="1" customWidth="1"/>
    <col min="8444" max="8688" width="11.42578125" style="1"/>
    <col min="8689" max="8689" width="0.85546875" style="1" customWidth="1"/>
    <col min="8690" max="8690" width="5.42578125" style="1" customWidth="1"/>
    <col min="8691" max="8691" width="40.28515625" style="1" customWidth="1"/>
    <col min="8692" max="8692" width="15.28515625" style="1" customWidth="1"/>
    <col min="8693" max="8693" width="17.28515625" style="1" customWidth="1"/>
    <col min="8694" max="8694" width="8.140625" style="1" customWidth="1"/>
    <col min="8695" max="8696" width="15.85546875" style="1" customWidth="1"/>
    <col min="8697" max="8697" width="7.7109375" style="1" customWidth="1"/>
    <col min="8698" max="8698" width="15.85546875" style="1" customWidth="1"/>
    <col min="8699" max="8699" width="17.7109375" style="1" customWidth="1"/>
    <col min="8700" max="8944" width="11.42578125" style="1"/>
    <col min="8945" max="8945" width="0.85546875" style="1" customWidth="1"/>
    <col min="8946" max="8946" width="5.42578125" style="1" customWidth="1"/>
    <col min="8947" max="8947" width="40.28515625" style="1" customWidth="1"/>
    <col min="8948" max="8948" width="15.28515625" style="1" customWidth="1"/>
    <col min="8949" max="8949" width="17.28515625" style="1" customWidth="1"/>
    <col min="8950" max="8950" width="8.140625" style="1" customWidth="1"/>
    <col min="8951" max="8952" width="15.85546875" style="1" customWidth="1"/>
    <col min="8953" max="8953" width="7.7109375" style="1" customWidth="1"/>
    <col min="8954" max="8954" width="15.85546875" style="1" customWidth="1"/>
    <col min="8955" max="8955" width="17.7109375" style="1" customWidth="1"/>
    <col min="8956" max="9200" width="11.42578125" style="1"/>
    <col min="9201" max="9201" width="0.85546875" style="1" customWidth="1"/>
    <col min="9202" max="9202" width="5.42578125" style="1" customWidth="1"/>
    <col min="9203" max="9203" width="40.28515625" style="1" customWidth="1"/>
    <col min="9204" max="9204" width="15.28515625" style="1" customWidth="1"/>
    <col min="9205" max="9205" width="17.28515625" style="1" customWidth="1"/>
    <col min="9206" max="9206" width="8.140625" style="1" customWidth="1"/>
    <col min="9207" max="9208" width="15.85546875" style="1" customWidth="1"/>
    <col min="9209" max="9209" width="7.7109375" style="1" customWidth="1"/>
    <col min="9210" max="9210" width="15.85546875" style="1" customWidth="1"/>
    <col min="9211" max="9211" width="17.7109375" style="1" customWidth="1"/>
    <col min="9212" max="9456" width="11.42578125" style="1"/>
    <col min="9457" max="9457" width="0.85546875" style="1" customWidth="1"/>
    <col min="9458" max="9458" width="5.42578125" style="1" customWidth="1"/>
    <col min="9459" max="9459" width="40.28515625" style="1" customWidth="1"/>
    <col min="9460" max="9460" width="15.28515625" style="1" customWidth="1"/>
    <col min="9461" max="9461" width="17.28515625" style="1" customWidth="1"/>
    <col min="9462" max="9462" width="8.140625" style="1" customWidth="1"/>
    <col min="9463" max="9464" width="15.85546875" style="1" customWidth="1"/>
    <col min="9465" max="9465" width="7.7109375" style="1" customWidth="1"/>
    <col min="9466" max="9466" width="15.85546875" style="1" customWidth="1"/>
    <col min="9467" max="9467" width="17.7109375" style="1" customWidth="1"/>
    <col min="9468" max="9712" width="11.42578125" style="1"/>
    <col min="9713" max="9713" width="0.85546875" style="1" customWidth="1"/>
    <col min="9714" max="9714" width="5.42578125" style="1" customWidth="1"/>
    <col min="9715" max="9715" width="40.28515625" style="1" customWidth="1"/>
    <col min="9716" max="9716" width="15.28515625" style="1" customWidth="1"/>
    <col min="9717" max="9717" width="17.28515625" style="1" customWidth="1"/>
    <col min="9718" max="9718" width="8.140625" style="1" customWidth="1"/>
    <col min="9719" max="9720" width="15.85546875" style="1" customWidth="1"/>
    <col min="9721" max="9721" width="7.7109375" style="1" customWidth="1"/>
    <col min="9722" max="9722" width="15.85546875" style="1" customWidth="1"/>
    <col min="9723" max="9723" width="17.7109375" style="1" customWidth="1"/>
    <col min="9724" max="9968" width="11.42578125" style="1"/>
    <col min="9969" max="9969" width="0.85546875" style="1" customWidth="1"/>
    <col min="9970" max="9970" width="5.42578125" style="1" customWidth="1"/>
    <col min="9971" max="9971" width="40.28515625" style="1" customWidth="1"/>
    <col min="9972" max="9972" width="15.28515625" style="1" customWidth="1"/>
    <col min="9973" max="9973" width="17.28515625" style="1" customWidth="1"/>
    <col min="9974" max="9974" width="8.140625" style="1" customWidth="1"/>
    <col min="9975" max="9976" width="15.85546875" style="1" customWidth="1"/>
    <col min="9977" max="9977" width="7.7109375" style="1" customWidth="1"/>
    <col min="9978" max="9978" width="15.85546875" style="1" customWidth="1"/>
    <col min="9979" max="9979" width="17.7109375" style="1" customWidth="1"/>
    <col min="9980" max="10224" width="11.42578125" style="1"/>
    <col min="10225" max="10225" width="0.85546875" style="1" customWidth="1"/>
    <col min="10226" max="10226" width="5.42578125" style="1" customWidth="1"/>
    <col min="10227" max="10227" width="40.28515625" style="1" customWidth="1"/>
    <col min="10228" max="10228" width="15.28515625" style="1" customWidth="1"/>
    <col min="10229" max="10229" width="17.28515625" style="1" customWidth="1"/>
    <col min="10230" max="10230" width="8.140625" style="1" customWidth="1"/>
    <col min="10231" max="10232" width="15.85546875" style="1" customWidth="1"/>
    <col min="10233" max="10233" width="7.7109375" style="1" customWidth="1"/>
    <col min="10234" max="10234" width="15.85546875" style="1" customWidth="1"/>
    <col min="10235" max="10235" width="17.7109375" style="1" customWidth="1"/>
    <col min="10236" max="10480" width="11.42578125" style="1"/>
    <col min="10481" max="10481" width="0.85546875" style="1" customWidth="1"/>
    <col min="10482" max="10482" width="5.42578125" style="1" customWidth="1"/>
    <col min="10483" max="10483" width="40.28515625" style="1" customWidth="1"/>
    <col min="10484" max="10484" width="15.28515625" style="1" customWidth="1"/>
    <col min="10485" max="10485" width="17.28515625" style="1" customWidth="1"/>
    <col min="10486" max="10486" width="8.140625" style="1" customWidth="1"/>
    <col min="10487" max="10488" width="15.85546875" style="1" customWidth="1"/>
    <col min="10489" max="10489" width="7.7109375" style="1" customWidth="1"/>
    <col min="10490" max="10490" width="15.85546875" style="1" customWidth="1"/>
    <col min="10491" max="10491" width="17.7109375" style="1" customWidth="1"/>
    <col min="10492" max="10736" width="11.42578125" style="1"/>
    <col min="10737" max="10737" width="0.85546875" style="1" customWidth="1"/>
    <col min="10738" max="10738" width="5.42578125" style="1" customWidth="1"/>
    <col min="10739" max="10739" width="40.28515625" style="1" customWidth="1"/>
    <col min="10740" max="10740" width="15.28515625" style="1" customWidth="1"/>
    <col min="10741" max="10741" width="17.28515625" style="1" customWidth="1"/>
    <col min="10742" max="10742" width="8.140625" style="1" customWidth="1"/>
    <col min="10743" max="10744" width="15.85546875" style="1" customWidth="1"/>
    <col min="10745" max="10745" width="7.7109375" style="1" customWidth="1"/>
    <col min="10746" max="10746" width="15.85546875" style="1" customWidth="1"/>
    <col min="10747" max="10747" width="17.7109375" style="1" customWidth="1"/>
    <col min="10748" max="10992" width="11.42578125" style="1"/>
    <col min="10993" max="10993" width="0.85546875" style="1" customWidth="1"/>
    <col min="10994" max="10994" width="5.42578125" style="1" customWidth="1"/>
    <col min="10995" max="10995" width="40.28515625" style="1" customWidth="1"/>
    <col min="10996" max="10996" width="15.28515625" style="1" customWidth="1"/>
    <col min="10997" max="10997" width="17.28515625" style="1" customWidth="1"/>
    <col min="10998" max="10998" width="8.140625" style="1" customWidth="1"/>
    <col min="10999" max="11000" width="15.85546875" style="1" customWidth="1"/>
    <col min="11001" max="11001" width="7.7109375" style="1" customWidth="1"/>
    <col min="11002" max="11002" width="15.85546875" style="1" customWidth="1"/>
    <col min="11003" max="11003" width="17.7109375" style="1" customWidth="1"/>
    <col min="11004" max="11248" width="11.42578125" style="1"/>
    <col min="11249" max="11249" width="0.85546875" style="1" customWidth="1"/>
    <col min="11250" max="11250" width="5.42578125" style="1" customWidth="1"/>
    <col min="11251" max="11251" width="40.28515625" style="1" customWidth="1"/>
    <col min="11252" max="11252" width="15.28515625" style="1" customWidth="1"/>
    <col min="11253" max="11253" width="17.28515625" style="1" customWidth="1"/>
    <col min="11254" max="11254" width="8.140625" style="1" customWidth="1"/>
    <col min="11255" max="11256" width="15.85546875" style="1" customWidth="1"/>
    <col min="11257" max="11257" width="7.7109375" style="1" customWidth="1"/>
    <col min="11258" max="11258" width="15.85546875" style="1" customWidth="1"/>
    <col min="11259" max="11259" width="17.7109375" style="1" customWidth="1"/>
    <col min="11260" max="11504" width="11.42578125" style="1"/>
    <col min="11505" max="11505" width="0.85546875" style="1" customWidth="1"/>
    <col min="11506" max="11506" width="5.42578125" style="1" customWidth="1"/>
    <col min="11507" max="11507" width="40.28515625" style="1" customWidth="1"/>
    <col min="11508" max="11508" width="15.28515625" style="1" customWidth="1"/>
    <col min="11509" max="11509" width="17.28515625" style="1" customWidth="1"/>
    <col min="11510" max="11510" width="8.140625" style="1" customWidth="1"/>
    <col min="11511" max="11512" width="15.85546875" style="1" customWidth="1"/>
    <col min="11513" max="11513" width="7.7109375" style="1" customWidth="1"/>
    <col min="11514" max="11514" width="15.85546875" style="1" customWidth="1"/>
    <col min="11515" max="11515" width="17.7109375" style="1" customWidth="1"/>
    <col min="11516" max="11760" width="11.42578125" style="1"/>
    <col min="11761" max="11761" width="0.85546875" style="1" customWidth="1"/>
    <col min="11762" max="11762" width="5.42578125" style="1" customWidth="1"/>
    <col min="11763" max="11763" width="40.28515625" style="1" customWidth="1"/>
    <col min="11764" max="11764" width="15.28515625" style="1" customWidth="1"/>
    <col min="11765" max="11765" width="17.28515625" style="1" customWidth="1"/>
    <col min="11766" max="11766" width="8.140625" style="1" customWidth="1"/>
    <col min="11767" max="11768" width="15.85546875" style="1" customWidth="1"/>
    <col min="11769" max="11769" width="7.7109375" style="1" customWidth="1"/>
    <col min="11770" max="11770" width="15.85546875" style="1" customWidth="1"/>
    <col min="11771" max="11771" width="17.7109375" style="1" customWidth="1"/>
    <col min="11772" max="12016" width="11.42578125" style="1"/>
    <col min="12017" max="12017" width="0.85546875" style="1" customWidth="1"/>
    <col min="12018" max="12018" width="5.42578125" style="1" customWidth="1"/>
    <col min="12019" max="12019" width="40.28515625" style="1" customWidth="1"/>
    <col min="12020" max="12020" width="15.28515625" style="1" customWidth="1"/>
    <col min="12021" max="12021" width="17.28515625" style="1" customWidth="1"/>
    <col min="12022" max="12022" width="8.140625" style="1" customWidth="1"/>
    <col min="12023" max="12024" width="15.85546875" style="1" customWidth="1"/>
    <col min="12025" max="12025" width="7.7109375" style="1" customWidth="1"/>
    <col min="12026" max="12026" width="15.85546875" style="1" customWidth="1"/>
    <col min="12027" max="12027" width="17.7109375" style="1" customWidth="1"/>
    <col min="12028" max="12272" width="11.42578125" style="1"/>
    <col min="12273" max="12273" width="0.85546875" style="1" customWidth="1"/>
    <col min="12274" max="12274" width="5.42578125" style="1" customWidth="1"/>
    <col min="12275" max="12275" width="40.28515625" style="1" customWidth="1"/>
    <col min="12276" max="12276" width="15.28515625" style="1" customWidth="1"/>
    <col min="12277" max="12277" width="17.28515625" style="1" customWidth="1"/>
    <col min="12278" max="12278" width="8.140625" style="1" customWidth="1"/>
    <col min="12279" max="12280" width="15.85546875" style="1" customWidth="1"/>
    <col min="12281" max="12281" width="7.7109375" style="1" customWidth="1"/>
    <col min="12282" max="12282" width="15.85546875" style="1" customWidth="1"/>
    <col min="12283" max="12283" width="17.7109375" style="1" customWidth="1"/>
    <col min="12284" max="12528" width="11.42578125" style="1"/>
    <col min="12529" max="12529" width="0.85546875" style="1" customWidth="1"/>
    <col min="12530" max="12530" width="5.42578125" style="1" customWidth="1"/>
    <col min="12531" max="12531" width="40.28515625" style="1" customWidth="1"/>
    <col min="12532" max="12532" width="15.28515625" style="1" customWidth="1"/>
    <col min="12533" max="12533" width="17.28515625" style="1" customWidth="1"/>
    <col min="12534" max="12534" width="8.140625" style="1" customWidth="1"/>
    <col min="12535" max="12536" width="15.85546875" style="1" customWidth="1"/>
    <col min="12537" max="12537" width="7.7109375" style="1" customWidth="1"/>
    <col min="12538" max="12538" width="15.85546875" style="1" customWidth="1"/>
    <col min="12539" max="12539" width="17.7109375" style="1" customWidth="1"/>
    <col min="12540" max="12784" width="11.42578125" style="1"/>
    <col min="12785" max="12785" width="0.85546875" style="1" customWidth="1"/>
    <col min="12786" max="12786" width="5.42578125" style="1" customWidth="1"/>
    <col min="12787" max="12787" width="40.28515625" style="1" customWidth="1"/>
    <col min="12788" max="12788" width="15.28515625" style="1" customWidth="1"/>
    <col min="12789" max="12789" width="17.28515625" style="1" customWidth="1"/>
    <col min="12790" max="12790" width="8.140625" style="1" customWidth="1"/>
    <col min="12791" max="12792" width="15.85546875" style="1" customWidth="1"/>
    <col min="12793" max="12793" width="7.7109375" style="1" customWidth="1"/>
    <col min="12794" max="12794" width="15.85546875" style="1" customWidth="1"/>
    <col min="12795" max="12795" width="17.7109375" style="1" customWidth="1"/>
    <col min="12796" max="13040" width="11.42578125" style="1"/>
    <col min="13041" max="13041" width="0.85546875" style="1" customWidth="1"/>
    <col min="13042" max="13042" width="5.42578125" style="1" customWidth="1"/>
    <col min="13043" max="13043" width="40.28515625" style="1" customWidth="1"/>
    <col min="13044" max="13044" width="15.28515625" style="1" customWidth="1"/>
    <col min="13045" max="13045" width="17.28515625" style="1" customWidth="1"/>
    <col min="13046" max="13046" width="8.140625" style="1" customWidth="1"/>
    <col min="13047" max="13048" width="15.85546875" style="1" customWidth="1"/>
    <col min="13049" max="13049" width="7.7109375" style="1" customWidth="1"/>
    <col min="13050" max="13050" width="15.85546875" style="1" customWidth="1"/>
    <col min="13051" max="13051" width="17.7109375" style="1" customWidth="1"/>
    <col min="13052" max="13296" width="11.42578125" style="1"/>
    <col min="13297" max="13297" width="0.85546875" style="1" customWidth="1"/>
    <col min="13298" max="13298" width="5.42578125" style="1" customWidth="1"/>
    <col min="13299" max="13299" width="40.28515625" style="1" customWidth="1"/>
    <col min="13300" max="13300" width="15.28515625" style="1" customWidth="1"/>
    <col min="13301" max="13301" width="17.28515625" style="1" customWidth="1"/>
    <col min="13302" max="13302" width="8.140625" style="1" customWidth="1"/>
    <col min="13303" max="13304" width="15.85546875" style="1" customWidth="1"/>
    <col min="13305" max="13305" width="7.7109375" style="1" customWidth="1"/>
    <col min="13306" max="13306" width="15.85546875" style="1" customWidth="1"/>
    <col min="13307" max="13307" width="17.7109375" style="1" customWidth="1"/>
    <col min="13308" max="13552" width="11.42578125" style="1"/>
    <col min="13553" max="13553" width="0.85546875" style="1" customWidth="1"/>
    <col min="13554" max="13554" width="5.42578125" style="1" customWidth="1"/>
    <col min="13555" max="13555" width="40.28515625" style="1" customWidth="1"/>
    <col min="13556" max="13556" width="15.28515625" style="1" customWidth="1"/>
    <col min="13557" max="13557" width="17.28515625" style="1" customWidth="1"/>
    <col min="13558" max="13558" width="8.140625" style="1" customWidth="1"/>
    <col min="13559" max="13560" width="15.85546875" style="1" customWidth="1"/>
    <col min="13561" max="13561" width="7.7109375" style="1" customWidth="1"/>
    <col min="13562" max="13562" width="15.85546875" style="1" customWidth="1"/>
    <col min="13563" max="13563" width="17.7109375" style="1" customWidth="1"/>
    <col min="13564" max="13808" width="11.42578125" style="1"/>
    <col min="13809" max="13809" width="0.85546875" style="1" customWidth="1"/>
    <col min="13810" max="13810" width="5.42578125" style="1" customWidth="1"/>
    <col min="13811" max="13811" width="40.28515625" style="1" customWidth="1"/>
    <col min="13812" max="13812" width="15.28515625" style="1" customWidth="1"/>
    <col min="13813" max="13813" width="17.28515625" style="1" customWidth="1"/>
    <col min="13814" max="13814" width="8.140625" style="1" customWidth="1"/>
    <col min="13815" max="13816" width="15.85546875" style="1" customWidth="1"/>
    <col min="13817" max="13817" width="7.7109375" style="1" customWidth="1"/>
    <col min="13818" max="13818" width="15.85546875" style="1" customWidth="1"/>
    <col min="13819" max="13819" width="17.7109375" style="1" customWidth="1"/>
    <col min="13820" max="14064" width="11.42578125" style="1"/>
    <col min="14065" max="14065" width="0.85546875" style="1" customWidth="1"/>
    <col min="14066" max="14066" width="5.42578125" style="1" customWidth="1"/>
    <col min="14067" max="14067" width="40.28515625" style="1" customWidth="1"/>
    <col min="14068" max="14068" width="15.28515625" style="1" customWidth="1"/>
    <col min="14069" max="14069" width="17.28515625" style="1" customWidth="1"/>
    <col min="14070" max="14070" width="8.140625" style="1" customWidth="1"/>
    <col min="14071" max="14072" width="15.85546875" style="1" customWidth="1"/>
    <col min="14073" max="14073" width="7.7109375" style="1" customWidth="1"/>
    <col min="14074" max="14074" width="15.85546875" style="1" customWidth="1"/>
    <col min="14075" max="14075" width="17.7109375" style="1" customWidth="1"/>
    <col min="14076" max="14320" width="11.42578125" style="1"/>
    <col min="14321" max="14321" width="0.85546875" style="1" customWidth="1"/>
    <col min="14322" max="14322" width="5.42578125" style="1" customWidth="1"/>
    <col min="14323" max="14323" width="40.28515625" style="1" customWidth="1"/>
    <col min="14324" max="14324" width="15.28515625" style="1" customWidth="1"/>
    <col min="14325" max="14325" width="17.28515625" style="1" customWidth="1"/>
    <col min="14326" max="14326" width="8.140625" style="1" customWidth="1"/>
    <col min="14327" max="14328" width="15.85546875" style="1" customWidth="1"/>
    <col min="14329" max="14329" width="7.7109375" style="1" customWidth="1"/>
    <col min="14330" max="14330" width="15.85546875" style="1" customWidth="1"/>
    <col min="14331" max="14331" width="17.7109375" style="1" customWidth="1"/>
    <col min="14332" max="14576" width="11.42578125" style="1"/>
    <col min="14577" max="14577" width="0.85546875" style="1" customWidth="1"/>
    <col min="14578" max="14578" width="5.42578125" style="1" customWidth="1"/>
    <col min="14579" max="14579" width="40.28515625" style="1" customWidth="1"/>
    <col min="14580" max="14580" width="15.28515625" style="1" customWidth="1"/>
    <col min="14581" max="14581" width="17.28515625" style="1" customWidth="1"/>
    <col min="14582" max="14582" width="8.140625" style="1" customWidth="1"/>
    <col min="14583" max="14584" width="15.85546875" style="1" customWidth="1"/>
    <col min="14585" max="14585" width="7.7109375" style="1" customWidth="1"/>
    <col min="14586" max="14586" width="15.85546875" style="1" customWidth="1"/>
    <col min="14587" max="14587" width="17.7109375" style="1" customWidth="1"/>
    <col min="14588" max="14832" width="11.42578125" style="1"/>
    <col min="14833" max="14833" width="0.85546875" style="1" customWidth="1"/>
    <col min="14834" max="14834" width="5.42578125" style="1" customWidth="1"/>
    <col min="14835" max="14835" width="40.28515625" style="1" customWidth="1"/>
    <col min="14836" max="14836" width="15.28515625" style="1" customWidth="1"/>
    <col min="14837" max="14837" width="17.28515625" style="1" customWidth="1"/>
    <col min="14838" max="14838" width="8.140625" style="1" customWidth="1"/>
    <col min="14839" max="14840" width="15.85546875" style="1" customWidth="1"/>
    <col min="14841" max="14841" width="7.7109375" style="1" customWidth="1"/>
    <col min="14842" max="14842" width="15.85546875" style="1" customWidth="1"/>
    <col min="14843" max="14843" width="17.7109375" style="1" customWidth="1"/>
    <col min="14844" max="15088" width="11.42578125" style="1"/>
    <col min="15089" max="15089" width="0.85546875" style="1" customWidth="1"/>
    <col min="15090" max="15090" width="5.42578125" style="1" customWidth="1"/>
    <col min="15091" max="15091" width="40.28515625" style="1" customWidth="1"/>
    <col min="15092" max="15092" width="15.28515625" style="1" customWidth="1"/>
    <col min="15093" max="15093" width="17.28515625" style="1" customWidth="1"/>
    <col min="15094" max="15094" width="8.140625" style="1" customWidth="1"/>
    <col min="15095" max="15096" width="15.85546875" style="1" customWidth="1"/>
    <col min="15097" max="15097" width="7.7109375" style="1" customWidth="1"/>
    <col min="15098" max="15098" width="15.85546875" style="1" customWidth="1"/>
    <col min="15099" max="15099" width="17.7109375" style="1" customWidth="1"/>
    <col min="15100" max="15344" width="11.42578125" style="1"/>
    <col min="15345" max="15345" width="0.85546875" style="1" customWidth="1"/>
    <col min="15346" max="15346" width="5.42578125" style="1" customWidth="1"/>
    <col min="15347" max="15347" width="40.28515625" style="1" customWidth="1"/>
    <col min="15348" max="15348" width="15.28515625" style="1" customWidth="1"/>
    <col min="15349" max="15349" width="17.28515625" style="1" customWidth="1"/>
    <col min="15350" max="15350" width="8.140625" style="1" customWidth="1"/>
    <col min="15351" max="15352" width="15.85546875" style="1" customWidth="1"/>
    <col min="15353" max="15353" width="7.7109375" style="1" customWidth="1"/>
    <col min="15354" max="15354" width="15.85546875" style="1" customWidth="1"/>
    <col min="15355" max="15355" width="17.7109375" style="1" customWidth="1"/>
    <col min="15356" max="15600" width="11.42578125" style="1"/>
    <col min="15601" max="15601" width="0.85546875" style="1" customWidth="1"/>
    <col min="15602" max="15602" width="5.42578125" style="1" customWidth="1"/>
    <col min="15603" max="15603" width="40.28515625" style="1" customWidth="1"/>
    <col min="15604" max="15604" width="15.28515625" style="1" customWidth="1"/>
    <col min="15605" max="15605" width="17.28515625" style="1" customWidth="1"/>
    <col min="15606" max="15606" width="8.140625" style="1" customWidth="1"/>
    <col min="15607" max="15608" width="15.85546875" style="1" customWidth="1"/>
    <col min="15609" max="15609" width="7.7109375" style="1" customWidth="1"/>
    <col min="15610" max="15610" width="15.85546875" style="1" customWidth="1"/>
    <col min="15611" max="15611" width="17.7109375" style="1" customWidth="1"/>
    <col min="15612" max="15856" width="11.42578125" style="1"/>
    <col min="15857" max="15857" width="0.85546875" style="1" customWidth="1"/>
    <col min="15858" max="15858" width="5.42578125" style="1" customWidth="1"/>
    <col min="15859" max="15859" width="40.28515625" style="1" customWidth="1"/>
    <col min="15860" max="15860" width="15.28515625" style="1" customWidth="1"/>
    <col min="15861" max="15861" width="17.28515625" style="1" customWidth="1"/>
    <col min="15862" max="15862" width="8.140625" style="1" customWidth="1"/>
    <col min="15863" max="15864" width="15.85546875" style="1" customWidth="1"/>
    <col min="15865" max="15865" width="7.7109375" style="1" customWidth="1"/>
    <col min="15866" max="15866" width="15.85546875" style="1" customWidth="1"/>
    <col min="15867" max="15867" width="17.7109375" style="1" customWidth="1"/>
    <col min="15868" max="16112" width="11.42578125" style="1"/>
    <col min="16113" max="16113" width="0.85546875" style="1" customWidth="1"/>
    <col min="16114" max="16114" width="5.42578125" style="1" customWidth="1"/>
    <col min="16115" max="16115" width="40.28515625" style="1" customWidth="1"/>
    <col min="16116" max="16116" width="15.28515625" style="1" customWidth="1"/>
    <col min="16117" max="16117" width="17.28515625" style="1" customWidth="1"/>
    <col min="16118" max="16118" width="8.140625" style="1" customWidth="1"/>
    <col min="16119" max="16120" width="15.85546875" style="1" customWidth="1"/>
    <col min="16121" max="16121" width="7.7109375" style="1" customWidth="1"/>
    <col min="16122" max="16122" width="15.85546875" style="1" customWidth="1"/>
    <col min="16123" max="16123" width="17.7109375" style="1" customWidth="1"/>
    <col min="16124" max="16384" width="11.42578125" style="1"/>
  </cols>
  <sheetData>
    <row r="1" spans="1:22" ht="70.5" customHeight="1">
      <c r="A1" s="52"/>
      <c r="B1" s="52"/>
      <c r="C1" s="52"/>
      <c r="D1" s="52"/>
      <c r="E1" s="52"/>
      <c r="F1" s="52"/>
    </row>
    <row r="2" spans="1:22" ht="24" customHeight="1">
      <c r="A2" s="395" t="str">
        <f>Contenido!B5</f>
        <v>Encuesta Mensual de Comercio  - EMC</v>
      </c>
      <c r="B2" s="396"/>
      <c r="C2" s="396"/>
      <c r="D2" s="396"/>
      <c r="E2" s="396"/>
    </row>
    <row r="3" spans="1:22">
      <c r="A3" s="47" t="s">
        <v>191</v>
      </c>
      <c r="B3" s="47"/>
      <c r="C3" s="47"/>
      <c r="D3" s="47"/>
      <c r="E3" s="47"/>
      <c r="F3" s="47"/>
    </row>
    <row r="4" spans="1:22" s="3" customFormat="1" ht="15.75">
      <c r="A4" s="402" t="s">
        <v>186</v>
      </c>
      <c r="B4" s="402"/>
      <c r="C4" s="402"/>
      <c r="D4" s="402"/>
      <c r="E4" s="48"/>
    </row>
    <row r="5" spans="1:22">
      <c r="A5" s="384" t="str">
        <f>+'1.1'!$A$6:$F$6</f>
        <v>Abril 2020</v>
      </c>
      <c r="B5" s="308"/>
      <c r="C5" s="425" t="s">
        <v>144</v>
      </c>
      <c r="D5" s="425"/>
      <c r="E5" s="425"/>
      <c r="F5" s="425"/>
      <c r="G5" s="427" t="s">
        <v>142</v>
      </c>
      <c r="H5" s="427"/>
      <c r="I5" s="427"/>
      <c r="J5" s="427"/>
      <c r="K5" s="427" t="s">
        <v>143</v>
      </c>
      <c r="L5" s="427"/>
      <c r="M5" s="427"/>
      <c r="N5" s="427"/>
      <c r="O5" s="427" t="s">
        <v>22</v>
      </c>
      <c r="P5" s="427"/>
      <c r="Q5" s="427"/>
      <c r="R5" s="427"/>
      <c r="S5" s="427" t="s">
        <v>100</v>
      </c>
      <c r="T5" s="427"/>
      <c r="U5" s="427"/>
      <c r="V5" s="427"/>
    </row>
    <row r="6" spans="1:22" ht="6.75" customHeigh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s="10" customFormat="1" ht="16.149999999999999" customHeight="1">
      <c r="A7" s="423" t="s">
        <v>23</v>
      </c>
      <c r="B7" s="424"/>
      <c r="C7" s="410" t="s">
        <v>198</v>
      </c>
      <c r="D7" s="410"/>
      <c r="E7" s="410" t="s">
        <v>199</v>
      </c>
      <c r="F7" s="410"/>
      <c r="G7" s="410" t="s">
        <v>198</v>
      </c>
      <c r="H7" s="410"/>
      <c r="I7" s="410" t="s">
        <v>199</v>
      </c>
      <c r="J7" s="410"/>
      <c r="K7" s="410" t="s">
        <v>198</v>
      </c>
      <c r="L7" s="410"/>
      <c r="M7" s="410" t="s">
        <v>199</v>
      </c>
      <c r="N7" s="410"/>
      <c r="O7" s="410" t="s">
        <v>198</v>
      </c>
      <c r="P7" s="410"/>
      <c r="Q7" s="410" t="s">
        <v>199</v>
      </c>
      <c r="R7" s="410"/>
      <c r="S7" s="410" t="s">
        <v>198</v>
      </c>
      <c r="T7" s="410"/>
      <c r="U7" s="410" t="s">
        <v>199</v>
      </c>
      <c r="V7" s="410"/>
    </row>
    <row r="8" spans="1:22" s="9" customFormat="1" ht="17.25" customHeight="1">
      <c r="A8" s="399"/>
      <c r="B8" s="399"/>
      <c r="C8" s="411"/>
      <c r="D8" s="411"/>
      <c r="E8" s="411"/>
      <c r="F8" s="411"/>
      <c r="G8" s="411"/>
      <c r="H8" s="411"/>
      <c r="I8" s="411"/>
      <c r="J8" s="411"/>
      <c r="K8" s="411"/>
      <c r="L8" s="411"/>
      <c r="M8" s="411"/>
      <c r="N8" s="411"/>
      <c r="O8" s="411"/>
      <c r="P8" s="411"/>
      <c r="Q8" s="411"/>
      <c r="R8" s="411"/>
      <c r="S8" s="411"/>
      <c r="T8" s="411"/>
      <c r="U8" s="411"/>
      <c r="V8" s="411"/>
    </row>
    <row r="9" spans="1:22" s="10" customFormat="1" ht="18" customHeight="1">
      <c r="A9" s="426" t="s">
        <v>10</v>
      </c>
      <c r="B9" s="66" t="s">
        <v>30</v>
      </c>
      <c r="C9" s="426" t="s">
        <v>3</v>
      </c>
      <c r="D9" s="426"/>
      <c r="E9" s="426" t="s">
        <v>2</v>
      </c>
      <c r="F9" s="426"/>
      <c r="G9" s="426" t="s">
        <v>3</v>
      </c>
      <c r="H9" s="426"/>
      <c r="I9" s="426" t="s">
        <v>2</v>
      </c>
      <c r="J9" s="426"/>
      <c r="K9" s="426" t="s">
        <v>3</v>
      </c>
      <c r="L9" s="426"/>
      <c r="M9" s="426" t="s">
        <v>2</v>
      </c>
      <c r="N9" s="426"/>
      <c r="O9" s="426" t="s">
        <v>3</v>
      </c>
      <c r="P9" s="426"/>
      <c r="Q9" s="426" t="s">
        <v>2</v>
      </c>
      <c r="R9" s="426"/>
      <c r="S9" s="426" t="s">
        <v>3</v>
      </c>
      <c r="T9" s="426"/>
      <c r="U9" s="426" t="s">
        <v>2</v>
      </c>
      <c r="V9" s="426"/>
    </row>
    <row r="10" spans="1:22" s="16" customFormat="1" ht="15" customHeight="1">
      <c r="A10" s="406"/>
      <c r="B10" s="67"/>
      <c r="C10" s="64" t="s">
        <v>24</v>
      </c>
      <c r="D10" s="64" t="s">
        <v>11</v>
      </c>
      <c r="E10" s="265" t="s">
        <v>24</v>
      </c>
      <c r="F10" s="265" t="s">
        <v>11</v>
      </c>
      <c r="G10" s="301" t="s">
        <v>24</v>
      </c>
      <c r="H10" s="301" t="s">
        <v>11</v>
      </c>
      <c r="I10" s="301" t="s">
        <v>24</v>
      </c>
      <c r="J10" s="301" t="s">
        <v>11</v>
      </c>
      <c r="K10" s="301" t="s">
        <v>24</v>
      </c>
      <c r="L10" s="301" t="s">
        <v>11</v>
      </c>
      <c r="M10" s="301" t="s">
        <v>24</v>
      </c>
      <c r="N10" s="301" t="s">
        <v>11</v>
      </c>
      <c r="O10" s="301" t="s">
        <v>24</v>
      </c>
      <c r="P10" s="301" t="s">
        <v>11</v>
      </c>
      <c r="Q10" s="301" t="s">
        <v>24</v>
      </c>
      <c r="R10" s="301" t="s">
        <v>11</v>
      </c>
      <c r="S10" s="301" t="s">
        <v>24</v>
      </c>
      <c r="T10" s="301" t="s">
        <v>11</v>
      </c>
      <c r="U10" s="301" t="s">
        <v>24</v>
      </c>
      <c r="V10" s="301" t="s">
        <v>11</v>
      </c>
    </row>
    <row r="11" spans="1:22" s="16" customFormat="1" ht="4.9000000000000004" customHeight="1">
      <c r="B11" s="53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</row>
    <row r="12" spans="1:22" s="16" customFormat="1" ht="21.75" customHeight="1">
      <c r="A12" s="54"/>
      <c r="B12" s="55" t="s">
        <v>13</v>
      </c>
      <c r="C12" s="251">
        <v>-1.6231095875142747</v>
      </c>
      <c r="D12" s="251">
        <v>-1.6231095875143069</v>
      </c>
      <c r="E12" s="251">
        <v>1.2597139396843886</v>
      </c>
      <c r="F12" s="251">
        <v>1.2597139396843633</v>
      </c>
      <c r="G12" s="251">
        <v>0.72949731576614973</v>
      </c>
      <c r="H12" s="251">
        <v>0.72949731576612886</v>
      </c>
      <c r="I12" s="251">
        <v>2.401022814616141</v>
      </c>
      <c r="J12" s="251">
        <v>2.4010228146162191</v>
      </c>
      <c r="K12" s="251">
        <v>-3.8523713447219747</v>
      </c>
      <c r="L12" s="251">
        <v>-3.8523713447219441</v>
      </c>
      <c r="M12" s="251">
        <v>-0.31227587877951635</v>
      </c>
      <c r="N12" s="251">
        <v>-0.31227587877956298</v>
      </c>
      <c r="O12" s="251">
        <v>-8.601212239354135</v>
      </c>
      <c r="P12" s="251">
        <v>-8.6210315978793677</v>
      </c>
      <c r="Q12" s="251">
        <v>-2.3841331726063402</v>
      </c>
      <c r="R12" s="251">
        <v>-2.3927191150805562</v>
      </c>
      <c r="S12" s="251">
        <v>-14.677598884610866</v>
      </c>
      <c r="T12" s="251">
        <v>-14.677598884610905</v>
      </c>
      <c r="U12" s="251">
        <v>7.0790616769087933E-2</v>
      </c>
      <c r="V12" s="251">
        <v>7.079061676897995E-2</v>
      </c>
    </row>
    <row r="13" spans="1:22" s="16" customFormat="1" ht="21.75" customHeight="1">
      <c r="A13" s="41"/>
      <c r="B13" s="33" t="s">
        <v>137</v>
      </c>
      <c r="C13" s="256">
        <v>-1.0162931782340723</v>
      </c>
      <c r="D13" s="256"/>
      <c r="E13" s="256">
        <v>1.5915902241552544</v>
      </c>
      <c r="F13" s="256"/>
      <c r="G13" s="256">
        <v>1.4141976712009654</v>
      </c>
      <c r="H13" s="256"/>
      <c r="I13" s="256">
        <v>2.8881776461417275</v>
      </c>
      <c r="J13" s="256"/>
      <c r="K13" s="256">
        <v>-3.536115550911318</v>
      </c>
      <c r="L13" s="256"/>
      <c r="M13" s="256">
        <v>-0.25473066360972041</v>
      </c>
      <c r="N13" s="256"/>
      <c r="O13" s="256">
        <v>-7.8542180873775278</v>
      </c>
      <c r="P13" s="256"/>
      <c r="Q13" s="256">
        <v>-2.394489107130866</v>
      </c>
      <c r="R13" s="256"/>
      <c r="S13" s="256">
        <v>-14.105499998270735</v>
      </c>
      <c r="T13" s="256"/>
      <c r="U13" s="256">
        <v>5.4034850412648439E-2</v>
      </c>
      <c r="V13" s="256"/>
    </row>
    <row r="14" spans="1:22" s="16" customFormat="1" ht="9" customHeight="1">
      <c r="B14" s="33"/>
      <c r="C14" s="34"/>
      <c r="D14" s="56"/>
      <c r="E14" s="34"/>
      <c r="F14" s="56"/>
      <c r="G14" s="34"/>
      <c r="H14" s="56"/>
      <c r="I14" s="34"/>
      <c r="J14" s="56"/>
      <c r="K14" s="34"/>
      <c r="L14" s="56"/>
      <c r="M14" s="34"/>
      <c r="N14" s="56"/>
      <c r="O14" s="34"/>
      <c r="P14" s="56"/>
      <c r="Q14" s="34"/>
      <c r="R14" s="56"/>
      <c r="S14" s="34"/>
      <c r="T14" s="56"/>
      <c r="U14" s="34"/>
      <c r="V14" s="56"/>
    </row>
    <row r="15" spans="1:22" s="16" customFormat="1" ht="18.600000000000001" customHeight="1">
      <c r="A15" s="31"/>
      <c r="B15" s="35" t="s">
        <v>14</v>
      </c>
      <c r="C15" s="36"/>
      <c r="D15" s="57"/>
      <c r="E15" s="36"/>
      <c r="F15" s="57"/>
      <c r="G15" s="36"/>
      <c r="H15" s="57"/>
      <c r="I15" s="36"/>
      <c r="J15" s="57"/>
      <c r="K15" s="36"/>
      <c r="L15" s="57"/>
      <c r="M15" s="36"/>
      <c r="N15" s="57"/>
      <c r="O15" s="36"/>
      <c r="P15" s="57"/>
      <c r="Q15" s="36"/>
      <c r="R15" s="57"/>
      <c r="S15" s="36"/>
      <c r="T15" s="57"/>
      <c r="U15" s="36"/>
      <c r="V15" s="57"/>
    </row>
    <row r="16" spans="1:22" s="16" customFormat="1" ht="36" customHeight="1">
      <c r="A16" s="82" t="s">
        <v>1</v>
      </c>
      <c r="B16" s="60" t="s">
        <v>93</v>
      </c>
      <c r="C16" s="18">
        <v>-5.2044678567115668</v>
      </c>
      <c r="D16" s="18">
        <v>-0.41390476159437711</v>
      </c>
      <c r="E16" s="18">
        <v>-1.0665686280134139</v>
      </c>
      <c r="F16" s="18">
        <v>-8.4514631542866356E-2</v>
      </c>
      <c r="G16" s="18">
        <v>-0.57420341681153342</v>
      </c>
      <c r="H16" s="18">
        <v>-5.2625269665470993E-2</v>
      </c>
      <c r="I16" s="18">
        <v>1.5512245604765411</v>
      </c>
      <c r="J16" s="18">
        <v>0.142389200583947</v>
      </c>
      <c r="K16" s="18">
        <v>-12.953141344851021</v>
      </c>
      <c r="L16" s="18">
        <v>-0.78734069477957069</v>
      </c>
      <c r="M16" s="18">
        <v>-7.2475364471185628</v>
      </c>
      <c r="N16" s="18">
        <v>-0.43596554641788871</v>
      </c>
      <c r="O16" s="18">
        <v>-29.142689554925678</v>
      </c>
      <c r="P16" s="18">
        <v>-1.1340752800020861</v>
      </c>
      <c r="Q16" s="18">
        <v>-19.031292181664298</v>
      </c>
      <c r="R16" s="18">
        <v>-0.75507441735682035</v>
      </c>
      <c r="S16" s="18">
        <v>-39.260558091687301</v>
      </c>
      <c r="T16" s="18">
        <v>-3.2946985121552017</v>
      </c>
      <c r="U16" s="18">
        <v>-2.6279350141405473</v>
      </c>
      <c r="V16" s="18">
        <v>-0.20823733406048489</v>
      </c>
    </row>
    <row r="17" spans="1:22" s="16" customFormat="1" ht="36" customHeight="1">
      <c r="A17" s="81" t="s">
        <v>0</v>
      </c>
      <c r="B17" s="61" t="s">
        <v>26</v>
      </c>
      <c r="C17" s="14">
        <v>-5.440638838632383</v>
      </c>
      <c r="D17" s="14">
        <v>-0.24811247017948504</v>
      </c>
      <c r="E17" s="14">
        <v>-1.7600883223607582</v>
      </c>
      <c r="F17" s="14">
        <v>-7.9787489985400986E-2</v>
      </c>
      <c r="G17" s="14">
        <v>-4.1350314942394784</v>
      </c>
      <c r="H17" s="14">
        <v>-0.19872733510711568</v>
      </c>
      <c r="I17" s="14">
        <v>-2.3821958241012879</v>
      </c>
      <c r="J17" s="14">
        <v>-0.11456767764360372</v>
      </c>
      <c r="K17" s="14">
        <v>-3.7427553873677044</v>
      </c>
      <c r="L17" s="14">
        <v>-0.1805417861487239</v>
      </c>
      <c r="M17" s="14">
        <v>0.25649888993109471</v>
      </c>
      <c r="N17" s="14">
        <v>1.2267658658804199E-2</v>
      </c>
      <c r="O17" s="14">
        <v>-18.920425991724802</v>
      </c>
      <c r="P17" s="14">
        <v>-0.44195286792493493</v>
      </c>
      <c r="Q17" s="14">
        <v>-4.0468392003075735</v>
      </c>
      <c r="R17" s="14">
        <v>-9.1323233664250478E-2</v>
      </c>
      <c r="S17" s="14">
        <v>-31.477496933360204</v>
      </c>
      <c r="T17" s="14">
        <v>-1.2634621426608112</v>
      </c>
      <c r="U17" s="14">
        <v>0.17446112354400611</v>
      </c>
      <c r="V17" s="14">
        <v>6.704820781204008E-3</v>
      </c>
    </row>
    <row r="18" spans="1:22" s="16" customFormat="1" ht="18.600000000000001" customHeight="1">
      <c r="A18" s="85" t="s">
        <v>92</v>
      </c>
      <c r="B18" s="60" t="s">
        <v>91</v>
      </c>
      <c r="C18" s="21">
        <v>-5.3354429345385297</v>
      </c>
      <c r="D18" s="21">
        <v>-0.11572262996732614</v>
      </c>
      <c r="E18" s="21">
        <v>-1.7830415142134513</v>
      </c>
      <c r="F18" s="21">
        <v>-3.8674598815429152E-2</v>
      </c>
      <c r="G18" s="21">
        <v>-2.3877018672887202</v>
      </c>
      <c r="H18" s="21">
        <v>-5.4288397961880716E-2</v>
      </c>
      <c r="I18" s="21">
        <v>-1.3919212586300063</v>
      </c>
      <c r="J18" s="21">
        <v>-3.1913157620573299E-2</v>
      </c>
      <c r="K18" s="21">
        <v>-8.6515659337941493</v>
      </c>
      <c r="L18" s="21">
        <v>-0.18323036607473397</v>
      </c>
      <c r="M18" s="21">
        <v>-5.0490229656259373</v>
      </c>
      <c r="N18" s="21">
        <v>-0.10708692838074485</v>
      </c>
      <c r="O18" s="21">
        <v>-17.56165070659679</v>
      </c>
      <c r="P18" s="21">
        <v>-0.27078728294625382</v>
      </c>
      <c r="Q18" s="21">
        <v>3.3187089790442457</v>
      </c>
      <c r="R18" s="21">
        <v>4.7512769092048747E-2</v>
      </c>
      <c r="S18" s="21">
        <v>-21.330516649047055</v>
      </c>
      <c r="T18" s="21">
        <v>-0.46891196869201246</v>
      </c>
      <c r="U18" s="21">
        <v>3.0302442572165234</v>
      </c>
      <c r="V18" s="21">
        <v>6.6307588730244268E-2</v>
      </c>
    </row>
    <row r="19" spans="1:22" s="16" customFormat="1" ht="31.5" customHeight="1">
      <c r="A19" s="217"/>
      <c r="B19" s="39" t="s">
        <v>15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</row>
    <row r="20" spans="1:22" s="16" customFormat="1" ht="48.75" customHeight="1">
      <c r="A20" s="82">
        <v>4</v>
      </c>
      <c r="B20" s="63" t="s">
        <v>16</v>
      </c>
      <c r="C20" s="18">
        <v>4.5477201096212054</v>
      </c>
      <c r="D20" s="18">
        <v>1.822217206327104</v>
      </c>
      <c r="E20" s="18">
        <v>4.3218644888582674</v>
      </c>
      <c r="F20" s="18">
        <v>1.7333536140245338</v>
      </c>
      <c r="G20" s="18">
        <v>5.7464642159394099</v>
      </c>
      <c r="H20" s="18">
        <v>2.137888613296989</v>
      </c>
      <c r="I20" s="18">
        <v>6.2404416975489596</v>
      </c>
      <c r="J20" s="18">
        <v>2.3130158305129997</v>
      </c>
      <c r="K20" s="18">
        <v>1.8878970421922499</v>
      </c>
      <c r="L20" s="18">
        <v>0.74721493255328919</v>
      </c>
      <c r="M20" s="18">
        <v>0.94494287797203924</v>
      </c>
      <c r="N20" s="18">
        <v>0.3756454863878862</v>
      </c>
      <c r="O20" s="18">
        <v>5.0879671323803413</v>
      </c>
      <c r="P20" s="18">
        <v>3.0211301977037182</v>
      </c>
      <c r="Q20" s="18">
        <v>3.1240473606447381</v>
      </c>
      <c r="R20" s="18">
        <v>1.8443317096925269</v>
      </c>
      <c r="S20" s="18">
        <v>-1.2352756082806347</v>
      </c>
      <c r="T20" s="18">
        <v>-0.57786431207042099</v>
      </c>
      <c r="U20" s="18">
        <v>-1.7074661246401774</v>
      </c>
      <c r="V20" s="18">
        <v>-0.82824438909219211</v>
      </c>
    </row>
    <row r="21" spans="1:22" s="16" customFormat="1" ht="36.75" customHeight="1">
      <c r="A21" s="81">
        <v>5</v>
      </c>
      <c r="B21" s="61" t="s">
        <v>27</v>
      </c>
      <c r="C21" s="14">
        <v>3.6624848239579131</v>
      </c>
      <c r="D21" s="14">
        <v>0.20234325626318331</v>
      </c>
      <c r="E21" s="14">
        <v>6.9576924542440679</v>
      </c>
      <c r="F21" s="14">
        <v>0.38185019047709029</v>
      </c>
      <c r="G21" s="14">
        <v>5.2462959594122092</v>
      </c>
      <c r="H21" s="14">
        <v>0.37148057602382112</v>
      </c>
      <c r="I21" s="14">
        <v>8.0558774301532168</v>
      </c>
      <c r="J21" s="14">
        <v>0.56145055575518255</v>
      </c>
      <c r="K21" s="14">
        <v>0</v>
      </c>
      <c r="L21" s="14">
        <v>0</v>
      </c>
      <c r="M21" s="14">
        <v>4.602977667493775</v>
      </c>
      <c r="N21" s="14">
        <v>0.11317167796862675</v>
      </c>
      <c r="O21" s="14">
        <v>-33.487654320987652</v>
      </c>
      <c r="P21" s="14">
        <v>-0.76804218644376732</v>
      </c>
      <c r="Q21" s="14">
        <v>-17.209915133943412</v>
      </c>
      <c r="R21" s="14">
        <v>-0.4696526514187695</v>
      </c>
      <c r="S21" s="14">
        <v>18.503584229390675</v>
      </c>
      <c r="T21" s="14">
        <v>1.0359386729345905</v>
      </c>
      <c r="U21" s="14">
        <v>23.181406395377309</v>
      </c>
      <c r="V21" s="14">
        <v>1.2381330762285609</v>
      </c>
    </row>
    <row r="22" spans="1:22" s="41" customFormat="1" ht="36" customHeight="1">
      <c r="A22" s="82"/>
      <c r="B22" s="83" t="s">
        <v>17</v>
      </c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</row>
    <row r="23" spans="1:22" s="16" customFormat="1" ht="36" customHeight="1">
      <c r="A23" s="81">
        <v>6</v>
      </c>
      <c r="B23" s="61" t="str">
        <f>'1.2'!B24</f>
        <v>4731. Comercio al por menor de combustible para automotores.</v>
      </c>
      <c r="C23" s="14">
        <v>-8.5567024472883748</v>
      </c>
      <c r="D23" s="14">
        <v>-0.66271288703563003</v>
      </c>
      <c r="E23" s="14">
        <v>-2.318784007572873</v>
      </c>
      <c r="F23" s="14">
        <v>-0.17757092134611521</v>
      </c>
      <c r="G23" s="14">
        <v>-7.2607944808302527</v>
      </c>
      <c r="H23" s="14">
        <v>-0.55068204386634434</v>
      </c>
      <c r="I23" s="14">
        <v>-3.1037811240884707</v>
      </c>
      <c r="J23" s="14">
        <v>-0.23473861529191115</v>
      </c>
      <c r="K23" s="14">
        <v>-7.3836352977316864</v>
      </c>
      <c r="L23" s="14">
        <v>-0.62819283757392441</v>
      </c>
      <c r="M23" s="14">
        <v>-0.96685347364872598</v>
      </c>
      <c r="N23" s="14">
        <v>-8.1294477638173337E-2</v>
      </c>
      <c r="O23" s="14">
        <v>-17.236187810236832</v>
      </c>
      <c r="P23" s="14">
        <v>-1.3335129142717252</v>
      </c>
      <c r="Q23" s="14">
        <v>-1.1280012199311642</v>
      </c>
      <c r="R23" s="14">
        <v>-8.1388646028520847E-2</v>
      </c>
      <c r="S23" s="14">
        <v>-24.428810800015388</v>
      </c>
      <c r="T23" s="14">
        <v>-1.3243938180798855</v>
      </c>
      <c r="U23" s="14">
        <v>0.41097783987559922</v>
      </c>
      <c r="V23" s="14">
        <v>2.2074323073053414E-2</v>
      </c>
    </row>
    <row r="24" spans="1:22" s="16" customFormat="1" ht="36" customHeight="1">
      <c r="A24" s="85">
        <v>7</v>
      </c>
      <c r="B24" s="60" t="str">
        <f>'1.2'!B25</f>
        <v>4732. Comercio al por menor de lubricantes, aditivos y productos de limpieza para vehículos automotores.</v>
      </c>
      <c r="C24" s="21">
        <v>-9.0196078431372513</v>
      </c>
      <c r="D24" s="21">
        <v>-2.5712126486481843E-2</v>
      </c>
      <c r="E24" s="21">
        <v>-9.6028880866425794</v>
      </c>
      <c r="F24" s="21">
        <v>-2.7812746622920638E-2</v>
      </c>
      <c r="G24" s="21">
        <v>-10.617760617760604</v>
      </c>
      <c r="H24" s="21">
        <v>-2.3615602020393124E-2</v>
      </c>
      <c r="I24" s="21">
        <v>-11.908110642287852</v>
      </c>
      <c r="J24" s="21">
        <v>-2.7350188491957712E-2</v>
      </c>
      <c r="K24" s="21">
        <v>12.06896551724137</v>
      </c>
      <c r="L24" s="21">
        <v>8.5751584288046995E-3</v>
      </c>
      <c r="M24" s="21">
        <v>2.777777777777743</v>
      </c>
      <c r="N24" s="21">
        <v>2.1353146786533186E-3</v>
      </c>
      <c r="O24" s="21">
        <v>-9.4907407407407405</v>
      </c>
      <c r="P24" s="21">
        <v>-0.12571326876976455</v>
      </c>
      <c r="Q24" s="21">
        <v>-8.773968622893662</v>
      </c>
      <c r="R24" s="21">
        <v>-0.1118568863094874</v>
      </c>
      <c r="S24" s="21">
        <v>-24.999999999999996</v>
      </c>
      <c r="T24" s="21">
        <v>-2.8515707066888177E-2</v>
      </c>
      <c r="U24" s="21">
        <v>-2.0408163265305888</v>
      </c>
      <c r="V24" s="21">
        <v>-2.3539273187519576E-3</v>
      </c>
    </row>
    <row r="25" spans="1:22" s="16" customFormat="1" ht="36" customHeight="1">
      <c r="A25" s="81">
        <v>8</v>
      </c>
      <c r="B25" s="61" t="s">
        <v>96</v>
      </c>
      <c r="C25" s="14">
        <v>0.53859964093355228</v>
      </c>
      <c r="D25" s="14">
        <v>2.5153167215035636E-3</v>
      </c>
      <c r="E25" s="14">
        <v>6.5880930794801884</v>
      </c>
      <c r="F25" s="14">
        <v>3.0391873502740325E-2</v>
      </c>
      <c r="G25" s="14">
        <v>3.0662770118700249</v>
      </c>
      <c r="H25" s="14">
        <v>1.4008426211415532E-2</v>
      </c>
      <c r="I25" s="14">
        <v>8.4676501290901882</v>
      </c>
      <c r="J25" s="14">
        <v>3.8185298108496295E-2</v>
      </c>
      <c r="K25" s="14">
        <v>-2.383262913997517</v>
      </c>
      <c r="L25" s="14">
        <v>-1.6057530551089869E-2</v>
      </c>
      <c r="M25" s="14">
        <v>3.1300342559297434</v>
      </c>
      <c r="N25" s="14">
        <v>2.1015173441593503E-2</v>
      </c>
      <c r="O25" s="14">
        <v>57.142857142857117</v>
      </c>
      <c r="P25" s="14">
        <v>2.3582151194599926E-2</v>
      </c>
      <c r="Q25" s="14">
        <v>28.767123287671239</v>
      </c>
      <c r="R25" s="14">
        <v>1.4955510554117148E-2</v>
      </c>
      <c r="S25" s="14">
        <v>-43.063352044907774</v>
      </c>
      <c r="T25" s="14">
        <v>-0.17601074361975808</v>
      </c>
      <c r="U25" s="14">
        <v>-5.4597701149425575</v>
      </c>
      <c r="V25" s="14">
        <v>-2.0048967163163563E-2</v>
      </c>
    </row>
    <row r="26" spans="1:22" s="16" customFormat="1" ht="30.75" customHeight="1">
      <c r="A26" s="85">
        <v>9</v>
      </c>
      <c r="B26" s="60" t="s">
        <v>97</v>
      </c>
      <c r="C26" s="21">
        <v>-5.7191194072670983</v>
      </c>
      <c r="D26" s="21">
        <v>-0.65102575531622076</v>
      </c>
      <c r="E26" s="21">
        <v>-0.55317368117195542</v>
      </c>
      <c r="F26" s="21">
        <v>-6.2921959419493398E-2</v>
      </c>
      <c r="G26" s="21">
        <v>-1.5319982582640845</v>
      </c>
      <c r="H26" s="21">
        <v>-0.19066594231774631</v>
      </c>
      <c r="I26" s="21">
        <v>0.2523513014665042</v>
      </c>
      <c r="J26" s="21">
        <v>3.1584011827102111E-2</v>
      </c>
      <c r="K26" s="21">
        <v>-7.5755771891806285</v>
      </c>
      <c r="L26" s="21">
        <v>-0.73682209553579847</v>
      </c>
      <c r="M26" s="21">
        <v>-1.312370066161094</v>
      </c>
      <c r="N26" s="21">
        <v>-0.12654892228893716</v>
      </c>
      <c r="O26" s="21">
        <v>-38.991263240954041</v>
      </c>
      <c r="P26" s="21">
        <v>-3.2085384163125004</v>
      </c>
      <c r="Q26" s="21">
        <v>-7.61332118253587</v>
      </c>
      <c r="R26" s="21">
        <v>-0.61175614747756135</v>
      </c>
      <c r="S26" s="21">
        <v>-21.17616407895644</v>
      </c>
      <c r="T26" s="21">
        <v>-2.258352098859183</v>
      </c>
      <c r="U26" s="21">
        <v>0.99317751768876406</v>
      </c>
      <c r="V26" s="21">
        <v>0.10496233381357635</v>
      </c>
    </row>
    <row r="27" spans="1:22" s="16" customFormat="1" ht="36" customHeight="1">
      <c r="A27" s="81">
        <v>10</v>
      </c>
      <c r="B27" s="233" t="s">
        <v>101</v>
      </c>
      <c r="C27" s="14">
        <v>-9.4849407620554196</v>
      </c>
      <c r="D27" s="14">
        <v>-0.15011127643093319</v>
      </c>
      <c r="E27" s="14">
        <v>-4.2528957948749024</v>
      </c>
      <c r="F27" s="14">
        <v>-7.1086504798744607E-2</v>
      </c>
      <c r="G27" s="14">
        <v>-6.7478449770383699</v>
      </c>
      <c r="H27" s="14">
        <v>-0.11067138061837191</v>
      </c>
      <c r="I27" s="14">
        <v>-6.5223751783603632</v>
      </c>
      <c r="J27" s="14">
        <v>-0.11204751830669014</v>
      </c>
      <c r="K27" s="14">
        <v>-5.5859782133611064</v>
      </c>
      <c r="L27" s="14">
        <v>-9.6076204386543435E-2</v>
      </c>
      <c r="M27" s="14">
        <v>5.8343945941778657</v>
      </c>
      <c r="N27" s="14">
        <v>0.10748699559738885</v>
      </c>
      <c r="O27" s="14">
        <v>-56.732891832229605</v>
      </c>
      <c r="P27" s="14">
        <v>-0.47029874561516005</v>
      </c>
      <c r="Q27" s="14">
        <v>-21.244623205407535</v>
      </c>
      <c r="R27" s="14">
        <v>-0.21016749695322218</v>
      </c>
      <c r="S27" s="14">
        <v>-26.696487353925509</v>
      </c>
      <c r="T27" s="14">
        <v>-0.40661256988024069</v>
      </c>
      <c r="U27" s="14">
        <v>-6.4163484275166383</v>
      </c>
      <c r="V27" s="14">
        <v>-9.1916966811994863E-2</v>
      </c>
    </row>
    <row r="28" spans="1:22" s="16" customFormat="1" ht="57.75" customHeight="1">
      <c r="A28" s="85">
        <v>11</v>
      </c>
      <c r="B28" s="60" t="s">
        <v>98</v>
      </c>
      <c r="C28" s="21">
        <v>-11.57887747051551</v>
      </c>
      <c r="D28" s="21">
        <v>-1.1977221091053933</v>
      </c>
      <c r="E28" s="21">
        <v>-3.3918427388229304</v>
      </c>
      <c r="F28" s="21">
        <v>-0.35396025516624335</v>
      </c>
      <c r="G28" s="21">
        <v>-7.0767996032010103</v>
      </c>
      <c r="H28" s="21">
        <v>-0.64347194287491538</v>
      </c>
      <c r="I28" s="21">
        <v>-3.0913171929020962</v>
      </c>
      <c r="J28" s="21">
        <v>-0.28317283916035291</v>
      </c>
      <c r="K28" s="21">
        <v>-11.146866182670392</v>
      </c>
      <c r="L28" s="21">
        <v>-1.6215303973460391</v>
      </c>
      <c r="M28" s="21">
        <v>-0.13110873882956753</v>
      </c>
      <c r="N28" s="21">
        <v>-1.9098632886141376E-2</v>
      </c>
      <c r="O28" s="21">
        <v>-34.46983832025937</v>
      </c>
      <c r="P28" s="21">
        <v>-3.2300138910331304</v>
      </c>
      <c r="Q28" s="21">
        <v>-17.838776144333309</v>
      </c>
      <c r="R28" s="21">
        <v>-1.7706099116616401</v>
      </c>
      <c r="S28" s="21">
        <v>-45.475044059323054</v>
      </c>
      <c r="T28" s="21">
        <v>-3.8547561822394592</v>
      </c>
      <c r="U28" s="21">
        <v>0.42068999892887859</v>
      </c>
      <c r="V28" s="21">
        <v>3.3976450027959029E-2</v>
      </c>
    </row>
    <row r="29" spans="1:22" s="41" customFormat="1" ht="36.75" customHeight="1">
      <c r="A29" s="81">
        <v>12</v>
      </c>
      <c r="B29" s="61" t="s">
        <v>28</v>
      </c>
      <c r="C29" s="14">
        <v>-0.63847744555560371</v>
      </c>
      <c r="D29" s="14">
        <v>-4.2105041171694252E-2</v>
      </c>
      <c r="E29" s="14">
        <v>0.70936447918997203</v>
      </c>
      <c r="F29" s="14">
        <v>4.6538880930581034E-2</v>
      </c>
      <c r="G29" s="14">
        <v>0.92756432788643939</v>
      </c>
      <c r="H29" s="14">
        <v>6.0437210892888477E-2</v>
      </c>
      <c r="I29" s="14">
        <v>1.351240652655278</v>
      </c>
      <c r="J29" s="14">
        <v>8.8138599638242887E-2</v>
      </c>
      <c r="K29" s="14">
        <v>-0.71200399374210155</v>
      </c>
      <c r="L29" s="14">
        <v>-6.1982103010435476E-2</v>
      </c>
      <c r="M29" s="14">
        <v>0.52149305763447273</v>
      </c>
      <c r="N29" s="14">
        <v>4.4544084765349934E-2</v>
      </c>
      <c r="O29" s="14">
        <v>-9.0421789674695727</v>
      </c>
      <c r="P29" s="14">
        <v>-0.19913389888220326</v>
      </c>
      <c r="Q29" s="14">
        <v>-5.581027860905948</v>
      </c>
      <c r="R29" s="14">
        <v>-0.13044373755622568</v>
      </c>
      <c r="S29" s="14">
        <v>-29.942363746705691</v>
      </c>
      <c r="T29" s="14">
        <v>-1.6602115346358153</v>
      </c>
      <c r="U29" s="14">
        <v>-5.0525703946796625</v>
      </c>
      <c r="V29" s="14">
        <v>-0.27672113942516374</v>
      </c>
    </row>
    <row r="30" spans="1:22" s="41" customFormat="1" ht="18.75" customHeight="1">
      <c r="A30" s="230">
        <v>13</v>
      </c>
      <c r="B30" s="231" t="s">
        <v>99</v>
      </c>
      <c r="C30" s="23">
        <v>-10.815836367862383</v>
      </c>
      <c r="D30" s="23">
        <v>-0.14305630953855597</v>
      </c>
      <c r="E30" s="23">
        <v>-2.7183490750122843</v>
      </c>
      <c r="F30" s="23">
        <v>-3.6091511553368871E-2</v>
      </c>
      <c r="G30" s="23">
        <v>-1.953781313932109</v>
      </c>
      <c r="H30" s="23">
        <v>-2.9569596226746663E-2</v>
      </c>
      <c r="I30" s="23">
        <v>1.9718325339806597</v>
      </c>
      <c r="J30" s="23">
        <v>3.0049314705337178E-2</v>
      </c>
      <c r="K30" s="23">
        <v>-27.654305308610631</v>
      </c>
      <c r="L30" s="23">
        <v>-0.29638742029717868</v>
      </c>
      <c r="M30" s="23">
        <v>-19.532587128727855</v>
      </c>
      <c r="N30" s="23">
        <v>-0.21854776266598022</v>
      </c>
      <c r="O30" s="23">
        <v>-65.702479338842991</v>
      </c>
      <c r="P30" s="23">
        <v>-0.48367519457615893</v>
      </c>
      <c r="Q30" s="23">
        <v>-10.263600673022992</v>
      </c>
      <c r="R30" s="23">
        <v>-6.7245975992751228E-2</v>
      </c>
      <c r="S30" s="23">
        <v>-46.271393643031814</v>
      </c>
      <c r="T30" s="23">
        <v>-0.39974796758582171</v>
      </c>
      <c r="U30" s="23">
        <v>3.316749585406285</v>
      </c>
      <c r="V30" s="23">
        <v>2.6154747986133028E-2</v>
      </c>
    </row>
    <row r="31" spans="1:22" s="25" customFormat="1" ht="13.5" customHeight="1">
      <c r="A31" s="26" t="s">
        <v>34</v>
      </c>
      <c r="B31" s="24"/>
      <c r="C31" s="24"/>
      <c r="D31" s="24"/>
      <c r="E31" s="24"/>
      <c r="F31" s="24"/>
    </row>
    <row r="32" spans="1:22" ht="10.5" customHeight="1">
      <c r="A32" s="416"/>
      <c r="B32" s="416"/>
      <c r="C32" s="416"/>
      <c r="D32" s="416"/>
      <c r="E32" s="416"/>
    </row>
    <row r="33" spans="1:5" ht="14.25" customHeight="1">
      <c r="A33" s="416" t="str">
        <f>+'1.1'!A49</f>
        <v>Actualizado el 12 de junio del 2020</v>
      </c>
      <c r="B33" s="416"/>
      <c r="C33" s="385"/>
      <c r="D33" s="385"/>
      <c r="E33" s="385"/>
    </row>
    <row r="36" spans="1:5">
      <c r="A36" s="9"/>
    </row>
  </sheetData>
  <mergeCells count="31">
    <mergeCell ref="S5:V5"/>
    <mergeCell ref="S7:T8"/>
    <mergeCell ref="U7:V8"/>
    <mergeCell ref="S9:T9"/>
    <mergeCell ref="U9:V9"/>
    <mergeCell ref="G5:J5"/>
    <mergeCell ref="K5:N5"/>
    <mergeCell ref="O5:R5"/>
    <mergeCell ref="G7:H8"/>
    <mergeCell ref="K7:L8"/>
    <mergeCell ref="M7:N8"/>
    <mergeCell ref="O7:P8"/>
    <mergeCell ref="Q7:R8"/>
    <mergeCell ref="Q9:R9"/>
    <mergeCell ref="I7:J8"/>
    <mergeCell ref="A9:A10"/>
    <mergeCell ref="C9:D9"/>
    <mergeCell ref="A32:E32"/>
    <mergeCell ref="E9:F9"/>
    <mergeCell ref="G9:H9"/>
    <mergeCell ref="I9:J9"/>
    <mergeCell ref="K9:L9"/>
    <mergeCell ref="M9:N9"/>
    <mergeCell ref="O9:P9"/>
    <mergeCell ref="A33:B33"/>
    <mergeCell ref="A2:E2"/>
    <mergeCell ref="A4:D4"/>
    <mergeCell ref="A7:B8"/>
    <mergeCell ref="C7:D8"/>
    <mergeCell ref="E7:F8"/>
    <mergeCell ref="C5:F5"/>
  </mergeCells>
  <printOptions horizontalCentered="1" verticalCentered="1"/>
  <pageMargins left="0.27559055118110237" right="0.43307086614173229" top="0.51181102362204722" bottom="0.47244094488188981" header="0" footer="0"/>
  <pageSetup scale="7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X40"/>
  <sheetViews>
    <sheetView zoomScaleNormal="100" zoomScaleSheetLayoutView="40" workbookViewId="0">
      <selection activeCell="G9" sqref="G9"/>
    </sheetView>
  </sheetViews>
  <sheetFormatPr baseColWidth="10" defaultRowHeight="12.75"/>
  <cols>
    <col min="1" max="1" width="1.28515625" style="89" customWidth="1"/>
    <col min="2" max="2" width="54.42578125" style="89" customWidth="1"/>
    <col min="3" max="3" width="34.140625" style="89" customWidth="1"/>
    <col min="4" max="4" width="1.7109375" style="89" customWidth="1"/>
    <col min="5" max="5" width="50.5703125" style="89" customWidth="1"/>
    <col min="6" max="255" width="11.42578125" style="89"/>
    <col min="256" max="256" width="1.28515625" style="89" customWidth="1"/>
    <col min="257" max="257" width="54.42578125" style="89" customWidth="1"/>
    <col min="258" max="258" width="34.140625" style="89" customWidth="1"/>
    <col min="259" max="259" width="2" style="89" customWidth="1"/>
    <col min="260" max="260" width="32.7109375" style="89" customWidth="1"/>
    <col min="261" max="261" width="28.28515625" style="89" customWidth="1"/>
    <col min="262" max="511" width="11.42578125" style="89"/>
    <col min="512" max="512" width="1.28515625" style="89" customWidth="1"/>
    <col min="513" max="513" width="54.42578125" style="89" customWidth="1"/>
    <col min="514" max="514" width="34.140625" style="89" customWidth="1"/>
    <col min="515" max="515" width="2" style="89" customWidth="1"/>
    <col min="516" max="516" width="32.7109375" style="89" customWidth="1"/>
    <col min="517" max="517" width="28.28515625" style="89" customWidth="1"/>
    <col min="518" max="767" width="11.42578125" style="89"/>
    <col min="768" max="768" width="1.28515625" style="89" customWidth="1"/>
    <col min="769" max="769" width="54.42578125" style="89" customWidth="1"/>
    <col min="770" max="770" width="34.140625" style="89" customWidth="1"/>
    <col min="771" max="771" width="2" style="89" customWidth="1"/>
    <col min="772" max="772" width="32.7109375" style="89" customWidth="1"/>
    <col min="773" max="773" width="28.28515625" style="89" customWidth="1"/>
    <col min="774" max="1023" width="11.42578125" style="89"/>
    <col min="1024" max="1024" width="1.28515625" style="89" customWidth="1"/>
    <col min="1025" max="1025" width="54.42578125" style="89" customWidth="1"/>
    <col min="1026" max="1026" width="34.140625" style="89" customWidth="1"/>
    <col min="1027" max="1027" width="2" style="89" customWidth="1"/>
    <col min="1028" max="1028" width="32.7109375" style="89" customWidth="1"/>
    <col min="1029" max="1029" width="28.28515625" style="89" customWidth="1"/>
    <col min="1030" max="1279" width="11.42578125" style="89"/>
    <col min="1280" max="1280" width="1.28515625" style="89" customWidth="1"/>
    <col min="1281" max="1281" width="54.42578125" style="89" customWidth="1"/>
    <col min="1282" max="1282" width="34.140625" style="89" customWidth="1"/>
    <col min="1283" max="1283" width="2" style="89" customWidth="1"/>
    <col min="1284" max="1284" width="32.7109375" style="89" customWidth="1"/>
    <col min="1285" max="1285" width="28.28515625" style="89" customWidth="1"/>
    <col min="1286" max="1535" width="11.42578125" style="89"/>
    <col min="1536" max="1536" width="1.28515625" style="89" customWidth="1"/>
    <col min="1537" max="1537" width="54.42578125" style="89" customWidth="1"/>
    <col min="1538" max="1538" width="34.140625" style="89" customWidth="1"/>
    <col min="1539" max="1539" width="2" style="89" customWidth="1"/>
    <col min="1540" max="1540" width="32.7109375" style="89" customWidth="1"/>
    <col min="1541" max="1541" width="28.28515625" style="89" customWidth="1"/>
    <col min="1542" max="1791" width="11.42578125" style="89"/>
    <col min="1792" max="1792" width="1.28515625" style="89" customWidth="1"/>
    <col min="1793" max="1793" width="54.42578125" style="89" customWidth="1"/>
    <col min="1794" max="1794" width="34.140625" style="89" customWidth="1"/>
    <col min="1795" max="1795" width="2" style="89" customWidth="1"/>
    <col min="1796" max="1796" width="32.7109375" style="89" customWidth="1"/>
    <col min="1797" max="1797" width="28.28515625" style="89" customWidth="1"/>
    <col min="1798" max="2047" width="11.42578125" style="89"/>
    <col min="2048" max="2048" width="1.28515625" style="89" customWidth="1"/>
    <col min="2049" max="2049" width="54.42578125" style="89" customWidth="1"/>
    <col min="2050" max="2050" width="34.140625" style="89" customWidth="1"/>
    <col min="2051" max="2051" width="2" style="89" customWidth="1"/>
    <col min="2052" max="2052" width="32.7109375" style="89" customWidth="1"/>
    <col min="2053" max="2053" width="28.28515625" style="89" customWidth="1"/>
    <col min="2054" max="2303" width="11.42578125" style="89"/>
    <col min="2304" max="2304" width="1.28515625" style="89" customWidth="1"/>
    <col min="2305" max="2305" width="54.42578125" style="89" customWidth="1"/>
    <col min="2306" max="2306" width="34.140625" style="89" customWidth="1"/>
    <col min="2307" max="2307" width="2" style="89" customWidth="1"/>
    <col min="2308" max="2308" width="32.7109375" style="89" customWidth="1"/>
    <col min="2309" max="2309" width="28.28515625" style="89" customWidth="1"/>
    <col min="2310" max="2559" width="11.42578125" style="89"/>
    <col min="2560" max="2560" width="1.28515625" style="89" customWidth="1"/>
    <col min="2561" max="2561" width="54.42578125" style="89" customWidth="1"/>
    <col min="2562" max="2562" width="34.140625" style="89" customWidth="1"/>
    <col min="2563" max="2563" width="2" style="89" customWidth="1"/>
    <col min="2564" max="2564" width="32.7109375" style="89" customWidth="1"/>
    <col min="2565" max="2565" width="28.28515625" style="89" customWidth="1"/>
    <col min="2566" max="2815" width="11.42578125" style="89"/>
    <col min="2816" max="2816" width="1.28515625" style="89" customWidth="1"/>
    <col min="2817" max="2817" width="54.42578125" style="89" customWidth="1"/>
    <col min="2818" max="2818" width="34.140625" style="89" customWidth="1"/>
    <col min="2819" max="2819" width="2" style="89" customWidth="1"/>
    <col min="2820" max="2820" width="32.7109375" style="89" customWidth="1"/>
    <col min="2821" max="2821" width="28.28515625" style="89" customWidth="1"/>
    <col min="2822" max="3071" width="11.42578125" style="89"/>
    <col min="3072" max="3072" width="1.28515625" style="89" customWidth="1"/>
    <col min="3073" max="3073" width="54.42578125" style="89" customWidth="1"/>
    <col min="3074" max="3074" width="34.140625" style="89" customWidth="1"/>
    <col min="3075" max="3075" width="2" style="89" customWidth="1"/>
    <col min="3076" max="3076" width="32.7109375" style="89" customWidth="1"/>
    <col min="3077" max="3077" width="28.28515625" style="89" customWidth="1"/>
    <col min="3078" max="3327" width="11.42578125" style="89"/>
    <col min="3328" max="3328" width="1.28515625" style="89" customWidth="1"/>
    <col min="3329" max="3329" width="54.42578125" style="89" customWidth="1"/>
    <col min="3330" max="3330" width="34.140625" style="89" customWidth="1"/>
    <col min="3331" max="3331" width="2" style="89" customWidth="1"/>
    <col min="3332" max="3332" width="32.7109375" style="89" customWidth="1"/>
    <col min="3333" max="3333" width="28.28515625" style="89" customWidth="1"/>
    <col min="3334" max="3583" width="11.42578125" style="89"/>
    <col min="3584" max="3584" width="1.28515625" style="89" customWidth="1"/>
    <col min="3585" max="3585" width="54.42578125" style="89" customWidth="1"/>
    <col min="3586" max="3586" width="34.140625" style="89" customWidth="1"/>
    <col min="3587" max="3587" width="2" style="89" customWidth="1"/>
    <col min="3588" max="3588" width="32.7109375" style="89" customWidth="1"/>
    <col min="3589" max="3589" width="28.28515625" style="89" customWidth="1"/>
    <col min="3590" max="3839" width="11.42578125" style="89"/>
    <col min="3840" max="3840" width="1.28515625" style="89" customWidth="1"/>
    <col min="3841" max="3841" width="54.42578125" style="89" customWidth="1"/>
    <col min="3842" max="3842" width="34.140625" style="89" customWidth="1"/>
    <col min="3843" max="3843" width="2" style="89" customWidth="1"/>
    <col min="3844" max="3844" width="32.7109375" style="89" customWidth="1"/>
    <col min="3845" max="3845" width="28.28515625" style="89" customWidth="1"/>
    <col min="3846" max="4095" width="11.42578125" style="89"/>
    <col min="4096" max="4096" width="1.28515625" style="89" customWidth="1"/>
    <col min="4097" max="4097" width="54.42578125" style="89" customWidth="1"/>
    <col min="4098" max="4098" width="34.140625" style="89" customWidth="1"/>
    <col min="4099" max="4099" width="2" style="89" customWidth="1"/>
    <col min="4100" max="4100" width="32.7109375" style="89" customWidth="1"/>
    <col min="4101" max="4101" width="28.28515625" style="89" customWidth="1"/>
    <col min="4102" max="4351" width="11.42578125" style="89"/>
    <col min="4352" max="4352" width="1.28515625" style="89" customWidth="1"/>
    <col min="4353" max="4353" width="54.42578125" style="89" customWidth="1"/>
    <col min="4354" max="4354" width="34.140625" style="89" customWidth="1"/>
    <col min="4355" max="4355" width="2" style="89" customWidth="1"/>
    <col min="4356" max="4356" width="32.7109375" style="89" customWidth="1"/>
    <col min="4357" max="4357" width="28.28515625" style="89" customWidth="1"/>
    <col min="4358" max="4607" width="11.42578125" style="89"/>
    <col min="4608" max="4608" width="1.28515625" style="89" customWidth="1"/>
    <col min="4609" max="4609" width="54.42578125" style="89" customWidth="1"/>
    <col min="4610" max="4610" width="34.140625" style="89" customWidth="1"/>
    <col min="4611" max="4611" width="2" style="89" customWidth="1"/>
    <col min="4612" max="4612" width="32.7109375" style="89" customWidth="1"/>
    <col min="4613" max="4613" width="28.28515625" style="89" customWidth="1"/>
    <col min="4614" max="4863" width="11.42578125" style="89"/>
    <col min="4864" max="4864" width="1.28515625" style="89" customWidth="1"/>
    <col min="4865" max="4865" width="54.42578125" style="89" customWidth="1"/>
    <col min="4866" max="4866" width="34.140625" style="89" customWidth="1"/>
    <col min="4867" max="4867" width="2" style="89" customWidth="1"/>
    <col min="4868" max="4868" width="32.7109375" style="89" customWidth="1"/>
    <col min="4869" max="4869" width="28.28515625" style="89" customWidth="1"/>
    <col min="4870" max="5119" width="11.42578125" style="89"/>
    <col min="5120" max="5120" width="1.28515625" style="89" customWidth="1"/>
    <col min="5121" max="5121" width="54.42578125" style="89" customWidth="1"/>
    <col min="5122" max="5122" width="34.140625" style="89" customWidth="1"/>
    <col min="5123" max="5123" width="2" style="89" customWidth="1"/>
    <col min="5124" max="5124" width="32.7109375" style="89" customWidth="1"/>
    <col min="5125" max="5125" width="28.28515625" style="89" customWidth="1"/>
    <col min="5126" max="5375" width="11.42578125" style="89"/>
    <col min="5376" max="5376" width="1.28515625" style="89" customWidth="1"/>
    <col min="5377" max="5377" width="54.42578125" style="89" customWidth="1"/>
    <col min="5378" max="5378" width="34.140625" style="89" customWidth="1"/>
    <col min="5379" max="5379" width="2" style="89" customWidth="1"/>
    <col min="5380" max="5380" width="32.7109375" style="89" customWidth="1"/>
    <col min="5381" max="5381" width="28.28515625" style="89" customWidth="1"/>
    <col min="5382" max="5631" width="11.42578125" style="89"/>
    <col min="5632" max="5632" width="1.28515625" style="89" customWidth="1"/>
    <col min="5633" max="5633" width="54.42578125" style="89" customWidth="1"/>
    <col min="5634" max="5634" width="34.140625" style="89" customWidth="1"/>
    <col min="5635" max="5635" width="2" style="89" customWidth="1"/>
    <col min="5636" max="5636" width="32.7109375" style="89" customWidth="1"/>
    <col min="5637" max="5637" width="28.28515625" style="89" customWidth="1"/>
    <col min="5638" max="5887" width="11.42578125" style="89"/>
    <col min="5888" max="5888" width="1.28515625" style="89" customWidth="1"/>
    <col min="5889" max="5889" width="54.42578125" style="89" customWidth="1"/>
    <col min="5890" max="5890" width="34.140625" style="89" customWidth="1"/>
    <col min="5891" max="5891" width="2" style="89" customWidth="1"/>
    <col min="5892" max="5892" width="32.7109375" style="89" customWidth="1"/>
    <col min="5893" max="5893" width="28.28515625" style="89" customWidth="1"/>
    <col min="5894" max="6143" width="11.42578125" style="89"/>
    <col min="6144" max="6144" width="1.28515625" style="89" customWidth="1"/>
    <col min="6145" max="6145" width="54.42578125" style="89" customWidth="1"/>
    <col min="6146" max="6146" width="34.140625" style="89" customWidth="1"/>
    <col min="6147" max="6147" width="2" style="89" customWidth="1"/>
    <col min="6148" max="6148" width="32.7109375" style="89" customWidth="1"/>
    <col min="6149" max="6149" width="28.28515625" style="89" customWidth="1"/>
    <col min="6150" max="6399" width="11.42578125" style="89"/>
    <col min="6400" max="6400" width="1.28515625" style="89" customWidth="1"/>
    <col min="6401" max="6401" width="54.42578125" style="89" customWidth="1"/>
    <col min="6402" max="6402" width="34.140625" style="89" customWidth="1"/>
    <col min="6403" max="6403" width="2" style="89" customWidth="1"/>
    <col min="6404" max="6404" width="32.7109375" style="89" customWidth="1"/>
    <col min="6405" max="6405" width="28.28515625" style="89" customWidth="1"/>
    <col min="6406" max="6655" width="11.42578125" style="89"/>
    <col min="6656" max="6656" width="1.28515625" style="89" customWidth="1"/>
    <col min="6657" max="6657" width="54.42578125" style="89" customWidth="1"/>
    <col min="6658" max="6658" width="34.140625" style="89" customWidth="1"/>
    <col min="6659" max="6659" width="2" style="89" customWidth="1"/>
    <col min="6660" max="6660" width="32.7109375" style="89" customWidth="1"/>
    <col min="6661" max="6661" width="28.28515625" style="89" customWidth="1"/>
    <col min="6662" max="6911" width="11.42578125" style="89"/>
    <col min="6912" max="6912" width="1.28515625" style="89" customWidth="1"/>
    <col min="6913" max="6913" width="54.42578125" style="89" customWidth="1"/>
    <col min="6914" max="6914" width="34.140625" style="89" customWidth="1"/>
    <col min="6915" max="6915" width="2" style="89" customWidth="1"/>
    <col min="6916" max="6916" width="32.7109375" style="89" customWidth="1"/>
    <col min="6917" max="6917" width="28.28515625" style="89" customWidth="1"/>
    <col min="6918" max="7167" width="11.42578125" style="89"/>
    <col min="7168" max="7168" width="1.28515625" style="89" customWidth="1"/>
    <col min="7169" max="7169" width="54.42578125" style="89" customWidth="1"/>
    <col min="7170" max="7170" width="34.140625" style="89" customWidth="1"/>
    <col min="7171" max="7171" width="2" style="89" customWidth="1"/>
    <col min="7172" max="7172" width="32.7109375" style="89" customWidth="1"/>
    <col min="7173" max="7173" width="28.28515625" style="89" customWidth="1"/>
    <col min="7174" max="7423" width="11.42578125" style="89"/>
    <col min="7424" max="7424" width="1.28515625" style="89" customWidth="1"/>
    <col min="7425" max="7425" width="54.42578125" style="89" customWidth="1"/>
    <col min="7426" max="7426" width="34.140625" style="89" customWidth="1"/>
    <col min="7427" max="7427" width="2" style="89" customWidth="1"/>
    <col min="7428" max="7428" width="32.7109375" style="89" customWidth="1"/>
    <col min="7429" max="7429" width="28.28515625" style="89" customWidth="1"/>
    <col min="7430" max="7679" width="11.42578125" style="89"/>
    <col min="7680" max="7680" width="1.28515625" style="89" customWidth="1"/>
    <col min="7681" max="7681" width="54.42578125" style="89" customWidth="1"/>
    <col min="7682" max="7682" width="34.140625" style="89" customWidth="1"/>
    <col min="7683" max="7683" width="2" style="89" customWidth="1"/>
    <col min="7684" max="7684" width="32.7109375" style="89" customWidth="1"/>
    <col min="7685" max="7685" width="28.28515625" style="89" customWidth="1"/>
    <col min="7686" max="7935" width="11.42578125" style="89"/>
    <col min="7936" max="7936" width="1.28515625" style="89" customWidth="1"/>
    <col min="7937" max="7937" width="54.42578125" style="89" customWidth="1"/>
    <col min="7938" max="7938" width="34.140625" style="89" customWidth="1"/>
    <col min="7939" max="7939" width="2" style="89" customWidth="1"/>
    <col min="7940" max="7940" width="32.7109375" style="89" customWidth="1"/>
    <col min="7941" max="7941" width="28.28515625" style="89" customWidth="1"/>
    <col min="7942" max="8191" width="11.42578125" style="89"/>
    <col min="8192" max="8192" width="1.28515625" style="89" customWidth="1"/>
    <col min="8193" max="8193" width="54.42578125" style="89" customWidth="1"/>
    <col min="8194" max="8194" width="34.140625" style="89" customWidth="1"/>
    <col min="8195" max="8195" width="2" style="89" customWidth="1"/>
    <col min="8196" max="8196" width="32.7109375" style="89" customWidth="1"/>
    <col min="8197" max="8197" width="28.28515625" style="89" customWidth="1"/>
    <col min="8198" max="8447" width="11.42578125" style="89"/>
    <col min="8448" max="8448" width="1.28515625" style="89" customWidth="1"/>
    <col min="8449" max="8449" width="54.42578125" style="89" customWidth="1"/>
    <col min="8450" max="8450" width="34.140625" style="89" customWidth="1"/>
    <col min="8451" max="8451" width="2" style="89" customWidth="1"/>
    <col min="8452" max="8452" width="32.7109375" style="89" customWidth="1"/>
    <col min="8453" max="8453" width="28.28515625" style="89" customWidth="1"/>
    <col min="8454" max="8703" width="11.42578125" style="89"/>
    <col min="8704" max="8704" width="1.28515625" style="89" customWidth="1"/>
    <col min="8705" max="8705" width="54.42578125" style="89" customWidth="1"/>
    <col min="8706" max="8706" width="34.140625" style="89" customWidth="1"/>
    <col min="8707" max="8707" width="2" style="89" customWidth="1"/>
    <col min="8708" max="8708" width="32.7109375" style="89" customWidth="1"/>
    <col min="8709" max="8709" width="28.28515625" style="89" customWidth="1"/>
    <col min="8710" max="8959" width="11.42578125" style="89"/>
    <col min="8960" max="8960" width="1.28515625" style="89" customWidth="1"/>
    <col min="8961" max="8961" width="54.42578125" style="89" customWidth="1"/>
    <col min="8962" max="8962" width="34.140625" style="89" customWidth="1"/>
    <col min="8963" max="8963" width="2" style="89" customWidth="1"/>
    <col min="8964" max="8964" width="32.7109375" style="89" customWidth="1"/>
    <col min="8965" max="8965" width="28.28515625" style="89" customWidth="1"/>
    <col min="8966" max="9215" width="11.42578125" style="89"/>
    <col min="9216" max="9216" width="1.28515625" style="89" customWidth="1"/>
    <col min="9217" max="9217" width="54.42578125" style="89" customWidth="1"/>
    <col min="9218" max="9218" width="34.140625" style="89" customWidth="1"/>
    <col min="9219" max="9219" width="2" style="89" customWidth="1"/>
    <col min="9220" max="9220" width="32.7109375" style="89" customWidth="1"/>
    <col min="9221" max="9221" width="28.28515625" style="89" customWidth="1"/>
    <col min="9222" max="9471" width="11.42578125" style="89"/>
    <col min="9472" max="9472" width="1.28515625" style="89" customWidth="1"/>
    <col min="9473" max="9473" width="54.42578125" style="89" customWidth="1"/>
    <col min="9474" max="9474" width="34.140625" style="89" customWidth="1"/>
    <col min="9475" max="9475" width="2" style="89" customWidth="1"/>
    <col min="9476" max="9476" width="32.7109375" style="89" customWidth="1"/>
    <col min="9477" max="9477" width="28.28515625" style="89" customWidth="1"/>
    <col min="9478" max="9727" width="11.42578125" style="89"/>
    <col min="9728" max="9728" width="1.28515625" style="89" customWidth="1"/>
    <col min="9729" max="9729" width="54.42578125" style="89" customWidth="1"/>
    <col min="9730" max="9730" width="34.140625" style="89" customWidth="1"/>
    <col min="9731" max="9731" width="2" style="89" customWidth="1"/>
    <col min="9732" max="9732" width="32.7109375" style="89" customWidth="1"/>
    <col min="9733" max="9733" width="28.28515625" style="89" customWidth="1"/>
    <col min="9734" max="9983" width="11.42578125" style="89"/>
    <col min="9984" max="9984" width="1.28515625" style="89" customWidth="1"/>
    <col min="9985" max="9985" width="54.42578125" style="89" customWidth="1"/>
    <col min="9986" max="9986" width="34.140625" style="89" customWidth="1"/>
    <col min="9987" max="9987" width="2" style="89" customWidth="1"/>
    <col min="9988" max="9988" width="32.7109375" style="89" customWidth="1"/>
    <col min="9989" max="9989" width="28.28515625" style="89" customWidth="1"/>
    <col min="9990" max="10239" width="11.42578125" style="89"/>
    <col min="10240" max="10240" width="1.28515625" style="89" customWidth="1"/>
    <col min="10241" max="10241" width="54.42578125" style="89" customWidth="1"/>
    <col min="10242" max="10242" width="34.140625" style="89" customWidth="1"/>
    <col min="10243" max="10243" width="2" style="89" customWidth="1"/>
    <col min="10244" max="10244" width="32.7109375" style="89" customWidth="1"/>
    <col min="10245" max="10245" width="28.28515625" style="89" customWidth="1"/>
    <col min="10246" max="10495" width="11.42578125" style="89"/>
    <col min="10496" max="10496" width="1.28515625" style="89" customWidth="1"/>
    <col min="10497" max="10497" width="54.42578125" style="89" customWidth="1"/>
    <col min="10498" max="10498" width="34.140625" style="89" customWidth="1"/>
    <col min="10499" max="10499" width="2" style="89" customWidth="1"/>
    <col min="10500" max="10500" width="32.7109375" style="89" customWidth="1"/>
    <col min="10501" max="10501" width="28.28515625" style="89" customWidth="1"/>
    <col min="10502" max="10751" width="11.42578125" style="89"/>
    <col min="10752" max="10752" width="1.28515625" style="89" customWidth="1"/>
    <col min="10753" max="10753" width="54.42578125" style="89" customWidth="1"/>
    <col min="10754" max="10754" width="34.140625" style="89" customWidth="1"/>
    <col min="10755" max="10755" width="2" style="89" customWidth="1"/>
    <col min="10756" max="10756" width="32.7109375" style="89" customWidth="1"/>
    <col min="10757" max="10757" width="28.28515625" style="89" customWidth="1"/>
    <col min="10758" max="11007" width="11.42578125" style="89"/>
    <col min="11008" max="11008" width="1.28515625" style="89" customWidth="1"/>
    <col min="11009" max="11009" width="54.42578125" style="89" customWidth="1"/>
    <col min="11010" max="11010" width="34.140625" style="89" customWidth="1"/>
    <col min="11011" max="11011" width="2" style="89" customWidth="1"/>
    <col min="11012" max="11012" width="32.7109375" style="89" customWidth="1"/>
    <col min="11013" max="11013" width="28.28515625" style="89" customWidth="1"/>
    <col min="11014" max="11263" width="11.42578125" style="89"/>
    <col min="11264" max="11264" width="1.28515625" style="89" customWidth="1"/>
    <col min="11265" max="11265" width="54.42578125" style="89" customWidth="1"/>
    <col min="11266" max="11266" width="34.140625" style="89" customWidth="1"/>
    <col min="11267" max="11267" width="2" style="89" customWidth="1"/>
    <col min="11268" max="11268" width="32.7109375" style="89" customWidth="1"/>
    <col min="11269" max="11269" width="28.28515625" style="89" customWidth="1"/>
    <col min="11270" max="11519" width="11.42578125" style="89"/>
    <col min="11520" max="11520" width="1.28515625" style="89" customWidth="1"/>
    <col min="11521" max="11521" width="54.42578125" style="89" customWidth="1"/>
    <col min="11522" max="11522" width="34.140625" style="89" customWidth="1"/>
    <col min="11523" max="11523" width="2" style="89" customWidth="1"/>
    <col min="11524" max="11524" width="32.7109375" style="89" customWidth="1"/>
    <col min="11525" max="11525" width="28.28515625" style="89" customWidth="1"/>
    <col min="11526" max="11775" width="11.42578125" style="89"/>
    <col min="11776" max="11776" width="1.28515625" style="89" customWidth="1"/>
    <col min="11777" max="11777" width="54.42578125" style="89" customWidth="1"/>
    <col min="11778" max="11778" width="34.140625" style="89" customWidth="1"/>
    <col min="11779" max="11779" width="2" style="89" customWidth="1"/>
    <col min="11780" max="11780" width="32.7109375" style="89" customWidth="1"/>
    <col min="11781" max="11781" width="28.28515625" style="89" customWidth="1"/>
    <col min="11782" max="12031" width="11.42578125" style="89"/>
    <col min="12032" max="12032" width="1.28515625" style="89" customWidth="1"/>
    <col min="12033" max="12033" width="54.42578125" style="89" customWidth="1"/>
    <col min="12034" max="12034" width="34.140625" style="89" customWidth="1"/>
    <col min="12035" max="12035" width="2" style="89" customWidth="1"/>
    <col min="12036" max="12036" width="32.7109375" style="89" customWidth="1"/>
    <col min="12037" max="12037" width="28.28515625" style="89" customWidth="1"/>
    <col min="12038" max="12287" width="11.42578125" style="89"/>
    <col min="12288" max="12288" width="1.28515625" style="89" customWidth="1"/>
    <col min="12289" max="12289" width="54.42578125" style="89" customWidth="1"/>
    <col min="12290" max="12290" width="34.140625" style="89" customWidth="1"/>
    <col min="12291" max="12291" width="2" style="89" customWidth="1"/>
    <col min="12292" max="12292" width="32.7109375" style="89" customWidth="1"/>
    <col min="12293" max="12293" width="28.28515625" style="89" customWidth="1"/>
    <col min="12294" max="12543" width="11.42578125" style="89"/>
    <col min="12544" max="12544" width="1.28515625" style="89" customWidth="1"/>
    <col min="12545" max="12545" width="54.42578125" style="89" customWidth="1"/>
    <col min="12546" max="12546" width="34.140625" style="89" customWidth="1"/>
    <col min="12547" max="12547" width="2" style="89" customWidth="1"/>
    <col min="12548" max="12548" width="32.7109375" style="89" customWidth="1"/>
    <col min="12549" max="12549" width="28.28515625" style="89" customWidth="1"/>
    <col min="12550" max="12799" width="11.42578125" style="89"/>
    <col min="12800" max="12800" width="1.28515625" style="89" customWidth="1"/>
    <col min="12801" max="12801" width="54.42578125" style="89" customWidth="1"/>
    <col min="12802" max="12802" width="34.140625" style="89" customWidth="1"/>
    <col min="12803" max="12803" width="2" style="89" customWidth="1"/>
    <col min="12804" max="12804" width="32.7109375" style="89" customWidth="1"/>
    <col min="12805" max="12805" width="28.28515625" style="89" customWidth="1"/>
    <col min="12806" max="13055" width="11.42578125" style="89"/>
    <col min="13056" max="13056" width="1.28515625" style="89" customWidth="1"/>
    <col min="13057" max="13057" width="54.42578125" style="89" customWidth="1"/>
    <col min="13058" max="13058" width="34.140625" style="89" customWidth="1"/>
    <col min="13059" max="13059" width="2" style="89" customWidth="1"/>
    <col min="13060" max="13060" width="32.7109375" style="89" customWidth="1"/>
    <col min="13061" max="13061" width="28.28515625" style="89" customWidth="1"/>
    <col min="13062" max="13311" width="11.42578125" style="89"/>
    <col min="13312" max="13312" width="1.28515625" style="89" customWidth="1"/>
    <col min="13313" max="13313" width="54.42578125" style="89" customWidth="1"/>
    <col min="13314" max="13314" width="34.140625" style="89" customWidth="1"/>
    <col min="13315" max="13315" width="2" style="89" customWidth="1"/>
    <col min="13316" max="13316" width="32.7109375" style="89" customWidth="1"/>
    <col min="13317" max="13317" width="28.28515625" style="89" customWidth="1"/>
    <col min="13318" max="13567" width="11.42578125" style="89"/>
    <col min="13568" max="13568" width="1.28515625" style="89" customWidth="1"/>
    <col min="13569" max="13569" width="54.42578125" style="89" customWidth="1"/>
    <col min="13570" max="13570" width="34.140625" style="89" customWidth="1"/>
    <col min="13571" max="13571" width="2" style="89" customWidth="1"/>
    <col min="13572" max="13572" width="32.7109375" style="89" customWidth="1"/>
    <col min="13573" max="13573" width="28.28515625" style="89" customWidth="1"/>
    <col min="13574" max="13823" width="11.42578125" style="89"/>
    <col min="13824" max="13824" width="1.28515625" style="89" customWidth="1"/>
    <col min="13825" max="13825" width="54.42578125" style="89" customWidth="1"/>
    <col min="13826" max="13826" width="34.140625" style="89" customWidth="1"/>
    <col min="13827" max="13827" width="2" style="89" customWidth="1"/>
    <col min="13828" max="13828" width="32.7109375" style="89" customWidth="1"/>
    <col min="13829" max="13829" width="28.28515625" style="89" customWidth="1"/>
    <col min="13830" max="14079" width="11.42578125" style="89"/>
    <col min="14080" max="14080" width="1.28515625" style="89" customWidth="1"/>
    <col min="14081" max="14081" width="54.42578125" style="89" customWidth="1"/>
    <col min="14082" max="14082" width="34.140625" style="89" customWidth="1"/>
    <col min="14083" max="14083" width="2" style="89" customWidth="1"/>
    <col min="14084" max="14084" width="32.7109375" style="89" customWidth="1"/>
    <col min="14085" max="14085" width="28.28515625" style="89" customWidth="1"/>
    <col min="14086" max="14335" width="11.42578125" style="89"/>
    <col min="14336" max="14336" width="1.28515625" style="89" customWidth="1"/>
    <col min="14337" max="14337" width="54.42578125" style="89" customWidth="1"/>
    <col min="14338" max="14338" width="34.140625" style="89" customWidth="1"/>
    <col min="14339" max="14339" width="2" style="89" customWidth="1"/>
    <col min="14340" max="14340" width="32.7109375" style="89" customWidth="1"/>
    <col min="14341" max="14341" width="28.28515625" style="89" customWidth="1"/>
    <col min="14342" max="14591" width="11.42578125" style="89"/>
    <col min="14592" max="14592" width="1.28515625" style="89" customWidth="1"/>
    <col min="14593" max="14593" width="54.42578125" style="89" customWidth="1"/>
    <col min="14594" max="14594" width="34.140625" style="89" customWidth="1"/>
    <col min="14595" max="14595" width="2" style="89" customWidth="1"/>
    <col min="14596" max="14596" width="32.7109375" style="89" customWidth="1"/>
    <col min="14597" max="14597" width="28.28515625" style="89" customWidth="1"/>
    <col min="14598" max="14847" width="11.42578125" style="89"/>
    <col min="14848" max="14848" width="1.28515625" style="89" customWidth="1"/>
    <col min="14849" max="14849" width="54.42578125" style="89" customWidth="1"/>
    <col min="14850" max="14850" width="34.140625" style="89" customWidth="1"/>
    <col min="14851" max="14851" width="2" style="89" customWidth="1"/>
    <col min="14852" max="14852" width="32.7109375" style="89" customWidth="1"/>
    <col min="14853" max="14853" width="28.28515625" style="89" customWidth="1"/>
    <col min="14854" max="15103" width="11.42578125" style="89"/>
    <col min="15104" max="15104" width="1.28515625" style="89" customWidth="1"/>
    <col min="15105" max="15105" width="54.42578125" style="89" customWidth="1"/>
    <col min="15106" max="15106" width="34.140625" style="89" customWidth="1"/>
    <col min="15107" max="15107" width="2" style="89" customWidth="1"/>
    <col min="15108" max="15108" width="32.7109375" style="89" customWidth="1"/>
    <col min="15109" max="15109" width="28.28515625" style="89" customWidth="1"/>
    <col min="15110" max="15359" width="11.42578125" style="89"/>
    <col min="15360" max="15360" width="1.28515625" style="89" customWidth="1"/>
    <col min="15361" max="15361" width="54.42578125" style="89" customWidth="1"/>
    <col min="15362" max="15362" width="34.140625" style="89" customWidth="1"/>
    <col min="15363" max="15363" width="2" style="89" customWidth="1"/>
    <col min="15364" max="15364" width="32.7109375" style="89" customWidth="1"/>
    <col min="15365" max="15365" width="28.28515625" style="89" customWidth="1"/>
    <col min="15366" max="15615" width="11.42578125" style="89"/>
    <col min="15616" max="15616" width="1.28515625" style="89" customWidth="1"/>
    <col min="15617" max="15617" width="54.42578125" style="89" customWidth="1"/>
    <col min="15618" max="15618" width="34.140625" style="89" customWidth="1"/>
    <col min="15619" max="15619" width="2" style="89" customWidth="1"/>
    <col min="15620" max="15620" width="32.7109375" style="89" customWidth="1"/>
    <col min="15621" max="15621" width="28.28515625" style="89" customWidth="1"/>
    <col min="15622" max="15871" width="11.42578125" style="89"/>
    <col min="15872" max="15872" width="1.28515625" style="89" customWidth="1"/>
    <col min="15873" max="15873" width="54.42578125" style="89" customWidth="1"/>
    <col min="15874" max="15874" width="34.140625" style="89" customWidth="1"/>
    <col min="15875" max="15875" width="2" style="89" customWidth="1"/>
    <col min="15876" max="15876" width="32.7109375" style="89" customWidth="1"/>
    <col min="15877" max="15877" width="28.28515625" style="89" customWidth="1"/>
    <col min="15878" max="16127" width="11.42578125" style="89"/>
    <col min="16128" max="16128" width="1.28515625" style="89" customWidth="1"/>
    <col min="16129" max="16129" width="54.42578125" style="89" customWidth="1"/>
    <col min="16130" max="16130" width="34.140625" style="89" customWidth="1"/>
    <col min="16131" max="16131" width="2" style="89" customWidth="1"/>
    <col min="16132" max="16132" width="32.7109375" style="89" customWidth="1"/>
    <col min="16133" max="16133" width="28.28515625" style="89" customWidth="1"/>
    <col min="16134" max="16384" width="11.42578125" style="89"/>
  </cols>
  <sheetData>
    <row r="1" spans="1:24" ht="22.5" customHeight="1"/>
    <row r="3" spans="1:24" ht="41.25" customHeight="1">
      <c r="B3" s="90"/>
      <c r="C3" s="90"/>
      <c r="D3" s="90"/>
      <c r="E3" s="90"/>
    </row>
    <row r="4" spans="1:24" ht="30.75" customHeight="1">
      <c r="A4" s="430" t="str">
        <f>Contenido!B5</f>
        <v>Encuesta Mensual de Comercio  - EMC</v>
      </c>
      <c r="B4" s="430"/>
      <c r="C4" s="430"/>
      <c r="D4" s="430"/>
      <c r="E4" s="430"/>
    </row>
    <row r="5" spans="1:24" ht="18" customHeight="1">
      <c r="B5" s="91" t="s">
        <v>192</v>
      </c>
      <c r="C5" s="91"/>
      <c r="D5" s="91"/>
      <c r="E5" s="91"/>
    </row>
    <row r="6" spans="1:24" s="92" customFormat="1" ht="14.25">
      <c r="B6" s="431" t="s">
        <v>193</v>
      </c>
      <c r="C6" s="431"/>
      <c r="D6" s="431"/>
      <c r="E6" s="93"/>
    </row>
    <row r="7" spans="1:24" ht="14.25">
      <c r="B7" s="403" t="str">
        <f>Contenido!B9</f>
        <v>Abril 2020</v>
      </c>
      <c r="C7" s="404"/>
      <c r="D7" s="404"/>
      <c r="E7" s="404"/>
      <c r="F7" s="94"/>
      <c r="G7" s="94"/>
      <c r="H7" s="94"/>
      <c r="I7" s="94"/>
      <c r="J7" s="94"/>
    </row>
    <row r="8" spans="1:24" ht="5.25" customHeight="1">
      <c r="B8" s="95"/>
      <c r="C8" s="96"/>
      <c r="D8" s="97"/>
      <c r="E8" s="97"/>
      <c r="F8" s="98"/>
    </row>
    <row r="9" spans="1:24" s="99" customFormat="1" ht="28.5" customHeight="1">
      <c r="B9" s="432" t="s">
        <v>37</v>
      </c>
      <c r="C9" s="232" t="s">
        <v>198</v>
      </c>
      <c r="D9" s="100"/>
      <c r="E9" s="232" t="s">
        <v>202</v>
      </c>
      <c r="F9" s="101"/>
    </row>
    <row r="10" spans="1:24" s="102" customFormat="1" ht="13.9" customHeight="1">
      <c r="B10" s="433"/>
      <c r="C10" s="433" t="s">
        <v>3</v>
      </c>
      <c r="D10" s="103"/>
      <c r="E10" s="433" t="s">
        <v>2</v>
      </c>
      <c r="F10" s="104"/>
    </row>
    <row r="11" spans="1:24" s="102" customFormat="1" ht="28.5" customHeight="1">
      <c r="B11" s="434"/>
      <c r="C11" s="434"/>
      <c r="D11" s="105"/>
      <c r="E11" s="434"/>
    </row>
    <row r="12" spans="1:24" s="106" customFormat="1" ht="15" customHeight="1">
      <c r="B12" s="13" t="s">
        <v>127</v>
      </c>
      <c r="C12" s="245">
        <v>0.59881233964454339</v>
      </c>
      <c r="D12" s="13"/>
      <c r="E12" s="245">
        <v>0.10688326896850728</v>
      </c>
      <c r="F12" s="107"/>
      <c r="Q12" s="106">
        <v>2.3847904085014516E-2</v>
      </c>
      <c r="R12" s="106">
        <v>0.10463295836980388</v>
      </c>
      <c r="S12" s="106">
        <v>0.67001190585212422</v>
      </c>
      <c r="T12" s="106">
        <v>0.40808185950138826</v>
      </c>
      <c r="U12" s="106">
        <v>0.18308793143852761</v>
      </c>
      <c r="V12" s="106">
        <v>0.23491430676231417</v>
      </c>
      <c r="W12" s="106">
        <v>0</v>
      </c>
      <c r="X12" s="106">
        <v>0.72777588231765056</v>
      </c>
    </row>
    <row r="13" spans="1:24" s="106" customFormat="1" ht="15" customHeight="1">
      <c r="B13" s="20" t="s">
        <v>128</v>
      </c>
      <c r="C13" s="284">
        <v>0.50683138563953989</v>
      </c>
      <c r="D13" s="17"/>
      <c r="E13" s="284">
        <v>9.202876874584795E-2</v>
      </c>
      <c r="F13" s="107"/>
    </row>
    <row r="14" spans="1:24" s="106" customFormat="1" ht="15" customHeight="1">
      <c r="B14" s="13" t="s">
        <v>8</v>
      </c>
      <c r="C14" s="245">
        <v>0.7254958200012781</v>
      </c>
      <c r="D14" s="224"/>
      <c r="E14" s="245">
        <v>0.13217312737545683</v>
      </c>
      <c r="F14" s="107"/>
    </row>
    <row r="15" spans="1:24" s="106" customFormat="1" ht="23.25" customHeight="1">
      <c r="B15" s="17" t="s">
        <v>9</v>
      </c>
      <c r="C15" s="284">
        <v>0.4821461754084192</v>
      </c>
      <c r="D15" s="227"/>
      <c r="E15" s="284">
        <v>8.7580129650338359E-2</v>
      </c>
      <c r="F15" s="107"/>
    </row>
    <row r="16" spans="1:24" s="106" customFormat="1" ht="15" customHeight="1">
      <c r="B16" s="61" t="s">
        <v>76</v>
      </c>
      <c r="C16" s="62">
        <v>0.68366434740152437</v>
      </c>
      <c r="D16" s="13"/>
      <c r="E16" s="62">
        <v>0.16032787257474548</v>
      </c>
      <c r="F16" s="107"/>
    </row>
    <row r="17" spans="2:6" s="106" customFormat="1" ht="24.75" customHeight="1">
      <c r="B17" s="254" t="s">
        <v>77</v>
      </c>
      <c r="C17" s="286">
        <v>0.93284826187674008</v>
      </c>
      <c r="D17" s="17"/>
      <c r="E17" s="286">
        <v>0.17599124837771848</v>
      </c>
      <c r="F17" s="107"/>
    </row>
    <row r="18" spans="2:6" s="106" customFormat="1" ht="28.5" customHeight="1">
      <c r="B18" s="61" t="s">
        <v>126</v>
      </c>
      <c r="C18" s="62">
        <v>1.664156614905749</v>
      </c>
      <c r="D18" s="13"/>
      <c r="E18" s="62">
        <v>0.37865561049090368</v>
      </c>
      <c r="F18" s="107"/>
    </row>
    <row r="19" spans="2:6" s="106" customFormat="1" ht="24.75" customHeight="1">
      <c r="B19" s="254" t="s">
        <v>79</v>
      </c>
      <c r="C19" s="286">
        <v>2.227584704562342</v>
      </c>
      <c r="D19" s="17"/>
      <c r="E19" s="286">
        <v>0.25542631141996114</v>
      </c>
      <c r="F19" s="107"/>
    </row>
    <row r="20" spans="2:6" s="106" customFormat="1" ht="15" customHeight="1">
      <c r="B20" s="61" t="s">
        <v>80</v>
      </c>
      <c r="C20" s="62">
        <v>4.1125759633002721</v>
      </c>
      <c r="D20" s="13"/>
      <c r="E20" s="62">
        <v>1.0351920003479307</v>
      </c>
      <c r="F20" s="107"/>
    </row>
    <row r="21" spans="2:6" s="106" customFormat="1" ht="24.75" customHeight="1">
      <c r="B21" s="254" t="s">
        <v>81</v>
      </c>
      <c r="C21" s="286">
        <v>0.4125751137713316</v>
      </c>
      <c r="D21" s="17"/>
      <c r="E21" s="286">
        <v>8.0339303442642424E-2</v>
      </c>
      <c r="F21" s="107"/>
    </row>
    <row r="22" spans="2:6" s="106" customFormat="1" ht="29.45" customHeight="1">
      <c r="B22" s="61" t="s">
        <v>82</v>
      </c>
      <c r="C22" s="62">
        <v>1.0466117009783937</v>
      </c>
      <c r="D22" s="13"/>
      <c r="E22" s="62">
        <v>0.17110513841292885</v>
      </c>
      <c r="F22" s="107"/>
    </row>
    <row r="23" spans="2:6" s="106" customFormat="1" ht="24.75" customHeight="1">
      <c r="B23" s="60" t="s">
        <v>83</v>
      </c>
      <c r="C23" s="247">
        <v>1.3889801441811547</v>
      </c>
      <c r="D23" s="20"/>
      <c r="E23" s="247">
        <v>0.30935048623672523</v>
      </c>
      <c r="F23" s="107"/>
    </row>
    <row r="24" spans="2:6" s="106" customFormat="1" ht="15" customHeight="1">
      <c r="B24" s="61" t="s">
        <v>84</v>
      </c>
      <c r="C24" s="62">
        <v>2.9793591803107469</v>
      </c>
      <c r="D24" s="13"/>
      <c r="E24" s="62">
        <v>0.51698645958271117</v>
      </c>
      <c r="F24" s="107"/>
    </row>
    <row r="25" spans="2:6" s="106" customFormat="1" ht="33" customHeight="1">
      <c r="B25" s="60" t="s">
        <v>85</v>
      </c>
      <c r="C25" s="247">
        <v>1.3166909716027213</v>
      </c>
      <c r="D25" s="20"/>
      <c r="E25" s="247">
        <v>0.263214792175131</v>
      </c>
      <c r="F25" s="107"/>
    </row>
    <row r="26" spans="2:6" s="106" customFormat="1" ht="24.75" customHeight="1">
      <c r="B26" s="61" t="s">
        <v>86</v>
      </c>
      <c r="C26" s="62">
        <v>0.16371216289162541</v>
      </c>
      <c r="D26" s="13"/>
      <c r="E26" s="62">
        <v>2.3847904085014516E-2</v>
      </c>
      <c r="F26" s="107"/>
    </row>
    <row r="27" spans="2:6" s="106" customFormat="1" ht="20.25" customHeight="1">
      <c r="B27" s="60" t="s">
        <v>87</v>
      </c>
      <c r="C27" s="247">
        <v>0.59062082491345336</v>
      </c>
      <c r="D27" s="20"/>
      <c r="E27" s="247">
        <v>0.10463295836980388</v>
      </c>
      <c r="F27" s="107"/>
    </row>
    <row r="28" spans="2:6" s="106" customFormat="1" ht="24.75" customHeight="1">
      <c r="B28" s="61" t="s">
        <v>88</v>
      </c>
      <c r="C28" s="62">
        <v>3.9149050352539496</v>
      </c>
      <c r="D28" s="13"/>
      <c r="E28" s="62">
        <v>0.67001190585212422</v>
      </c>
      <c r="F28" s="107"/>
    </row>
    <row r="29" spans="2:6" s="106" customFormat="1" ht="19.5" customHeight="1">
      <c r="B29" s="60" t="s">
        <v>89</v>
      </c>
      <c r="C29" s="247">
        <v>1.7261211052613108</v>
      </c>
      <c r="D29" s="20"/>
      <c r="E29" s="247">
        <v>0.40808185950138826</v>
      </c>
      <c r="F29" s="107"/>
    </row>
    <row r="30" spans="2:6" s="106" customFormat="1" ht="24.75" customHeight="1">
      <c r="B30" s="61" t="s">
        <v>90</v>
      </c>
      <c r="C30" s="62">
        <v>0.86347979962235533</v>
      </c>
      <c r="D30" s="13"/>
      <c r="E30" s="62">
        <v>0.18308793143852761</v>
      </c>
      <c r="F30" s="107"/>
    </row>
    <row r="31" spans="2:6" s="106" customFormat="1" ht="34.5" customHeight="1">
      <c r="B31" s="60" t="s">
        <v>117</v>
      </c>
      <c r="C31" s="247">
        <v>1.4582696780433355</v>
      </c>
      <c r="D31" s="20"/>
      <c r="E31" s="247">
        <v>0.23491430676231417</v>
      </c>
      <c r="F31" s="107"/>
    </row>
    <row r="32" spans="2:6" s="112" customFormat="1" ht="34.5" customHeight="1">
      <c r="B32" s="61" t="s">
        <v>136</v>
      </c>
      <c r="C32" s="62">
        <v>0</v>
      </c>
      <c r="D32" s="13"/>
      <c r="E32" s="62">
        <v>0</v>
      </c>
    </row>
    <row r="33" spans="2:7" s="112" customFormat="1" ht="33" customHeight="1">
      <c r="B33" s="60" t="s">
        <v>138</v>
      </c>
      <c r="C33" s="247">
        <v>3.3375932960546297</v>
      </c>
      <c r="D33" s="20"/>
      <c r="E33" s="247">
        <v>0.78855371096772164</v>
      </c>
    </row>
    <row r="34" spans="2:7" s="106" customFormat="1" ht="30.75" customHeight="1">
      <c r="B34" s="255" t="s">
        <v>139</v>
      </c>
      <c r="C34" s="249">
        <v>9.9504228163340898</v>
      </c>
      <c r="D34" s="250"/>
      <c r="E34" s="249">
        <v>0.72777588231765056</v>
      </c>
      <c r="F34" s="107"/>
    </row>
    <row r="35" spans="2:7" s="112" customFormat="1" ht="7.9" customHeight="1">
      <c r="B35" s="109"/>
      <c r="C35" s="110"/>
      <c r="D35" s="111"/>
      <c r="E35" s="111"/>
    </row>
    <row r="36" spans="2:7" s="112" customFormat="1" ht="21.75" customHeight="1">
      <c r="B36" s="428" t="s">
        <v>38</v>
      </c>
      <c r="C36" s="428"/>
      <c r="D36" s="428"/>
      <c r="E36" s="113"/>
    </row>
    <row r="37" spans="2:7" s="115" customFormat="1" ht="12">
      <c r="B37" s="114" t="s">
        <v>35</v>
      </c>
    </row>
    <row r="38" spans="2:7" ht="13.5">
      <c r="B38" s="116" t="s">
        <v>36</v>
      </c>
      <c r="C38" s="114"/>
      <c r="D38" s="114"/>
      <c r="E38" s="114"/>
      <c r="F38" s="114"/>
      <c r="G38" s="114"/>
    </row>
    <row r="39" spans="2:7">
      <c r="B39" s="429"/>
      <c r="C39" s="429"/>
      <c r="D39" s="429"/>
      <c r="E39" s="429"/>
      <c r="F39" s="429"/>
      <c r="G39" s="429"/>
    </row>
    <row r="40" spans="2:7">
      <c r="B40" s="416" t="str">
        <f>+'1.1'!A49</f>
        <v>Actualizado el 12 de junio del 2020</v>
      </c>
      <c r="C40" s="416"/>
      <c r="D40" s="416"/>
    </row>
  </sheetData>
  <mergeCells count="9">
    <mergeCell ref="B36:D36"/>
    <mergeCell ref="B39:G39"/>
    <mergeCell ref="B40:D40"/>
    <mergeCell ref="B7:E7"/>
    <mergeCell ref="A4:E4"/>
    <mergeCell ref="B6:D6"/>
    <mergeCell ref="B9:B11"/>
    <mergeCell ref="C10:C11"/>
    <mergeCell ref="E10:E11"/>
  </mergeCells>
  <printOptions horizontalCentered="1" verticalCentered="1"/>
  <pageMargins left="0.59055118110236227" right="0.15748031496062992" top="0.47244094488188981" bottom="0.6692913385826772" header="0" footer="0"/>
  <pageSetup scale="8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Z37"/>
  <sheetViews>
    <sheetView zoomScale="85" zoomScaleNormal="85" zoomScaleSheetLayoutView="25" workbookViewId="0"/>
  </sheetViews>
  <sheetFormatPr baseColWidth="10" defaultColWidth="11.28515625" defaultRowHeight="12.75"/>
  <cols>
    <col min="1" max="1" width="1.28515625" style="89" customWidth="1"/>
    <col min="2" max="2" width="4.42578125" style="89" customWidth="1"/>
    <col min="3" max="3" width="45.140625" style="89" customWidth="1"/>
    <col min="4" max="4" width="31.28515625" style="131" customWidth="1"/>
    <col min="5" max="5" width="44.28515625" style="131" customWidth="1"/>
    <col min="6" max="249" width="11.28515625" style="89"/>
    <col min="250" max="250" width="1.28515625" style="89" customWidth="1"/>
    <col min="251" max="251" width="4.42578125" style="89" customWidth="1"/>
    <col min="252" max="252" width="45.140625" style="89" customWidth="1"/>
    <col min="253" max="253" width="33.85546875" style="89" customWidth="1"/>
    <col min="254" max="254" width="29.7109375" style="89" customWidth="1"/>
    <col min="255" max="255" width="28.42578125" style="89" customWidth="1"/>
    <col min="256" max="505" width="11.28515625" style="89"/>
    <col min="506" max="506" width="1.28515625" style="89" customWidth="1"/>
    <col min="507" max="507" width="4.42578125" style="89" customWidth="1"/>
    <col min="508" max="508" width="45.140625" style="89" customWidth="1"/>
    <col min="509" max="509" width="33.85546875" style="89" customWidth="1"/>
    <col min="510" max="510" width="29.7109375" style="89" customWidth="1"/>
    <col min="511" max="511" width="28.42578125" style="89" customWidth="1"/>
    <col min="512" max="761" width="11.28515625" style="89"/>
    <col min="762" max="762" width="1.28515625" style="89" customWidth="1"/>
    <col min="763" max="763" width="4.42578125" style="89" customWidth="1"/>
    <col min="764" max="764" width="45.140625" style="89" customWidth="1"/>
    <col min="765" max="765" width="33.85546875" style="89" customWidth="1"/>
    <col min="766" max="766" width="29.7109375" style="89" customWidth="1"/>
    <col min="767" max="767" width="28.42578125" style="89" customWidth="1"/>
    <col min="768" max="1017" width="11.28515625" style="89"/>
    <col min="1018" max="1018" width="1.28515625" style="89" customWidth="1"/>
    <col min="1019" max="1019" width="4.42578125" style="89" customWidth="1"/>
    <col min="1020" max="1020" width="45.140625" style="89" customWidth="1"/>
    <col min="1021" max="1021" width="33.85546875" style="89" customWidth="1"/>
    <col min="1022" max="1022" width="29.7109375" style="89" customWidth="1"/>
    <col min="1023" max="1023" width="28.42578125" style="89" customWidth="1"/>
    <col min="1024" max="1273" width="11.28515625" style="89"/>
    <col min="1274" max="1274" width="1.28515625" style="89" customWidth="1"/>
    <col min="1275" max="1275" width="4.42578125" style="89" customWidth="1"/>
    <col min="1276" max="1276" width="45.140625" style="89" customWidth="1"/>
    <col min="1277" max="1277" width="33.85546875" style="89" customWidth="1"/>
    <col min="1278" max="1278" width="29.7109375" style="89" customWidth="1"/>
    <col min="1279" max="1279" width="28.42578125" style="89" customWidth="1"/>
    <col min="1280" max="1529" width="11.28515625" style="89"/>
    <col min="1530" max="1530" width="1.28515625" style="89" customWidth="1"/>
    <col min="1531" max="1531" width="4.42578125" style="89" customWidth="1"/>
    <col min="1532" max="1532" width="45.140625" style="89" customWidth="1"/>
    <col min="1533" max="1533" width="33.85546875" style="89" customWidth="1"/>
    <col min="1534" max="1534" width="29.7109375" style="89" customWidth="1"/>
    <col min="1535" max="1535" width="28.42578125" style="89" customWidth="1"/>
    <col min="1536" max="1785" width="11.28515625" style="89"/>
    <col min="1786" max="1786" width="1.28515625" style="89" customWidth="1"/>
    <col min="1787" max="1787" width="4.42578125" style="89" customWidth="1"/>
    <col min="1788" max="1788" width="45.140625" style="89" customWidth="1"/>
    <col min="1789" max="1789" width="33.85546875" style="89" customWidth="1"/>
    <col min="1790" max="1790" width="29.7109375" style="89" customWidth="1"/>
    <col min="1791" max="1791" width="28.42578125" style="89" customWidth="1"/>
    <col min="1792" max="2041" width="11.28515625" style="89"/>
    <col min="2042" max="2042" width="1.28515625" style="89" customWidth="1"/>
    <col min="2043" max="2043" width="4.42578125" style="89" customWidth="1"/>
    <col min="2044" max="2044" width="45.140625" style="89" customWidth="1"/>
    <col min="2045" max="2045" width="33.85546875" style="89" customWidth="1"/>
    <col min="2046" max="2046" width="29.7109375" style="89" customWidth="1"/>
    <col min="2047" max="2047" width="28.42578125" style="89" customWidth="1"/>
    <col min="2048" max="2297" width="11.28515625" style="89"/>
    <col min="2298" max="2298" width="1.28515625" style="89" customWidth="1"/>
    <col min="2299" max="2299" width="4.42578125" style="89" customWidth="1"/>
    <col min="2300" max="2300" width="45.140625" style="89" customWidth="1"/>
    <col min="2301" max="2301" width="33.85546875" style="89" customWidth="1"/>
    <col min="2302" max="2302" width="29.7109375" style="89" customWidth="1"/>
    <col min="2303" max="2303" width="28.42578125" style="89" customWidth="1"/>
    <col min="2304" max="2553" width="11.28515625" style="89"/>
    <col min="2554" max="2554" width="1.28515625" style="89" customWidth="1"/>
    <col min="2555" max="2555" width="4.42578125" style="89" customWidth="1"/>
    <col min="2556" max="2556" width="45.140625" style="89" customWidth="1"/>
    <col min="2557" max="2557" width="33.85546875" style="89" customWidth="1"/>
    <col min="2558" max="2558" width="29.7109375" style="89" customWidth="1"/>
    <col min="2559" max="2559" width="28.42578125" style="89" customWidth="1"/>
    <col min="2560" max="2809" width="11.28515625" style="89"/>
    <col min="2810" max="2810" width="1.28515625" style="89" customWidth="1"/>
    <col min="2811" max="2811" width="4.42578125" style="89" customWidth="1"/>
    <col min="2812" max="2812" width="45.140625" style="89" customWidth="1"/>
    <col min="2813" max="2813" width="33.85546875" style="89" customWidth="1"/>
    <col min="2814" max="2814" width="29.7109375" style="89" customWidth="1"/>
    <col min="2815" max="2815" width="28.42578125" style="89" customWidth="1"/>
    <col min="2816" max="3065" width="11.28515625" style="89"/>
    <col min="3066" max="3066" width="1.28515625" style="89" customWidth="1"/>
    <col min="3067" max="3067" width="4.42578125" style="89" customWidth="1"/>
    <col min="3068" max="3068" width="45.140625" style="89" customWidth="1"/>
    <col min="3069" max="3069" width="33.85546875" style="89" customWidth="1"/>
    <col min="3070" max="3070" width="29.7109375" style="89" customWidth="1"/>
    <col min="3071" max="3071" width="28.42578125" style="89" customWidth="1"/>
    <col min="3072" max="3321" width="11.28515625" style="89"/>
    <col min="3322" max="3322" width="1.28515625" style="89" customWidth="1"/>
    <col min="3323" max="3323" width="4.42578125" style="89" customWidth="1"/>
    <col min="3324" max="3324" width="45.140625" style="89" customWidth="1"/>
    <col min="3325" max="3325" width="33.85546875" style="89" customWidth="1"/>
    <col min="3326" max="3326" width="29.7109375" style="89" customWidth="1"/>
    <col min="3327" max="3327" width="28.42578125" style="89" customWidth="1"/>
    <col min="3328" max="3577" width="11.28515625" style="89"/>
    <col min="3578" max="3578" width="1.28515625" style="89" customWidth="1"/>
    <col min="3579" max="3579" width="4.42578125" style="89" customWidth="1"/>
    <col min="3580" max="3580" width="45.140625" style="89" customWidth="1"/>
    <col min="3581" max="3581" width="33.85546875" style="89" customWidth="1"/>
    <col min="3582" max="3582" width="29.7109375" style="89" customWidth="1"/>
    <col min="3583" max="3583" width="28.42578125" style="89" customWidth="1"/>
    <col min="3584" max="3833" width="11.28515625" style="89"/>
    <col min="3834" max="3834" width="1.28515625" style="89" customWidth="1"/>
    <col min="3835" max="3835" width="4.42578125" style="89" customWidth="1"/>
    <col min="3836" max="3836" width="45.140625" style="89" customWidth="1"/>
    <col min="3837" max="3837" width="33.85546875" style="89" customWidth="1"/>
    <col min="3838" max="3838" width="29.7109375" style="89" customWidth="1"/>
    <col min="3839" max="3839" width="28.42578125" style="89" customWidth="1"/>
    <col min="3840" max="4089" width="11.28515625" style="89"/>
    <col min="4090" max="4090" width="1.28515625" style="89" customWidth="1"/>
    <col min="4091" max="4091" width="4.42578125" style="89" customWidth="1"/>
    <col min="4092" max="4092" width="45.140625" style="89" customWidth="1"/>
    <col min="4093" max="4093" width="33.85546875" style="89" customWidth="1"/>
    <col min="4094" max="4094" width="29.7109375" style="89" customWidth="1"/>
    <col min="4095" max="4095" width="28.42578125" style="89" customWidth="1"/>
    <col min="4096" max="4345" width="11.28515625" style="89"/>
    <col min="4346" max="4346" width="1.28515625" style="89" customWidth="1"/>
    <col min="4347" max="4347" width="4.42578125" style="89" customWidth="1"/>
    <col min="4348" max="4348" width="45.140625" style="89" customWidth="1"/>
    <col min="4349" max="4349" width="33.85546875" style="89" customWidth="1"/>
    <col min="4350" max="4350" width="29.7109375" style="89" customWidth="1"/>
    <col min="4351" max="4351" width="28.42578125" style="89" customWidth="1"/>
    <col min="4352" max="4601" width="11.28515625" style="89"/>
    <col min="4602" max="4602" width="1.28515625" style="89" customWidth="1"/>
    <col min="4603" max="4603" width="4.42578125" style="89" customWidth="1"/>
    <col min="4604" max="4604" width="45.140625" style="89" customWidth="1"/>
    <col min="4605" max="4605" width="33.85546875" style="89" customWidth="1"/>
    <col min="4606" max="4606" width="29.7109375" style="89" customWidth="1"/>
    <col min="4607" max="4607" width="28.42578125" style="89" customWidth="1"/>
    <col min="4608" max="4857" width="11.28515625" style="89"/>
    <col min="4858" max="4858" width="1.28515625" style="89" customWidth="1"/>
    <col min="4859" max="4859" width="4.42578125" style="89" customWidth="1"/>
    <col min="4860" max="4860" width="45.140625" style="89" customWidth="1"/>
    <col min="4861" max="4861" width="33.85546875" style="89" customWidth="1"/>
    <col min="4862" max="4862" width="29.7109375" style="89" customWidth="1"/>
    <col min="4863" max="4863" width="28.42578125" style="89" customWidth="1"/>
    <col min="4864" max="5113" width="11.28515625" style="89"/>
    <col min="5114" max="5114" width="1.28515625" style="89" customWidth="1"/>
    <col min="5115" max="5115" width="4.42578125" style="89" customWidth="1"/>
    <col min="5116" max="5116" width="45.140625" style="89" customWidth="1"/>
    <col min="5117" max="5117" width="33.85546875" style="89" customWidth="1"/>
    <col min="5118" max="5118" width="29.7109375" style="89" customWidth="1"/>
    <col min="5119" max="5119" width="28.42578125" style="89" customWidth="1"/>
    <col min="5120" max="5369" width="11.28515625" style="89"/>
    <col min="5370" max="5370" width="1.28515625" style="89" customWidth="1"/>
    <col min="5371" max="5371" width="4.42578125" style="89" customWidth="1"/>
    <col min="5372" max="5372" width="45.140625" style="89" customWidth="1"/>
    <col min="5373" max="5373" width="33.85546875" style="89" customWidth="1"/>
    <col min="5374" max="5374" width="29.7109375" style="89" customWidth="1"/>
    <col min="5375" max="5375" width="28.42578125" style="89" customWidth="1"/>
    <col min="5376" max="5625" width="11.28515625" style="89"/>
    <col min="5626" max="5626" width="1.28515625" style="89" customWidth="1"/>
    <col min="5627" max="5627" width="4.42578125" style="89" customWidth="1"/>
    <col min="5628" max="5628" width="45.140625" style="89" customWidth="1"/>
    <col min="5629" max="5629" width="33.85546875" style="89" customWidth="1"/>
    <col min="5630" max="5630" width="29.7109375" style="89" customWidth="1"/>
    <col min="5631" max="5631" width="28.42578125" style="89" customWidth="1"/>
    <col min="5632" max="5881" width="11.28515625" style="89"/>
    <col min="5882" max="5882" width="1.28515625" style="89" customWidth="1"/>
    <col min="5883" max="5883" width="4.42578125" style="89" customWidth="1"/>
    <col min="5884" max="5884" width="45.140625" style="89" customWidth="1"/>
    <col min="5885" max="5885" width="33.85546875" style="89" customWidth="1"/>
    <col min="5886" max="5886" width="29.7109375" style="89" customWidth="1"/>
    <col min="5887" max="5887" width="28.42578125" style="89" customWidth="1"/>
    <col min="5888" max="6137" width="11.28515625" style="89"/>
    <col min="6138" max="6138" width="1.28515625" style="89" customWidth="1"/>
    <col min="6139" max="6139" width="4.42578125" style="89" customWidth="1"/>
    <col min="6140" max="6140" width="45.140625" style="89" customWidth="1"/>
    <col min="6141" max="6141" width="33.85546875" style="89" customWidth="1"/>
    <col min="6142" max="6142" width="29.7109375" style="89" customWidth="1"/>
    <col min="6143" max="6143" width="28.42578125" style="89" customWidth="1"/>
    <col min="6144" max="6393" width="11.28515625" style="89"/>
    <col min="6394" max="6394" width="1.28515625" style="89" customWidth="1"/>
    <col min="6395" max="6395" width="4.42578125" style="89" customWidth="1"/>
    <col min="6396" max="6396" width="45.140625" style="89" customWidth="1"/>
    <col min="6397" max="6397" width="33.85546875" style="89" customWidth="1"/>
    <col min="6398" max="6398" width="29.7109375" style="89" customWidth="1"/>
    <col min="6399" max="6399" width="28.42578125" style="89" customWidth="1"/>
    <col min="6400" max="6649" width="11.28515625" style="89"/>
    <col min="6650" max="6650" width="1.28515625" style="89" customWidth="1"/>
    <col min="6651" max="6651" width="4.42578125" style="89" customWidth="1"/>
    <col min="6652" max="6652" width="45.140625" style="89" customWidth="1"/>
    <col min="6653" max="6653" width="33.85546875" style="89" customWidth="1"/>
    <col min="6654" max="6654" width="29.7109375" style="89" customWidth="1"/>
    <col min="6655" max="6655" width="28.42578125" style="89" customWidth="1"/>
    <col min="6656" max="6905" width="11.28515625" style="89"/>
    <col min="6906" max="6906" width="1.28515625" style="89" customWidth="1"/>
    <col min="6907" max="6907" width="4.42578125" style="89" customWidth="1"/>
    <col min="6908" max="6908" width="45.140625" style="89" customWidth="1"/>
    <col min="6909" max="6909" width="33.85546875" style="89" customWidth="1"/>
    <col min="6910" max="6910" width="29.7109375" style="89" customWidth="1"/>
    <col min="6911" max="6911" width="28.42578125" style="89" customWidth="1"/>
    <col min="6912" max="7161" width="11.28515625" style="89"/>
    <col min="7162" max="7162" width="1.28515625" style="89" customWidth="1"/>
    <col min="7163" max="7163" width="4.42578125" style="89" customWidth="1"/>
    <col min="7164" max="7164" width="45.140625" style="89" customWidth="1"/>
    <col min="7165" max="7165" width="33.85546875" style="89" customWidth="1"/>
    <col min="7166" max="7166" width="29.7109375" style="89" customWidth="1"/>
    <col min="7167" max="7167" width="28.42578125" style="89" customWidth="1"/>
    <col min="7168" max="7417" width="11.28515625" style="89"/>
    <col min="7418" max="7418" width="1.28515625" style="89" customWidth="1"/>
    <col min="7419" max="7419" width="4.42578125" style="89" customWidth="1"/>
    <col min="7420" max="7420" width="45.140625" style="89" customWidth="1"/>
    <col min="7421" max="7421" width="33.85546875" style="89" customWidth="1"/>
    <col min="7422" max="7422" width="29.7109375" style="89" customWidth="1"/>
    <col min="7423" max="7423" width="28.42578125" style="89" customWidth="1"/>
    <col min="7424" max="7673" width="11.28515625" style="89"/>
    <col min="7674" max="7674" width="1.28515625" style="89" customWidth="1"/>
    <col min="7675" max="7675" width="4.42578125" style="89" customWidth="1"/>
    <col min="7676" max="7676" width="45.140625" style="89" customWidth="1"/>
    <col min="7677" max="7677" width="33.85546875" style="89" customWidth="1"/>
    <col min="7678" max="7678" width="29.7109375" style="89" customWidth="1"/>
    <col min="7679" max="7679" width="28.42578125" style="89" customWidth="1"/>
    <col min="7680" max="7929" width="11.28515625" style="89"/>
    <col min="7930" max="7930" width="1.28515625" style="89" customWidth="1"/>
    <col min="7931" max="7931" width="4.42578125" style="89" customWidth="1"/>
    <col min="7932" max="7932" width="45.140625" style="89" customWidth="1"/>
    <col min="7933" max="7933" width="33.85546875" style="89" customWidth="1"/>
    <col min="7934" max="7934" width="29.7109375" style="89" customWidth="1"/>
    <col min="7935" max="7935" width="28.42578125" style="89" customWidth="1"/>
    <col min="7936" max="8185" width="11.28515625" style="89"/>
    <col min="8186" max="8186" width="1.28515625" style="89" customWidth="1"/>
    <col min="8187" max="8187" width="4.42578125" style="89" customWidth="1"/>
    <col min="8188" max="8188" width="45.140625" style="89" customWidth="1"/>
    <col min="8189" max="8189" width="33.85546875" style="89" customWidth="1"/>
    <col min="8190" max="8190" width="29.7109375" style="89" customWidth="1"/>
    <col min="8191" max="8191" width="28.42578125" style="89" customWidth="1"/>
    <col min="8192" max="8441" width="11.28515625" style="89"/>
    <col min="8442" max="8442" width="1.28515625" style="89" customWidth="1"/>
    <col min="8443" max="8443" width="4.42578125" style="89" customWidth="1"/>
    <col min="8444" max="8444" width="45.140625" style="89" customWidth="1"/>
    <col min="8445" max="8445" width="33.85546875" style="89" customWidth="1"/>
    <col min="8446" max="8446" width="29.7109375" style="89" customWidth="1"/>
    <col min="8447" max="8447" width="28.42578125" style="89" customWidth="1"/>
    <col min="8448" max="8697" width="11.28515625" style="89"/>
    <col min="8698" max="8698" width="1.28515625" style="89" customWidth="1"/>
    <col min="8699" max="8699" width="4.42578125" style="89" customWidth="1"/>
    <col min="8700" max="8700" width="45.140625" style="89" customWidth="1"/>
    <col min="8701" max="8701" width="33.85546875" style="89" customWidth="1"/>
    <col min="8702" max="8702" width="29.7109375" style="89" customWidth="1"/>
    <col min="8703" max="8703" width="28.42578125" style="89" customWidth="1"/>
    <col min="8704" max="8953" width="11.28515625" style="89"/>
    <col min="8954" max="8954" width="1.28515625" style="89" customWidth="1"/>
    <col min="8955" max="8955" width="4.42578125" style="89" customWidth="1"/>
    <col min="8956" max="8956" width="45.140625" style="89" customWidth="1"/>
    <col min="8957" max="8957" width="33.85546875" style="89" customWidth="1"/>
    <col min="8958" max="8958" width="29.7109375" style="89" customWidth="1"/>
    <col min="8959" max="8959" width="28.42578125" style="89" customWidth="1"/>
    <col min="8960" max="9209" width="11.28515625" style="89"/>
    <col min="9210" max="9210" width="1.28515625" style="89" customWidth="1"/>
    <col min="9211" max="9211" width="4.42578125" style="89" customWidth="1"/>
    <col min="9212" max="9212" width="45.140625" style="89" customWidth="1"/>
    <col min="9213" max="9213" width="33.85546875" style="89" customWidth="1"/>
    <col min="9214" max="9214" width="29.7109375" style="89" customWidth="1"/>
    <col min="9215" max="9215" width="28.42578125" style="89" customWidth="1"/>
    <col min="9216" max="9465" width="11.28515625" style="89"/>
    <col min="9466" max="9466" width="1.28515625" style="89" customWidth="1"/>
    <col min="9467" max="9467" width="4.42578125" style="89" customWidth="1"/>
    <col min="9468" max="9468" width="45.140625" style="89" customWidth="1"/>
    <col min="9469" max="9469" width="33.85546875" style="89" customWidth="1"/>
    <col min="9470" max="9470" width="29.7109375" style="89" customWidth="1"/>
    <col min="9471" max="9471" width="28.42578125" style="89" customWidth="1"/>
    <col min="9472" max="9721" width="11.28515625" style="89"/>
    <col min="9722" max="9722" width="1.28515625" style="89" customWidth="1"/>
    <col min="9723" max="9723" width="4.42578125" style="89" customWidth="1"/>
    <col min="9724" max="9724" width="45.140625" style="89" customWidth="1"/>
    <col min="9725" max="9725" width="33.85546875" style="89" customWidth="1"/>
    <col min="9726" max="9726" width="29.7109375" style="89" customWidth="1"/>
    <col min="9727" max="9727" width="28.42578125" style="89" customWidth="1"/>
    <col min="9728" max="9977" width="11.28515625" style="89"/>
    <col min="9978" max="9978" width="1.28515625" style="89" customWidth="1"/>
    <col min="9979" max="9979" width="4.42578125" style="89" customWidth="1"/>
    <col min="9980" max="9980" width="45.140625" style="89" customWidth="1"/>
    <col min="9981" max="9981" width="33.85546875" style="89" customWidth="1"/>
    <col min="9982" max="9982" width="29.7109375" style="89" customWidth="1"/>
    <col min="9983" max="9983" width="28.42578125" style="89" customWidth="1"/>
    <col min="9984" max="10233" width="11.28515625" style="89"/>
    <col min="10234" max="10234" width="1.28515625" style="89" customWidth="1"/>
    <col min="10235" max="10235" width="4.42578125" style="89" customWidth="1"/>
    <col min="10236" max="10236" width="45.140625" style="89" customWidth="1"/>
    <col min="10237" max="10237" width="33.85546875" style="89" customWidth="1"/>
    <col min="10238" max="10238" width="29.7109375" style="89" customWidth="1"/>
    <col min="10239" max="10239" width="28.42578125" style="89" customWidth="1"/>
    <col min="10240" max="10489" width="11.28515625" style="89"/>
    <col min="10490" max="10490" width="1.28515625" style="89" customWidth="1"/>
    <col min="10491" max="10491" width="4.42578125" style="89" customWidth="1"/>
    <col min="10492" max="10492" width="45.140625" style="89" customWidth="1"/>
    <col min="10493" max="10493" width="33.85546875" style="89" customWidth="1"/>
    <col min="10494" max="10494" width="29.7109375" style="89" customWidth="1"/>
    <col min="10495" max="10495" width="28.42578125" style="89" customWidth="1"/>
    <col min="10496" max="10745" width="11.28515625" style="89"/>
    <col min="10746" max="10746" width="1.28515625" style="89" customWidth="1"/>
    <col min="10747" max="10747" width="4.42578125" style="89" customWidth="1"/>
    <col min="10748" max="10748" width="45.140625" style="89" customWidth="1"/>
    <col min="10749" max="10749" width="33.85546875" style="89" customWidth="1"/>
    <col min="10750" max="10750" width="29.7109375" style="89" customWidth="1"/>
    <col min="10751" max="10751" width="28.42578125" style="89" customWidth="1"/>
    <col min="10752" max="11001" width="11.28515625" style="89"/>
    <col min="11002" max="11002" width="1.28515625" style="89" customWidth="1"/>
    <col min="11003" max="11003" width="4.42578125" style="89" customWidth="1"/>
    <col min="11004" max="11004" width="45.140625" style="89" customWidth="1"/>
    <col min="11005" max="11005" width="33.85546875" style="89" customWidth="1"/>
    <col min="11006" max="11006" width="29.7109375" style="89" customWidth="1"/>
    <col min="11007" max="11007" width="28.42578125" style="89" customWidth="1"/>
    <col min="11008" max="11257" width="11.28515625" style="89"/>
    <col min="11258" max="11258" width="1.28515625" style="89" customWidth="1"/>
    <col min="11259" max="11259" width="4.42578125" style="89" customWidth="1"/>
    <col min="11260" max="11260" width="45.140625" style="89" customWidth="1"/>
    <col min="11261" max="11261" width="33.85546875" style="89" customWidth="1"/>
    <col min="11262" max="11262" width="29.7109375" style="89" customWidth="1"/>
    <col min="11263" max="11263" width="28.42578125" style="89" customWidth="1"/>
    <col min="11264" max="11513" width="11.28515625" style="89"/>
    <col min="11514" max="11514" width="1.28515625" style="89" customWidth="1"/>
    <col min="11515" max="11515" width="4.42578125" style="89" customWidth="1"/>
    <col min="11516" max="11516" width="45.140625" style="89" customWidth="1"/>
    <col min="11517" max="11517" width="33.85546875" style="89" customWidth="1"/>
    <col min="11518" max="11518" width="29.7109375" style="89" customWidth="1"/>
    <col min="11519" max="11519" width="28.42578125" style="89" customWidth="1"/>
    <col min="11520" max="11769" width="11.28515625" style="89"/>
    <col min="11770" max="11770" width="1.28515625" style="89" customWidth="1"/>
    <col min="11771" max="11771" width="4.42578125" style="89" customWidth="1"/>
    <col min="11772" max="11772" width="45.140625" style="89" customWidth="1"/>
    <col min="11773" max="11773" width="33.85546875" style="89" customWidth="1"/>
    <col min="11774" max="11774" width="29.7109375" style="89" customWidth="1"/>
    <col min="11775" max="11775" width="28.42578125" style="89" customWidth="1"/>
    <col min="11776" max="12025" width="11.28515625" style="89"/>
    <col min="12026" max="12026" width="1.28515625" style="89" customWidth="1"/>
    <col min="12027" max="12027" width="4.42578125" style="89" customWidth="1"/>
    <col min="12028" max="12028" width="45.140625" style="89" customWidth="1"/>
    <col min="12029" max="12029" width="33.85546875" style="89" customWidth="1"/>
    <col min="12030" max="12030" width="29.7109375" style="89" customWidth="1"/>
    <col min="12031" max="12031" width="28.42578125" style="89" customWidth="1"/>
    <col min="12032" max="12281" width="11.28515625" style="89"/>
    <col min="12282" max="12282" width="1.28515625" style="89" customWidth="1"/>
    <col min="12283" max="12283" width="4.42578125" style="89" customWidth="1"/>
    <col min="12284" max="12284" width="45.140625" style="89" customWidth="1"/>
    <col min="12285" max="12285" width="33.85546875" style="89" customWidth="1"/>
    <col min="12286" max="12286" width="29.7109375" style="89" customWidth="1"/>
    <col min="12287" max="12287" width="28.42578125" style="89" customWidth="1"/>
    <col min="12288" max="12537" width="11.28515625" style="89"/>
    <col min="12538" max="12538" width="1.28515625" style="89" customWidth="1"/>
    <col min="12539" max="12539" width="4.42578125" style="89" customWidth="1"/>
    <col min="12540" max="12540" width="45.140625" style="89" customWidth="1"/>
    <col min="12541" max="12541" width="33.85546875" style="89" customWidth="1"/>
    <col min="12542" max="12542" width="29.7109375" style="89" customWidth="1"/>
    <col min="12543" max="12543" width="28.42578125" style="89" customWidth="1"/>
    <col min="12544" max="12793" width="11.28515625" style="89"/>
    <col min="12794" max="12794" width="1.28515625" style="89" customWidth="1"/>
    <col min="12795" max="12795" width="4.42578125" style="89" customWidth="1"/>
    <col min="12796" max="12796" width="45.140625" style="89" customWidth="1"/>
    <col min="12797" max="12797" width="33.85546875" style="89" customWidth="1"/>
    <col min="12798" max="12798" width="29.7109375" style="89" customWidth="1"/>
    <col min="12799" max="12799" width="28.42578125" style="89" customWidth="1"/>
    <col min="12800" max="13049" width="11.28515625" style="89"/>
    <col min="13050" max="13050" width="1.28515625" style="89" customWidth="1"/>
    <col min="13051" max="13051" width="4.42578125" style="89" customWidth="1"/>
    <col min="13052" max="13052" width="45.140625" style="89" customWidth="1"/>
    <col min="13053" max="13053" width="33.85546875" style="89" customWidth="1"/>
    <col min="13054" max="13054" width="29.7109375" style="89" customWidth="1"/>
    <col min="13055" max="13055" width="28.42578125" style="89" customWidth="1"/>
    <col min="13056" max="13305" width="11.28515625" style="89"/>
    <col min="13306" max="13306" width="1.28515625" style="89" customWidth="1"/>
    <col min="13307" max="13307" width="4.42578125" style="89" customWidth="1"/>
    <col min="13308" max="13308" width="45.140625" style="89" customWidth="1"/>
    <col min="13309" max="13309" width="33.85546875" style="89" customWidth="1"/>
    <col min="13310" max="13310" width="29.7109375" style="89" customWidth="1"/>
    <col min="13311" max="13311" width="28.42578125" style="89" customWidth="1"/>
    <col min="13312" max="13561" width="11.28515625" style="89"/>
    <col min="13562" max="13562" width="1.28515625" style="89" customWidth="1"/>
    <col min="13563" max="13563" width="4.42578125" style="89" customWidth="1"/>
    <col min="13564" max="13564" width="45.140625" style="89" customWidth="1"/>
    <col min="13565" max="13565" width="33.85546875" style="89" customWidth="1"/>
    <col min="13566" max="13566" width="29.7109375" style="89" customWidth="1"/>
    <col min="13567" max="13567" width="28.42578125" style="89" customWidth="1"/>
    <col min="13568" max="13817" width="11.28515625" style="89"/>
    <col min="13818" max="13818" width="1.28515625" style="89" customWidth="1"/>
    <col min="13819" max="13819" width="4.42578125" style="89" customWidth="1"/>
    <col min="13820" max="13820" width="45.140625" style="89" customWidth="1"/>
    <col min="13821" max="13821" width="33.85546875" style="89" customWidth="1"/>
    <col min="13822" max="13822" width="29.7109375" style="89" customWidth="1"/>
    <col min="13823" max="13823" width="28.42578125" style="89" customWidth="1"/>
    <col min="13824" max="14073" width="11.28515625" style="89"/>
    <col min="14074" max="14074" width="1.28515625" style="89" customWidth="1"/>
    <col min="14075" max="14075" width="4.42578125" style="89" customWidth="1"/>
    <col min="14076" max="14076" width="45.140625" style="89" customWidth="1"/>
    <col min="14077" max="14077" width="33.85546875" style="89" customWidth="1"/>
    <col min="14078" max="14078" width="29.7109375" style="89" customWidth="1"/>
    <col min="14079" max="14079" width="28.42578125" style="89" customWidth="1"/>
    <col min="14080" max="14329" width="11.28515625" style="89"/>
    <col min="14330" max="14330" width="1.28515625" style="89" customWidth="1"/>
    <col min="14331" max="14331" width="4.42578125" style="89" customWidth="1"/>
    <col min="14332" max="14332" width="45.140625" style="89" customWidth="1"/>
    <col min="14333" max="14333" width="33.85546875" style="89" customWidth="1"/>
    <col min="14334" max="14334" width="29.7109375" style="89" customWidth="1"/>
    <col min="14335" max="14335" width="28.42578125" style="89" customWidth="1"/>
    <col min="14336" max="14585" width="11.28515625" style="89"/>
    <col min="14586" max="14586" width="1.28515625" style="89" customWidth="1"/>
    <col min="14587" max="14587" width="4.42578125" style="89" customWidth="1"/>
    <col min="14588" max="14588" width="45.140625" style="89" customWidth="1"/>
    <col min="14589" max="14589" width="33.85546875" style="89" customWidth="1"/>
    <col min="14590" max="14590" width="29.7109375" style="89" customWidth="1"/>
    <col min="14591" max="14591" width="28.42578125" style="89" customWidth="1"/>
    <col min="14592" max="14841" width="11.28515625" style="89"/>
    <col min="14842" max="14842" width="1.28515625" style="89" customWidth="1"/>
    <col min="14843" max="14843" width="4.42578125" style="89" customWidth="1"/>
    <col min="14844" max="14844" width="45.140625" style="89" customWidth="1"/>
    <col min="14845" max="14845" width="33.85546875" style="89" customWidth="1"/>
    <col min="14846" max="14846" width="29.7109375" style="89" customWidth="1"/>
    <col min="14847" max="14847" width="28.42578125" style="89" customWidth="1"/>
    <col min="14848" max="15097" width="11.28515625" style="89"/>
    <col min="15098" max="15098" width="1.28515625" style="89" customWidth="1"/>
    <col min="15099" max="15099" width="4.42578125" style="89" customWidth="1"/>
    <col min="15100" max="15100" width="45.140625" style="89" customWidth="1"/>
    <col min="15101" max="15101" width="33.85546875" style="89" customWidth="1"/>
    <col min="15102" max="15102" width="29.7109375" style="89" customWidth="1"/>
    <col min="15103" max="15103" width="28.42578125" style="89" customWidth="1"/>
    <col min="15104" max="15353" width="11.28515625" style="89"/>
    <col min="15354" max="15354" width="1.28515625" style="89" customWidth="1"/>
    <col min="15355" max="15355" width="4.42578125" style="89" customWidth="1"/>
    <col min="15356" max="15356" width="45.140625" style="89" customWidth="1"/>
    <col min="15357" max="15357" width="33.85546875" style="89" customWidth="1"/>
    <col min="15358" max="15358" width="29.7109375" style="89" customWidth="1"/>
    <col min="15359" max="15359" width="28.42578125" style="89" customWidth="1"/>
    <col min="15360" max="15609" width="11.28515625" style="89"/>
    <col min="15610" max="15610" width="1.28515625" style="89" customWidth="1"/>
    <col min="15611" max="15611" width="4.42578125" style="89" customWidth="1"/>
    <col min="15612" max="15612" width="45.140625" style="89" customWidth="1"/>
    <col min="15613" max="15613" width="33.85546875" style="89" customWidth="1"/>
    <col min="15614" max="15614" width="29.7109375" style="89" customWidth="1"/>
    <col min="15615" max="15615" width="28.42578125" style="89" customWidth="1"/>
    <col min="15616" max="15865" width="11.28515625" style="89"/>
    <col min="15866" max="15866" width="1.28515625" style="89" customWidth="1"/>
    <col min="15867" max="15867" width="4.42578125" style="89" customWidth="1"/>
    <col min="15868" max="15868" width="45.140625" style="89" customWidth="1"/>
    <col min="15869" max="15869" width="33.85546875" style="89" customWidth="1"/>
    <col min="15870" max="15870" width="29.7109375" style="89" customWidth="1"/>
    <col min="15871" max="15871" width="28.42578125" style="89" customWidth="1"/>
    <col min="15872" max="16121" width="11.28515625" style="89"/>
    <col min="16122" max="16122" width="1.28515625" style="89" customWidth="1"/>
    <col min="16123" max="16123" width="4.42578125" style="89" customWidth="1"/>
    <col min="16124" max="16124" width="45.140625" style="89" customWidth="1"/>
    <col min="16125" max="16125" width="33.85546875" style="89" customWidth="1"/>
    <col min="16126" max="16126" width="29.7109375" style="89" customWidth="1"/>
    <col min="16127" max="16127" width="28.42578125" style="89" customWidth="1"/>
    <col min="16128" max="16384" width="11.28515625" style="89"/>
  </cols>
  <sheetData>
    <row r="1" spans="1:26" ht="64.900000000000006" customHeight="1">
      <c r="B1" s="90"/>
      <c r="C1" s="90"/>
      <c r="D1" s="117"/>
      <c r="E1" s="117"/>
    </row>
    <row r="2" spans="1:26" ht="26.25" customHeight="1">
      <c r="A2" s="430" t="str">
        <f>Contenido!B5</f>
        <v>Encuesta Mensual de Comercio  - EMC</v>
      </c>
      <c r="B2" s="430"/>
      <c r="C2" s="430"/>
      <c r="D2" s="430"/>
      <c r="E2" s="430"/>
    </row>
    <row r="3" spans="1:26">
      <c r="B3" s="277" t="s">
        <v>39</v>
      </c>
      <c r="C3" s="277"/>
      <c r="D3" s="118"/>
      <c r="E3" s="118"/>
    </row>
    <row r="4" spans="1:26" s="92" customFormat="1" ht="14.25">
      <c r="B4" s="431" t="s">
        <v>193</v>
      </c>
      <c r="C4" s="431"/>
      <c r="D4" s="431"/>
      <c r="E4" s="277"/>
    </row>
    <row r="5" spans="1:26" ht="14.25">
      <c r="B5" s="403" t="str">
        <f>Contenido!B9</f>
        <v>Abril 2020</v>
      </c>
      <c r="C5" s="404"/>
      <c r="D5" s="404"/>
      <c r="E5" s="282"/>
      <c r="F5" s="119"/>
      <c r="I5" s="120"/>
      <c r="J5" s="94"/>
      <c r="K5" s="94"/>
      <c r="L5" s="121"/>
      <c r="M5" s="121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</row>
    <row r="6" spans="1:26">
      <c r="B6" s="96"/>
      <c r="C6" s="96"/>
      <c r="D6" s="122"/>
      <c r="E6" s="293"/>
    </row>
    <row r="7" spans="1:26" s="102" customFormat="1" ht="13.15" customHeight="1">
      <c r="B7" s="437" t="s">
        <v>40</v>
      </c>
      <c r="C7" s="437"/>
      <c r="D7" s="435" t="s">
        <v>198</v>
      </c>
      <c r="E7" s="435" t="s">
        <v>199</v>
      </c>
    </row>
    <row r="8" spans="1:26" s="123" customFormat="1" ht="15.75" customHeight="1">
      <c r="B8" s="438"/>
      <c r="C8" s="438"/>
      <c r="D8" s="436"/>
      <c r="E8" s="436"/>
    </row>
    <row r="9" spans="1:26" s="123" customFormat="1" ht="16.5" customHeight="1">
      <c r="B9" s="438"/>
      <c r="C9" s="438"/>
      <c r="D9" s="124"/>
      <c r="E9" s="294"/>
    </row>
    <row r="10" spans="1:26" s="123" customFormat="1" ht="9.75" customHeight="1">
      <c r="B10" s="439"/>
      <c r="C10" s="439"/>
      <c r="D10" s="283" t="s">
        <v>3</v>
      </c>
      <c r="E10" s="283" t="s">
        <v>2</v>
      </c>
    </row>
    <row r="11" spans="1:26" s="102" customFormat="1" ht="23.25" customHeight="1">
      <c r="B11" s="432" t="s">
        <v>10</v>
      </c>
      <c r="C11" s="437" t="s">
        <v>41</v>
      </c>
      <c r="D11" s="440"/>
      <c r="E11" s="280"/>
    </row>
    <row r="12" spans="1:26" s="102" customFormat="1" ht="14.25" customHeight="1">
      <c r="B12" s="434"/>
      <c r="C12" s="439"/>
      <c r="D12" s="441"/>
      <c r="E12" s="281"/>
    </row>
    <row r="13" spans="1:26" s="102" customFormat="1" ht="6" customHeight="1">
      <c r="B13" s="278"/>
      <c r="C13" s="279"/>
      <c r="D13" s="280"/>
      <c r="E13" s="280"/>
    </row>
    <row r="14" spans="1:26" s="106" customFormat="1" ht="24" customHeight="1">
      <c r="B14" s="295"/>
      <c r="C14" s="296" t="s">
        <v>13</v>
      </c>
      <c r="D14" s="297">
        <f>'1.1.1 CVs'!C12</f>
        <v>0.59881233964454339</v>
      </c>
      <c r="E14" s="297">
        <f>'1.1.1 CVs'!E12</f>
        <v>0.10688326896850728</v>
      </c>
    </row>
    <row r="15" spans="1:26" s="106" customFormat="1" ht="3.6" customHeight="1">
      <c r="C15" s="127"/>
      <c r="D15" s="298"/>
      <c r="E15" s="299"/>
    </row>
    <row r="16" spans="1:26" s="106" customFormat="1" ht="16.899999999999999" customHeight="1">
      <c r="B16" s="278"/>
      <c r="C16" s="128" t="s">
        <v>14</v>
      </c>
      <c r="D16" s="300"/>
      <c r="E16" s="300"/>
    </row>
    <row r="17" spans="1:5" s="16" customFormat="1" ht="36" customHeight="1">
      <c r="A17" s="37"/>
      <c r="B17" s="82" t="s">
        <v>1</v>
      </c>
      <c r="C17" s="60" t="s">
        <v>93</v>
      </c>
      <c r="D17" s="247">
        <v>6.4262154042725479</v>
      </c>
      <c r="E17" s="247">
        <v>0.63237014686640836</v>
      </c>
    </row>
    <row r="18" spans="1:5" s="16" customFormat="1" ht="36" customHeight="1">
      <c r="A18" s="38"/>
      <c r="B18" s="81" t="s">
        <v>0</v>
      </c>
      <c r="C18" s="61" t="s">
        <v>26</v>
      </c>
      <c r="D18" s="62">
        <v>1.7046370592757674</v>
      </c>
      <c r="E18" s="62">
        <v>0.37777565935688884</v>
      </c>
    </row>
    <row r="19" spans="1:5" s="16" customFormat="1" ht="24.75" customHeight="1">
      <c r="A19" s="58"/>
      <c r="B19" s="85" t="s">
        <v>92</v>
      </c>
      <c r="C19" s="60" t="s">
        <v>91</v>
      </c>
      <c r="D19" s="247">
        <v>5.6929822225621081</v>
      </c>
      <c r="E19" s="247">
        <v>0.64532874998434209</v>
      </c>
    </row>
    <row r="20" spans="1:5" s="16" customFormat="1" ht="31.5" customHeight="1">
      <c r="A20" s="37"/>
      <c r="B20" s="275"/>
      <c r="C20" s="39" t="s">
        <v>15</v>
      </c>
      <c r="D20" s="288"/>
      <c r="E20" s="288"/>
    </row>
    <row r="21" spans="1:5" s="16" customFormat="1" ht="48.75" customHeight="1">
      <c r="A21" s="38"/>
      <c r="B21" s="82">
        <v>4</v>
      </c>
      <c r="C21" s="63" t="s">
        <v>16</v>
      </c>
      <c r="D21" s="289">
        <v>0.58961894553285255</v>
      </c>
      <c r="E21" s="289">
        <v>0.12840513572108192</v>
      </c>
    </row>
    <row r="22" spans="1:5" s="16" customFormat="1" ht="36.75" customHeight="1">
      <c r="A22" s="40"/>
      <c r="B22" s="81">
        <v>5</v>
      </c>
      <c r="C22" s="61" t="s">
        <v>27</v>
      </c>
      <c r="D22" s="62">
        <v>0</v>
      </c>
      <c r="E22" s="62">
        <v>0</v>
      </c>
    </row>
    <row r="23" spans="1:5" s="41" customFormat="1" ht="36" customHeight="1">
      <c r="A23" s="38"/>
      <c r="B23" s="82"/>
      <c r="C23" s="83" t="s">
        <v>17</v>
      </c>
      <c r="D23" s="285"/>
      <c r="E23" s="285"/>
    </row>
    <row r="24" spans="1:5" s="16" customFormat="1" ht="36" customHeight="1">
      <c r="A24" s="37"/>
      <c r="B24" s="81">
        <v>6</v>
      </c>
      <c r="C24" s="61" t="s">
        <v>94</v>
      </c>
      <c r="D24" s="62">
        <v>0.13436389241719579</v>
      </c>
      <c r="E24" s="62">
        <v>3.3580649309311268E-2</v>
      </c>
    </row>
    <row r="25" spans="1:5" s="16" customFormat="1" ht="36" customHeight="1">
      <c r="A25" s="38"/>
      <c r="B25" s="85">
        <v>7</v>
      </c>
      <c r="C25" s="60" t="s">
        <v>95</v>
      </c>
      <c r="D25" s="247">
        <v>0</v>
      </c>
      <c r="E25" s="247">
        <v>0</v>
      </c>
    </row>
    <row r="26" spans="1:5" s="16" customFormat="1" ht="36" customHeight="1">
      <c r="A26" s="37"/>
      <c r="B26" s="81">
        <v>8</v>
      </c>
      <c r="C26" s="61" t="s">
        <v>96</v>
      </c>
      <c r="D26" s="62">
        <v>0</v>
      </c>
      <c r="E26" s="62">
        <v>0</v>
      </c>
    </row>
    <row r="27" spans="1:5" s="16" customFormat="1" ht="30.75" customHeight="1">
      <c r="A27" s="38"/>
      <c r="B27" s="85">
        <v>9</v>
      </c>
      <c r="C27" s="60" t="s">
        <v>97</v>
      </c>
      <c r="D27" s="247">
        <v>2.0868666964009779</v>
      </c>
      <c r="E27" s="247">
        <v>0.30695716309242793</v>
      </c>
    </row>
    <row r="28" spans="1:5" s="16" customFormat="1" ht="36" customHeight="1">
      <c r="A28" s="38"/>
      <c r="B28" s="81">
        <v>10</v>
      </c>
      <c r="C28" s="233" t="s">
        <v>101</v>
      </c>
      <c r="D28" s="62">
        <v>1.4577213813470908</v>
      </c>
      <c r="E28" s="62">
        <v>0.394195971516068</v>
      </c>
    </row>
    <row r="29" spans="1:5" s="16" customFormat="1" ht="57.75" customHeight="1">
      <c r="A29" s="37"/>
      <c r="B29" s="85">
        <v>11</v>
      </c>
      <c r="C29" s="60" t="s">
        <v>98</v>
      </c>
      <c r="D29" s="247">
        <v>1.829336017435846</v>
      </c>
      <c r="E29" s="247">
        <v>0.50501276012782348</v>
      </c>
    </row>
    <row r="30" spans="1:5" s="41" customFormat="1" ht="36.75" customHeight="1">
      <c r="B30" s="81">
        <v>12</v>
      </c>
      <c r="C30" s="61" t="s">
        <v>28</v>
      </c>
      <c r="D30" s="62">
        <v>1.1493406300129625</v>
      </c>
      <c r="E30" s="62">
        <v>0.16267258477941984</v>
      </c>
    </row>
    <row r="31" spans="1:5" s="41" customFormat="1" ht="24.75" customHeight="1">
      <c r="B31" s="230">
        <v>13</v>
      </c>
      <c r="C31" s="231" t="s">
        <v>99</v>
      </c>
      <c r="D31" s="291">
        <v>3.7130371269267015</v>
      </c>
      <c r="E31" s="291">
        <v>0.78257368189193821</v>
      </c>
    </row>
    <row r="32" spans="1:5" s="112" customFormat="1" ht="7.9" customHeight="1">
      <c r="B32" s="109"/>
      <c r="C32" s="110"/>
      <c r="D32" s="111"/>
      <c r="E32" s="111"/>
    </row>
    <row r="33" spans="2:5" s="112" customFormat="1" ht="6.75" customHeight="1">
      <c r="B33" s="428" t="s">
        <v>42</v>
      </c>
      <c r="C33" s="428"/>
      <c r="D33" s="428"/>
      <c r="E33" s="276"/>
    </row>
    <row r="34" spans="2:5" s="112" customFormat="1" ht="3.75" customHeight="1">
      <c r="B34" s="276"/>
      <c r="C34" s="276"/>
      <c r="D34" s="276"/>
      <c r="E34" s="276"/>
    </row>
    <row r="35" spans="2:5" s="115" customFormat="1" ht="9.75" customHeight="1">
      <c r="B35" s="114" t="s">
        <v>35</v>
      </c>
    </row>
    <row r="36" spans="2:5" ht="13.5">
      <c r="B36" s="116" t="s">
        <v>36</v>
      </c>
      <c r="C36" s="114"/>
      <c r="D36" s="114"/>
      <c r="E36" s="114"/>
    </row>
    <row r="37" spans="2:5" ht="13.15" customHeight="1">
      <c r="B37" s="429" t="str">
        <f>'1.1'!A49</f>
        <v>Actualizado el 12 de junio del 2020</v>
      </c>
      <c r="C37" s="429"/>
      <c r="D37" s="429"/>
      <c r="E37" s="429"/>
    </row>
  </sheetData>
  <mergeCells count="11">
    <mergeCell ref="A2:E2"/>
    <mergeCell ref="E7:E8"/>
    <mergeCell ref="B33:D33"/>
    <mergeCell ref="B37:E37"/>
    <mergeCell ref="B4:D4"/>
    <mergeCell ref="B5:D5"/>
    <mergeCell ref="B7:C10"/>
    <mergeCell ref="D7:D8"/>
    <mergeCell ref="B11:B12"/>
    <mergeCell ref="C11:C12"/>
    <mergeCell ref="D11:D12"/>
  </mergeCells>
  <printOptions horizontalCentered="1" verticalCentered="1"/>
  <pageMargins left="0.43307086614173229" right="0.19685039370078741" top="0.49" bottom="0.62992125984251968" header="0" footer="0"/>
  <pageSetup scale="64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V18"/>
  <sheetViews>
    <sheetView zoomScaleNormal="100" zoomScaleSheetLayoutView="95" workbookViewId="0">
      <selection activeCell="D1" sqref="D1"/>
    </sheetView>
  </sheetViews>
  <sheetFormatPr baseColWidth="10" defaultRowHeight="12.75"/>
  <cols>
    <col min="1" max="1" width="0.85546875" style="89" customWidth="1"/>
    <col min="2" max="2" width="32.7109375" style="89" customWidth="1"/>
    <col min="3" max="3" width="29.28515625" style="89" customWidth="1"/>
    <col min="4" max="4" width="37.42578125" style="89" bestFit="1" customWidth="1"/>
    <col min="5" max="246" width="11.42578125" style="89"/>
    <col min="247" max="247" width="0.85546875" style="89" customWidth="1"/>
    <col min="248" max="248" width="32.7109375" style="89" customWidth="1"/>
    <col min="249" max="249" width="31.5703125" style="89" customWidth="1"/>
    <col min="250" max="250" width="28.85546875" style="89" customWidth="1"/>
    <col min="251" max="251" width="25.85546875" style="89" customWidth="1"/>
    <col min="252" max="502" width="11.42578125" style="89"/>
    <col min="503" max="503" width="0.85546875" style="89" customWidth="1"/>
    <col min="504" max="504" width="32.7109375" style="89" customWidth="1"/>
    <col min="505" max="505" width="31.5703125" style="89" customWidth="1"/>
    <col min="506" max="506" width="28.85546875" style="89" customWidth="1"/>
    <col min="507" max="507" width="25.85546875" style="89" customWidth="1"/>
    <col min="508" max="758" width="11.42578125" style="89"/>
    <col min="759" max="759" width="0.85546875" style="89" customWidth="1"/>
    <col min="760" max="760" width="32.7109375" style="89" customWidth="1"/>
    <col min="761" max="761" width="31.5703125" style="89" customWidth="1"/>
    <col min="762" max="762" width="28.85546875" style="89" customWidth="1"/>
    <col min="763" max="763" width="25.85546875" style="89" customWidth="1"/>
    <col min="764" max="1014" width="11.42578125" style="89"/>
    <col min="1015" max="1015" width="0.85546875" style="89" customWidth="1"/>
    <col min="1016" max="1016" width="32.7109375" style="89" customWidth="1"/>
    <col min="1017" max="1017" width="31.5703125" style="89" customWidth="1"/>
    <col min="1018" max="1018" width="28.85546875" style="89" customWidth="1"/>
    <col min="1019" max="1019" width="25.85546875" style="89" customWidth="1"/>
    <col min="1020" max="1270" width="11.42578125" style="89"/>
    <col min="1271" max="1271" width="0.85546875" style="89" customWidth="1"/>
    <col min="1272" max="1272" width="32.7109375" style="89" customWidth="1"/>
    <col min="1273" max="1273" width="31.5703125" style="89" customWidth="1"/>
    <col min="1274" max="1274" width="28.85546875" style="89" customWidth="1"/>
    <col min="1275" max="1275" width="25.85546875" style="89" customWidth="1"/>
    <col min="1276" max="1526" width="11.42578125" style="89"/>
    <col min="1527" max="1527" width="0.85546875" style="89" customWidth="1"/>
    <col min="1528" max="1528" width="32.7109375" style="89" customWidth="1"/>
    <col min="1529" max="1529" width="31.5703125" style="89" customWidth="1"/>
    <col min="1530" max="1530" width="28.85546875" style="89" customWidth="1"/>
    <col min="1531" max="1531" width="25.85546875" style="89" customWidth="1"/>
    <col min="1532" max="1782" width="11.42578125" style="89"/>
    <col min="1783" max="1783" width="0.85546875" style="89" customWidth="1"/>
    <col min="1784" max="1784" width="32.7109375" style="89" customWidth="1"/>
    <col min="1785" max="1785" width="31.5703125" style="89" customWidth="1"/>
    <col min="1786" max="1786" width="28.85546875" style="89" customWidth="1"/>
    <col min="1787" max="1787" width="25.85546875" style="89" customWidth="1"/>
    <col min="1788" max="2038" width="11.42578125" style="89"/>
    <col min="2039" max="2039" width="0.85546875" style="89" customWidth="1"/>
    <col min="2040" max="2040" width="32.7109375" style="89" customWidth="1"/>
    <col min="2041" max="2041" width="31.5703125" style="89" customWidth="1"/>
    <col min="2042" max="2042" width="28.85546875" style="89" customWidth="1"/>
    <col min="2043" max="2043" width="25.85546875" style="89" customWidth="1"/>
    <col min="2044" max="2294" width="11.42578125" style="89"/>
    <col min="2295" max="2295" width="0.85546875" style="89" customWidth="1"/>
    <col min="2296" max="2296" width="32.7109375" style="89" customWidth="1"/>
    <col min="2297" max="2297" width="31.5703125" style="89" customWidth="1"/>
    <col min="2298" max="2298" width="28.85546875" style="89" customWidth="1"/>
    <col min="2299" max="2299" width="25.85546875" style="89" customWidth="1"/>
    <col min="2300" max="2550" width="11.42578125" style="89"/>
    <col min="2551" max="2551" width="0.85546875" style="89" customWidth="1"/>
    <col min="2552" max="2552" width="32.7109375" style="89" customWidth="1"/>
    <col min="2553" max="2553" width="31.5703125" style="89" customWidth="1"/>
    <col min="2554" max="2554" width="28.85546875" style="89" customWidth="1"/>
    <col min="2555" max="2555" width="25.85546875" style="89" customWidth="1"/>
    <col min="2556" max="2806" width="11.42578125" style="89"/>
    <col min="2807" max="2807" width="0.85546875" style="89" customWidth="1"/>
    <col min="2808" max="2808" width="32.7109375" style="89" customWidth="1"/>
    <col min="2809" max="2809" width="31.5703125" style="89" customWidth="1"/>
    <col min="2810" max="2810" width="28.85546875" style="89" customWidth="1"/>
    <col min="2811" max="2811" width="25.85546875" style="89" customWidth="1"/>
    <col min="2812" max="3062" width="11.42578125" style="89"/>
    <col min="3063" max="3063" width="0.85546875" style="89" customWidth="1"/>
    <col min="3064" max="3064" width="32.7109375" style="89" customWidth="1"/>
    <col min="3065" max="3065" width="31.5703125" style="89" customWidth="1"/>
    <col min="3066" max="3066" width="28.85546875" style="89" customWidth="1"/>
    <col min="3067" max="3067" width="25.85546875" style="89" customWidth="1"/>
    <col min="3068" max="3318" width="11.42578125" style="89"/>
    <col min="3319" max="3319" width="0.85546875" style="89" customWidth="1"/>
    <col min="3320" max="3320" width="32.7109375" style="89" customWidth="1"/>
    <col min="3321" max="3321" width="31.5703125" style="89" customWidth="1"/>
    <col min="3322" max="3322" width="28.85546875" style="89" customWidth="1"/>
    <col min="3323" max="3323" width="25.85546875" style="89" customWidth="1"/>
    <col min="3324" max="3574" width="11.42578125" style="89"/>
    <col min="3575" max="3575" width="0.85546875" style="89" customWidth="1"/>
    <col min="3576" max="3576" width="32.7109375" style="89" customWidth="1"/>
    <col min="3577" max="3577" width="31.5703125" style="89" customWidth="1"/>
    <col min="3578" max="3578" width="28.85546875" style="89" customWidth="1"/>
    <col min="3579" max="3579" width="25.85546875" style="89" customWidth="1"/>
    <col min="3580" max="3830" width="11.42578125" style="89"/>
    <col min="3831" max="3831" width="0.85546875" style="89" customWidth="1"/>
    <col min="3832" max="3832" width="32.7109375" style="89" customWidth="1"/>
    <col min="3833" max="3833" width="31.5703125" style="89" customWidth="1"/>
    <col min="3834" max="3834" width="28.85546875" style="89" customWidth="1"/>
    <col min="3835" max="3835" width="25.85546875" style="89" customWidth="1"/>
    <col min="3836" max="4086" width="11.42578125" style="89"/>
    <col min="4087" max="4087" width="0.85546875" style="89" customWidth="1"/>
    <col min="4088" max="4088" width="32.7109375" style="89" customWidth="1"/>
    <col min="4089" max="4089" width="31.5703125" style="89" customWidth="1"/>
    <col min="4090" max="4090" width="28.85546875" style="89" customWidth="1"/>
    <col min="4091" max="4091" width="25.85546875" style="89" customWidth="1"/>
    <col min="4092" max="4342" width="11.42578125" style="89"/>
    <col min="4343" max="4343" width="0.85546875" style="89" customWidth="1"/>
    <col min="4344" max="4344" width="32.7109375" style="89" customWidth="1"/>
    <col min="4345" max="4345" width="31.5703125" style="89" customWidth="1"/>
    <col min="4346" max="4346" width="28.85546875" style="89" customWidth="1"/>
    <col min="4347" max="4347" width="25.85546875" style="89" customWidth="1"/>
    <col min="4348" max="4598" width="11.42578125" style="89"/>
    <col min="4599" max="4599" width="0.85546875" style="89" customWidth="1"/>
    <col min="4600" max="4600" width="32.7109375" style="89" customWidth="1"/>
    <col min="4601" max="4601" width="31.5703125" style="89" customWidth="1"/>
    <col min="4602" max="4602" width="28.85546875" style="89" customWidth="1"/>
    <col min="4603" max="4603" width="25.85546875" style="89" customWidth="1"/>
    <col min="4604" max="4854" width="11.42578125" style="89"/>
    <col min="4855" max="4855" width="0.85546875" style="89" customWidth="1"/>
    <col min="4856" max="4856" width="32.7109375" style="89" customWidth="1"/>
    <col min="4857" max="4857" width="31.5703125" style="89" customWidth="1"/>
    <col min="4858" max="4858" width="28.85546875" style="89" customWidth="1"/>
    <col min="4859" max="4859" width="25.85546875" style="89" customWidth="1"/>
    <col min="4860" max="5110" width="11.42578125" style="89"/>
    <col min="5111" max="5111" width="0.85546875" style="89" customWidth="1"/>
    <col min="5112" max="5112" width="32.7109375" style="89" customWidth="1"/>
    <col min="5113" max="5113" width="31.5703125" style="89" customWidth="1"/>
    <col min="5114" max="5114" width="28.85546875" style="89" customWidth="1"/>
    <col min="5115" max="5115" width="25.85546875" style="89" customWidth="1"/>
    <col min="5116" max="5366" width="11.42578125" style="89"/>
    <col min="5367" max="5367" width="0.85546875" style="89" customWidth="1"/>
    <col min="5368" max="5368" width="32.7109375" style="89" customWidth="1"/>
    <col min="5369" max="5369" width="31.5703125" style="89" customWidth="1"/>
    <col min="5370" max="5370" width="28.85546875" style="89" customWidth="1"/>
    <col min="5371" max="5371" width="25.85546875" style="89" customWidth="1"/>
    <col min="5372" max="5622" width="11.42578125" style="89"/>
    <col min="5623" max="5623" width="0.85546875" style="89" customWidth="1"/>
    <col min="5624" max="5624" width="32.7109375" style="89" customWidth="1"/>
    <col min="5625" max="5625" width="31.5703125" style="89" customWidth="1"/>
    <col min="5626" max="5626" width="28.85546875" style="89" customWidth="1"/>
    <col min="5627" max="5627" width="25.85546875" style="89" customWidth="1"/>
    <col min="5628" max="5878" width="11.42578125" style="89"/>
    <col min="5879" max="5879" width="0.85546875" style="89" customWidth="1"/>
    <col min="5880" max="5880" width="32.7109375" style="89" customWidth="1"/>
    <col min="5881" max="5881" width="31.5703125" style="89" customWidth="1"/>
    <col min="5882" max="5882" width="28.85546875" style="89" customWidth="1"/>
    <col min="5883" max="5883" width="25.85546875" style="89" customWidth="1"/>
    <col min="5884" max="6134" width="11.42578125" style="89"/>
    <col min="6135" max="6135" width="0.85546875" style="89" customWidth="1"/>
    <col min="6136" max="6136" width="32.7109375" style="89" customWidth="1"/>
    <col min="6137" max="6137" width="31.5703125" style="89" customWidth="1"/>
    <col min="6138" max="6138" width="28.85546875" style="89" customWidth="1"/>
    <col min="6139" max="6139" width="25.85546875" style="89" customWidth="1"/>
    <col min="6140" max="6390" width="11.42578125" style="89"/>
    <col min="6391" max="6391" width="0.85546875" style="89" customWidth="1"/>
    <col min="6392" max="6392" width="32.7109375" style="89" customWidth="1"/>
    <col min="6393" max="6393" width="31.5703125" style="89" customWidth="1"/>
    <col min="6394" max="6394" width="28.85546875" style="89" customWidth="1"/>
    <col min="6395" max="6395" width="25.85546875" style="89" customWidth="1"/>
    <col min="6396" max="6646" width="11.42578125" style="89"/>
    <col min="6647" max="6647" width="0.85546875" style="89" customWidth="1"/>
    <col min="6648" max="6648" width="32.7109375" style="89" customWidth="1"/>
    <col min="6649" max="6649" width="31.5703125" style="89" customWidth="1"/>
    <col min="6650" max="6650" width="28.85546875" style="89" customWidth="1"/>
    <col min="6651" max="6651" width="25.85546875" style="89" customWidth="1"/>
    <col min="6652" max="6902" width="11.42578125" style="89"/>
    <col min="6903" max="6903" width="0.85546875" style="89" customWidth="1"/>
    <col min="6904" max="6904" width="32.7109375" style="89" customWidth="1"/>
    <col min="6905" max="6905" width="31.5703125" style="89" customWidth="1"/>
    <col min="6906" max="6906" width="28.85546875" style="89" customWidth="1"/>
    <col min="6907" max="6907" width="25.85546875" style="89" customWidth="1"/>
    <col min="6908" max="7158" width="11.42578125" style="89"/>
    <col min="7159" max="7159" width="0.85546875" style="89" customWidth="1"/>
    <col min="7160" max="7160" width="32.7109375" style="89" customWidth="1"/>
    <col min="7161" max="7161" width="31.5703125" style="89" customWidth="1"/>
    <col min="7162" max="7162" width="28.85546875" style="89" customWidth="1"/>
    <col min="7163" max="7163" width="25.85546875" style="89" customWidth="1"/>
    <col min="7164" max="7414" width="11.42578125" style="89"/>
    <col min="7415" max="7415" width="0.85546875" style="89" customWidth="1"/>
    <col min="7416" max="7416" width="32.7109375" style="89" customWidth="1"/>
    <col min="7417" max="7417" width="31.5703125" style="89" customWidth="1"/>
    <col min="7418" max="7418" width="28.85546875" style="89" customWidth="1"/>
    <col min="7419" max="7419" width="25.85546875" style="89" customWidth="1"/>
    <col min="7420" max="7670" width="11.42578125" style="89"/>
    <col min="7671" max="7671" width="0.85546875" style="89" customWidth="1"/>
    <col min="7672" max="7672" width="32.7109375" style="89" customWidth="1"/>
    <col min="7673" max="7673" width="31.5703125" style="89" customWidth="1"/>
    <col min="7674" max="7674" width="28.85546875" style="89" customWidth="1"/>
    <col min="7675" max="7675" width="25.85546875" style="89" customWidth="1"/>
    <col min="7676" max="7926" width="11.42578125" style="89"/>
    <col min="7927" max="7927" width="0.85546875" style="89" customWidth="1"/>
    <col min="7928" max="7928" width="32.7109375" style="89" customWidth="1"/>
    <col min="7929" max="7929" width="31.5703125" style="89" customWidth="1"/>
    <col min="7930" max="7930" width="28.85546875" style="89" customWidth="1"/>
    <col min="7931" max="7931" width="25.85546875" style="89" customWidth="1"/>
    <col min="7932" max="8182" width="11.42578125" style="89"/>
    <col min="8183" max="8183" width="0.85546875" style="89" customWidth="1"/>
    <col min="8184" max="8184" width="32.7109375" style="89" customWidth="1"/>
    <col min="8185" max="8185" width="31.5703125" style="89" customWidth="1"/>
    <col min="8186" max="8186" width="28.85546875" style="89" customWidth="1"/>
    <col min="8187" max="8187" width="25.85546875" style="89" customWidth="1"/>
    <col min="8188" max="8438" width="11.42578125" style="89"/>
    <col min="8439" max="8439" width="0.85546875" style="89" customWidth="1"/>
    <col min="8440" max="8440" width="32.7109375" style="89" customWidth="1"/>
    <col min="8441" max="8441" width="31.5703125" style="89" customWidth="1"/>
    <col min="8442" max="8442" width="28.85546875" style="89" customWidth="1"/>
    <col min="8443" max="8443" width="25.85546875" style="89" customWidth="1"/>
    <col min="8444" max="8694" width="11.42578125" style="89"/>
    <col min="8695" max="8695" width="0.85546875" style="89" customWidth="1"/>
    <col min="8696" max="8696" width="32.7109375" style="89" customWidth="1"/>
    <col min="8697" max="8697" width="31.5703125" style="89" customWidth="1"/>
    <col min="8698" max="8698" width="28.85546875" style="89" customWidth="1"/>
    <col min="8699" max="8699" width="25.85546875" style="89" customWidth="1"/>
    <col min="8700" max="8950" width="11.42578125" style="89"/>
    <col min="8951" max="8951" width="0.85546875" style="89" customWidth="1"/>
    <col min="8952" max="8952" width="32.7109375" style="89" customWidth="1"/>
    <col min="8953" max="8953" width="31.5703125" style="89" customWidth="1"/>
    <col min="8954" max="8954" width="28.85546875" style="89" customWidth="1"/>
    <col min="8955" max="8955" width="25.85546875" style="89" customWidth="1"/>
    <col min="8956" max="9206" width="11.42578125" style="89"/>
    <col min="9207" max="9207" width="0.85546875" style="89" customWidth="1"/>
    <col min="9208" max="9208" width="32.7109375" style="89" customWidth="1"/>
    <col min="9209" max="9209" width="31.5703125" style="89" customWidth="1"/>
    <col min="9210" max="9210" width="28.85546875" style="89" customWidth="1"/>
    <col min="9211" max="9211" width="25.85546875" style="89" customWidth="1"/>
    <col min="9212" max="9462" width="11.42578125" style="89"/>
    <col min="9463" max="9463" width="0.85546875" style="89" customWidth="1"/>
    <col min="9464" max="9464" width="32.7109375" style="89" customWidth="1"/>
    <col min="9465" max="9465" width="31.5703125" style="89" customWidth="1"/>
    <col min="9466" max="9466" width="28.85546875" style="89" customWidth="1"/>
    <col min="9467" max="9467" width="25.85546875" style="89" customWidth="1"/>
    <col min="9468" max="9718" width="11.42578125" style="89"/>
    <col min="9719" max="9719" width="0.85546875" style="89" customWidth="1"/>
    <col min="9720" max="9720" width="32.7109375" style="89" customWidth="1"/>
    <col min="9721" max="9721" width="31.5703125" style="89" customWidth="1"/>
    <col min="9722" max="9722" width="28.85546875" style="89" customWidth="1"/>
    <col min="9723" max="9723" width="25.85546875" style="89" customWidth="1"/>
    <col min="9724" max="9974" width="11.42578125" style="89"/>
    <col min="9975" max="9975" width="0.85546875" style="89" customWidth="1"/>
    <col min="9976" max="9976" width="32.7109375" style="89" customWidth="1"/>
    <col min="9977" max="9977" width="31.5703125" style="89" customWidth="1"/>
    <col min="9978" max="9978" width="28.85546875" style="89" customWidth="1"/>
    <col min="9979" max="9979" width="25.85546875" style="89" customWidth="1"/>
    <col min="9980" max="10230" width="11.42578125" style="89"/>
    <col min="10231" max="10231" width="0.85546875" style="89" customWidth="1"/>
    <col min="10232" max="10232" width="32.7109375" style="89" customWidth="1"/>
    <col min="10233" max="10233" width="31.5703125" style="89" customWidth="1"/>
    <col min="10234" max="10234" width="28.85546875" style="89" customWidth="1"/>
    <col min="10235" max="10235" width="25.85546875" style="89" customWidth="1"/>
    <col min="10236" max="10486" width="11.42578125" style="89"/>
    <col min="10487" max="10487" width="0.85546875" style="89" customWidth="1"/>
    <col min="10488" max="10488" width="32.7109375" style="89" customWidth="1"/>
    <col min="10489" max="10489" width="31.5703125" style="89" customWidth="1"/>
    <col min="10490" max="10490" width="28.85546875" style="89" customWidth="1"/>
    <col min="10491" max="10491" width="25.85546875" style="89" customWidth="1"/>
    <col min="10492" max="10742" width="11.42578125" style="89"/>
    <col min="10743" max="10743" width="0.85546875" style="89" customWidth="1"/>
    <col min="10744" max="10744" width="32.7109375" style="89" customWidth="1"/>
    <col min="10745" max="10745" width="31.5703125" style="89" customWidth="1"/>
    <col min="10746" max="10746" width="28.85546875" style="89" customWidth="1"/>
    <col min="10747" max="10747" width="25.85546875" style="89" customWidth="1"/>
    <col min="10748" max="10998" width="11.42578125" style="89"/>
    <col min="10999" max="10999" width="0.85546875" style="89" customWidth="1"/>
    <col min="11000" max="11000" width="32.7109375" style="89" customWidth="1"/>
    <col min="11001" max="11001" width="31.5703125" style="89" customWidth="1"/>
    <col min="11002" max="11002" width="28.85546875" style="89" customWidth="1"/>
    <col min="11003" max="11003" width="25.85546875" style="89" customWidth="1"/>
    <col min="11004" max="11254" width="11.42578125" style="89"/>
    <col min="11255" max="11255" width="0.85546875" style="89" customWidth="1"/>
    <col min="11256" max="11256" width="32.7109375" style="89" customWidth="1"/>
    <col min="11257" max="11257" width="31.5703125" style="89" customWidth="1"/>
    <col min="11258" max="11258" width="28.85546875" style="89" customWidth="1"/>
    <col min="11259" max="11259" width="25.85546875" style="89" customWidth="1"/>
    <col min="11260" max="11510" width="11.42578125" style="89"/>
    <col min="11511" max="11511" width="0.85546875" style="89" customWidth="1"/>
    <col min="11512" max="11512" width="32.7109375" style="89" customWidth="1"/>
    <col min="11513" max="11513" width="31.5703125" style="89" customWidth="1"/>
    <col min="11514" max="11514" width="28.85546875" style="89" customWidth="1"/>
    <col min="11515" max="11515" width="25.85546875" style="89" customWidth="1"/>
    <col min="11516" max="11766" width="11.42578125" style="89"/>
    <col min="11767" max="11767" width="0.85546875" style="89" customWidth="1"/>
    <col min="11768" max="11768" width="32.7109375" style="89" customWidth="1"/>
    <col min="11769" max="11769" width="31.5703125" style="89" customWidth="1"/>
    <col min="11770" max="11770" width="28.85546875" style="89" customWidth="1"/>
    <col min="11771" max="11771" width="25.85546875" style="89" customWidth="1"/>
    <col min="11772" max="12022" width="11.42578125" style="89"/>
    <col min="12023" max="12023" width="0.85546875" style="89" customWidth="1"/>
    <col min="12024" max="12024" width="32.7109375" style="89" customWidth="1"/>
    <col min="12025" max="12025" width="31.5703125" style="89" customWidth="1"/>
    <col min="12026" max="12026" width="28.85546875" style="89" customWidth="1"/>
    <col min="12027" max="12027" width="25.85546875" style="89" customWidth="1"/>
    <col min="12028" max="12278" width="11.42578125" style="89"/>
    <col min="12279" max="12279" width="0.85546875" style="89" customWidth="1"/>
    <col min="12280" max="12280" width="32.7109375" style="89" customWidth="1"/>
    <col min="12281" max="12281" width="31.5703125" style="89" customWidth="1"/>
    <col min="12282" max="12282" width="28.85546875" style="89" customWidth="1"/>
    <col min="12283" max="12283" width="25.85546875" style="89" customWidth="1"/>
    <col min="12284" max="12534" width="11.42578125" style="89"/>
    <col min="12535" max="12535" width="0.85546875" style="89" customWidth="1"/>
    <col min="12536" max="12536" width="32.7109375" style="89" customWidth="1"/>
    <col min="12537" max="12537" width="31.5703125" style="89" customWidth="1"/>
    <col min="12538" max="12538" width="28.85546875" style="89" customWidth="1"/>
    <col min="12539" max="12539" width="25.85546875" style="89" customWidth="1"/>
    <col min="12540" max="12790" width="11.42578125" style="89"/>
    <col min="12791" max="12791" width="0.85546875" style="89" customWidth="1"/>
    <col min="12792" max="12792" width="32.7109375" style="89" customWidth="1"/>
    <col min="12793" max="12793" width="31.5703125" style="89" customWidth="1"/>
    <col min="12794" max="12794" width="28.85546875" style="89" customWidth="1"/>
    <col min="12795" max="12795" width="25.85546875" style="89" customWidth="1"/>
    <col min="12796" max="13046" width="11.42578125" style="89"/>
    <col min="13047" max="13047" width="0.85546875" style="89" customWidth="1"/>
    <col min="13048" max="13048" width="32.7109375" style="89" customWidth="1"/>
    <col min="13049" max="13049" width="31.5703125" style="89" customWidth="1"/>
    <col min="13050" max="13050" width="28.85546875" style="89" customWidth="1"/>
    <col min="13051" max="13051" width="25.85546875" style="89" customWidth="1"/>
    <col min="13052" max="13302" width="11.42578125" style="89"/>
    <col min="13303" max="13303" width="0.85546875" style="89" customWidth="1"/>
    <col min="13304" max="13304" width="32.7109375" style="89" customWidth="1"/>
    <col min="13305" max="13305" width="31.5703125" style="89" customWidth="1"/>
    <col min="13306" max="13306" width="28.85546875" style="89" customWidth="1"/>
    <col min="13307" max="13307" width="25.85546875" style="89" customWidth="1"/>
    <col min="13308" max="13558" width="11.42578125" style="89"/>
    <col min="13559" max="13559" width="0.85546875" style="89" customWidth="1"/>
    <col min="13560" max="13560" width="32.7109375" style="89" customWidth="1"/>
    <col min="13561" max="13561" width="31.5703125" style="89" customWidth="1"/>
    <col min="13562" max="13562" width="28.85546875" style="89" customWidth="1"/>
    <col min="13563" max="13563" width="25.85546875" style="89" customWidth="1"/>
    <col min="13564" max="13814" width="11.42578125" style="89"/>
    <col min="13815" max="13815" width="0.85546875" style="89" customWidth="1"/>
    <col min="13816" max="13816" width="32.7109375" style="89" customWidth="1"/>
    <col min="13817" max="13817" width="31.5703125" style="89" customWidth="1"/>
    <col min="13818" max="13818" width="28.85546875" style="89" customWidth="1"/>
    <col min="13819" max="13819" width="25.85546875" style="89" customWidth="1"/>
    <col min="13820" max="14070" width="11.42578125" style="89"/>
    <col min="14071" max="14071" width="0.85546875" style="89" customWidth="1"/>
    <col min="14072" max="14072" width="32.7109375" style="89" customWidth="1"/>
    <col min="14073" max="14073" width="31.5703125" style="89" customWidth="1"/>
    <col min="14074" max="14074" width="28.85546875" style="89" customWidth="1"/>
    <col min="14075" max="14075" width="25.85546875" style="89" customWidth="1"/>
    <col min="14076" max="14326" width="11.42578125" style="89"/>
    <col min="14327" max="14327" width="0.85546875" style="89" customWidth="1"/>
    <col min="14328" max="14328" width="32.7109375" style="89" customWidth="1"/>
    <col min="14329" max="14329" width="31.5703125" style="89" customWidth="1"/>
    <col min="14330" max="14330" width="28.85546875" style="89" customWidth="1"/>
    <col min="14331" max="14331" width="25.85546875" style="89" customWidth="1"/>
    <col min="14332" max="14582" width="11.42578125" style="89"/>
    <col min="14583" max="14583" width="0.85546875" style="89" customWidth="1"/>
    <col min="14584" max="14584" width="32.7109375" style="89" customWidth="1"/>
    <col min="14585" max="14585" width="31.5703125" style="89" customWidth="1"/>
    <col min="14586" max="14586" width="28.85546875" style="89" customWidth="1"/>
    <col min="14587" max="14587" width="25.85546875" style="89" customWidth="1"/>
    <col min="14588" max="14838" width="11.42578125" style="89"/>
    <col min="14839" max="14839" width="0.85546875" style="89" customWidth="1"/>
    <col min="14840" max="14840" width="32.7109375" style="89" customWidth="1"/>
    <col min="14841" max="14841" width="31.5703125" style="89" customWidth="1"/>
    <col min="14842" max="14842" width="28.85546875" style="89" customWidth="1"/>
    <col min="14843" max="14843" width="25.85546875" style="89" customWidth="1"/>
    <col min="14844" max="15094" width="11.42578125" style="89"/>
    <col min="15095" max="15095" width="0.85546875" style="89" customWidth="1"/>
    <col min="15096" max="15096" width="32.7109375" style="89" customWidth="1"/>
    <col min="15097" max="15097" width="31.5703125" style="89" customWidth="1"/>
    <col min="15098" max="15098" width="28.85546875" style="89" customWidth="1"/>
    <col min="15099" max="15099" width="25.85546875" style="89" customWidth="1"/>
    <col min="15100" max="15350" width="11.42578125" style="89"/>
    <col min="15351" max="15351" width="0.85546875" style="89" customWidth="1"/>
    <col min="15352" max="15352" width="32.7109375" style="89" customWidth="1"/>
    <col min="15353" max="15353" width="31.5703125" style="89" customWidth="1"/>
    <col min="15354" max="15354" width="28.85546875" style="89" customWidth="1"/>
    <col min="15355" max="15355" width="25.85546875" style="89" customWidth="1"/>
    <col min="15356" max="15606" width="11.42578125" style="89"/>
    <col min="15607" max="15607" width="0.85546875" style="89" customWidth="1"/>
    <col min="15608" max="15608" width="32.7109375" style="89" customWidth="1"/>
    <col min="15609" max="15609" width="31.5703125" style="89" customWidth="1"/>
    <col min="15610" max="15610" width="28.85546875" style="89" customWidth="1"/>
    <col min="15611" max="15611" width="25.85546875" style="89" customWidth="1"/>
    <col min="15612" max="15862" width="11.42578125" style="89"/>
    <col min="15863" max="15863" width="0.85546875" style="89" customWidth="1"/>
    <col min="15864" max="15864" width="32.7109375" style="89" customWidth="1"/>
    <col min="15865" max="15865" width="31.5703125" style="89" customWidth="1"/>
    <col min="15866" max="15866" width="28.85546875" style="89" customWidth="1"/>
    <col min="15867" max="15867" width="25.85546875" style="89" customWidth="1"/>
    <col min="15868" max="16118" width="11.42578125" style="89"/>
    <col min="16119" max="16119" width="0.85546875" style="89" customWidth="1"/>
    <col min="16120" max="16120" width="32.7109375" style="89" customWidth="1"/>
    <col min="16121" max="16121" width="31.5703125" style="89" customWidth="1"/>
    <col min="16122" max="16122" width="28.85546875" style="89" customWidth="1"/>
    <col min="16123" max="16123" width="25.85546875" style="89" customWidth="1"/>
    <col min="16124" max="16384" width="11.42578125" style="89"/>
  </cols>
  <sheetData>
    <row r="1" spans="1:22" ht="62.25" customHeight="1"/>
    <row r="2" spans="1:22" ht="18" customHeight="1">
      <c r="A2" s="430" t="str">
        <f>Contenido!B5</f>
        <v>Encuesta Mensual de Comercio  - EMC</v>
      </c>
      <c r="B2" s="430"/>
      <c r="C2" s="430"/>
    </row>
    <row r="3" spans="1:22" ht="12.75" customHeight="1">
      <c r="B3" s="444" t="s">
        <v>194</v>
      </c>
      <c r="C3" s="444"/>
      <c r="D3" s="444"/>
    </row>
    <row r="4" spans="1:22" s="92" customFormat="1" ht="14.25">
      <c r="B4" s="431" t="s">
        <v>193</v>
      </c>
      <c r="C4" s="431"/>
    </row>
    <row r="5" spans="1:22">
      <c r="B5" s="442" t="str">
        <f>Contenido!B9</f>
        <v>Abril 2020</v>
      </c>
      <c r="C5" s="443"/>
      <c r="E5" s="120"/>
      <c r="F5" s="94"/>
      <c r="G5" s="94"/>
      <c r="H5" s="121"/>
      <c r="I5" s="121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</row>
    <row r="6" spans="1:22" ht="4.5" customHeight="1">
      <c r="B6" s="96"/>
      <c r="C6" s="96"/>
    </row>
    <row r="7" spans="1:22" s="102" customFormat="1" ht="29.25" customHeight="1">
      <c r="B7" s="432" t="s">
        <v>43</v>
      </c>
      <c r="C7" s="152" t="s">
        <v>198</v>
      </c>
      <c r="D7" s="152" t="s">
        <v>199</v>
      </c>
    </row>
    <row r="8" spans="1:22" s="102" customFormat="1" ht="16.149999999999999" customHeight="1">
      <c r="B8" s="433"/>
      <c r="C8" s="432" t="s">
        <v>3</v>
      </c>
      <c r="D8" s="433" t="s">
        <v>2</v>
      </c>
    </row>
    <row r="9" spans="1:22" s="102" customFormat="1" ht="13.9" customHeight="1">
      <c r="B9" s="434"/>
      <c r="C9" s="434"/>
      <c r="D9" s="434"/>
    </row>
    <row r="10" spans="1:22" s="10" customFormat="1" ht="18" customHeight="1">
      <c r="B10" s="234" t="s">
        <v>19</v>
      </c>
      <c r="C10" s="245">
        <v>0.19596554182190798</v>
      </c>
      <c r="D10" s="245">
        <v>4.8254940260888043E-2</v>
      </c>
    </row>
    <row r="11" spans="1:22" s="25" customFormat="1" ht="18" customHeight="1">
      <c r="B11" s="235" t="s">
        <v>20</v>
      </c>
      <c r="C11" s="247">
        <v>0.28466101081926776</v>
      </c>
      <c r="D11" s="247">
        <v>6.7381929573154975E-2</v>
      </c>
    </row>
    <row r="12" spans="1:22" s="10" customFormat="1" ht="18" customHeight="1">
      <c r="B12" s="236" t="s">
        <v>21</v>
      </c>
      <c r="C12" s="62">
        <v>0.79411336486337747</v>
      </c>
      <c r="D12" s="62">
        <v>0.19042816497479761</v>
      </c>
    </row>
    <row r="13" spans="1:22" s="25" customFormat="1" ht="18" customHeight="1">
      <c r="B13" s="235" t="s">
        <v>22</v>
      </c>
      <c r="C13" s="247">
        <v>0.52307260651211773</v>
      </c>
      <c r="D13" s="247">
        <v>0.11704471050678961</v>
      </c>
    </row>
    <row r="14" spans="1:22" s="10" customFormat="1" ht="18" customHeight="1">
      <c r="B14" s="237" t="s">
        <v>100</v>
      </c>
      <c r="C14" s="249">
        <v>1.179064641465889</v>
      </c>
      <c r="D14" s="249">
        <v>0.23856325727259872</v>
      </c>
    </row>
    <row r="15" spans="1:22" s="112" customFormat="1" ht="3.6" customHeight="1">
      <c r="B15" s="132"/>
      <c r="C15" s="133"/>
    </row>
    <row r="16" spans="1:22" s="115" customFormat="1" ht="12">
      <c r="B16" s="114" t="s">
        <v>35</v>
      </c>
    </row>
    <row r="17" spans="2:3" s="115" customFormat="1" ht="13.5">
      <c r="B17" s="116" t="s">
        <v>36</v>
      </c>
      <c r="C17" s="114"/>
    </row>
    <row r="18" spans="2:3">
      <c r="B18" s="429" t="str">
        <f>+'1.1'!A49</f>
        <v>Actualizado el 12 de junio del 2020</v>
      </c>
      <c r="C18" s="429"/>
    </row>
  </sheetData>
  <mergeCells count="8">
    <mergeCell ref="D8:D9"/>
    <mergeCell ref="B18:C18"/>
    <mergeCell ref="A2:C2"/>
    <mergeCell ref="B4:C4"/>
    <mergeCell ref="B5:C5"/>
    <mergeCell ref="B7:B9"/>
    <mergeCell ref="C8:C9"/>
    <mergeCell ref="B3:D3"/>
  </mergeCells>
  <printOptions horizontalCentered="1" verticalCentered="1"/>
  <pageMargins left="0.27559055118110237" right="0.43307086614173229" top="0.51181102362204722" bottom="0.47244094488188981" header="0" footer="0"/>
  <pageSetup scale="8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Z34"/>
  <sheetViews>
    <sheetView zoomScale="85" zoomScaleNormal="85" zoomScaleSheetLayoutView="55" workbookViewId="0">
      <pane ySplit="1" topLeftCell="A2" activePane="bottomLeft" state="frozen"/>
      <selection activeCell="B89" sqref="B89:O89"/>
      <selection pane="bottomLeft" activeCell="M7" sqref="M7:N8"/>
    </sheetView>
  </sheetViews>
  <sheetFormatPr baseColWidth="10" defaultRowHeight="11.25"/>
  <cols>
    <col min="1" max="1" width="0.85546875" style="114" customWidth="1"/>
    <col min="2" max="2" width="5.140625" style="114" customWidth="1"/>
    <col min="3" max="3" width="5.42578125" style="114" customWidth="1"/>
    <col min="4" max="4" width="40.7109375" style="114" customWidth="1"/>
    <col min="5" max="5" width="31.140625" style="150" customWidth="1"/>
    <col min="6" max="6" width="36.28515625" style="114" customWidth="1"/>
    <col min="7" max="7" width="31.140625" style="150" customWidth="1"/>
    <col min="8" max="8" width="36.28515625" style="114" customWidth="1"/>
    <col min="9" max="9" width="31.140625" style="150" customWidth="1"/>
    <col min="10" max="10" width="36.28515625" style="114" customWidth="1"/>
    <col min="11" max="11" width="31.140625" style="150" customWidth="1"/>
    <col min="12" max="12" width="36.28515625" style="114" customWidth="1"/>
    <col min="13" max="13" width="31.140625" style="150" customWidth="1"/>
    <col min="14" max="14" width="36.28515625" style="114" customWidth="1"/>
    <col min="15" max="255" width="11.42578125" style="114"/>
    <col min="256" max="256" width="0.85546875" style="114" customWidth="1"/>
    <col min="257" max="257" width="5.42578125" style="114" customWidth="1"/>
    <col min="258" max="258" width="40.28515625" style="114" customWidth="1"/>
    <col min="259" max="259" width="34.7109375" style="114" customWidth="1"/>
    <col min="260" max="260" width="34.42578125" style="114" customWidth="1"/>
    <col min="261" max="261" width="35" style="114" customWidth="1"/>
    <col min="262" max="511" width="11.42578125" style="114"/>
    <col min="512" max="512" width="0.85546875" style="114" customWidth="1"/>
    <col min="513" max="513" width="5.42578125" style="114" customWidth="1"/>
    <col min="514" max="514" width="40.28515625" style="114" customWidth="1"/>
    <col min="515" max="515" width="34.7109375" style="114" customWidth="1"/>
    <col min="516" max="516" width="34.42578125" style="114" customWidth="1"/>
    <col min="517" max="517" width="35" style="114" customWidth="1"/>
    <col min="518" max="767" width="11.42578125" style="114"/>
    <col min="768" max="768" width="0.85546875" style="114" customWidth="1"/>
    <col min="769" max="769" width="5.42578125" style="114" customWidth="1"/>
    <col min="770" max="770" width="40.28515625" style="114" customWidth="1"/>
    <col min="771" max="771" width="34.7109375" style="114" customWidth="1"/>
    <col min="772" max="772" width="34.42578125" style="114" customWidth="1"/>
    <col min="773" max="773" width="35" style="114" customWidth="1"/>
    <col min="774" max="1023" width="11.42578125" style="114"/>
    <col min="1024" max="1024" width="0.85546875" style="114" customWidth="1"/>
    <col min="1025" max="1025" width="5.42578125" style="114" customWidth="1"/>
    <col min="1026" max="1026" width="40.28515625" style="114" customWidth="1"/>
    <col min="1027" max="1027" width="34.7109375" style="114" customWidth="1"/>
    <col min="1028" max="1028" width="34.42578125" style="114" customWidth="1"/>
    <col min="1029" max="1029" width="35" style="114" customWidth="1"/>
    <col min="1030" max="1279" width="11.42578125" style="114"/>
    <col min="1280" max="1280" width="0.85546875" style="114" customWidth="1"/>
    <col min="1281" max="1281" width="5.42578125" style="114" customWidth="1"/>
    <col min="1282" max="1282" width="40.28515625" style="114" customWidth="1"/>
    <col min="1283" max="1283" width="34.7109375" style="114" customWidth="1"/>
    <col min="1284" max="1284" width="34.42578125" style="114" customWidth="1"/>
    <col min="1285" max="1285" width="35" style="114" customWidth="1"/>
    <col min="1286" max="1535" width="11.42578125" style="114"/>
    <col min="1536" max="1536" width="0.85546875" style="114" customWidth="1"/>
    <col min="1537" max="1537" width="5.42578125" style="114" customWidth="1"/>
    <col min="1538" max="1538" width="40.28515625" style="114" customWidth="1"/>
    <col min="1539" max="1539" width="34.7109375" style="114" customWidth="1"/>
    <col min="1540" max="1540" width="34.42578125" style="114" customWidth="1"/>
    <col min="1541" max="1541" width="35" style="114" customWidth="1"/>
    <col min="1542" max="1791" width="11.42578125" style="114"/>
    <col min="1792" max="1792" width="0.85546875" style="114" customWidth="1"/>
    <col min="1793" max="1793" width="5.42578125" style="114" customWidth="1"/>
    <col min="1794" max="1794" width="40.28515625" style="114" customWidth="1"/>
    <col min="1795" max="1795" width="34.7109375" style="114" customWidth="1"/>
    <col min="1796" max="1796" width="34.42578125" style="114" customWidth="1"/>
    <col min="1797" max="1797" width="35" style="114" customWidth="1"/>
    <col min="1798" max="2047" width="11.42578125" style="114"/>
    <col min="2048" max="2048" width="0.85546875" style="114" customWidth="1"/>
    <col min="2049" max="2049" width="5.42578125" style="114" customWidth="1"/>
    <col min="2050" max="2050" width="40.28515625" style="114" customWidth="1"/>
    <col min="2051" max="2051" width="34.7109375" style="114" customWidth="1"/>
    <col min="2052" max="2052" width="34.42578125" style="114" customWidth="1"/>
    <col min="2053" max="2053" width="35" style="114" customWidth="1"/>
    <col min="2054" max="2303" width="11.42578125" style="114"/>
    <col min="2304" max="2304" width="0.85546875" style="114" customWidth="1"/>
    <col min="2305" max="2305" width="5.42578125" style="114" customWidth="1"/>
    <col min="2306" max="2306" width="40.28515625" style="114" customWidth="1"/>
    <col min="2307" max="2307" width="34.7109375" style="114" customWidth="1"/>
    <col min="2308" max="2308" width="34.42578125" style="114" customWidth="1"/>
    <col min="2309" max="2309" width="35" style="114" customWidth="1"/>
    <col min="2310" max="2559" width="11.42578125" style="114"/>
    <col min="2560" max="2560" width="0.85546875" style="114" customWidth="1"/>
    <col min="2561" max="2561" width="5.42578125" style="114" customWidth="1"/>
    <col min="2562" max="2562" width="40.28515625" style="114" customWidth="1"/>
    <col min="2563" max="2563" width="34.7109375" style="114" customWidth="1"/>
    <col min="2564" max="2564" width="34.42578125" style="114" customWidth="1"/>
    <col min="2565" max="2565" width="35" style="114" customWidth="1"/>
    <col min="2566" max="2815" width="11.42578125" style="114"/>
    <col min="2816" max="2816" width="0.85546875" style="114" customWidth="1"/>
    <col min="2817" max="2817" width="5.42578125" style="114" customWidth="1"/>
    <col min="2818" max="2818" width="40.28515625" style="114" customWidth="1"/>
    <col min="2819" max="2819" width="34.7109375" style="114" customWidth="1"/>
    <col min="2820" max="2820" width="34.42578125" style="114" customWidth="1"/>
    <col min="2821" max="2821" width="35" style="114" customWidth="1"/>
    <col min="2822" max="3071" width="11.42578125" style="114"/>
    <col min="3072" max="3072" width="0.85546875" style="114" customWidth="1"/>
    <col min="3073" max="3073" width="5.42578125" style="114" customWidth="1"/>
    <col min="3074" max="3074" width="40.28515625" style="114" customWidth="1"/>
    <col min="3075" max="3075" width="34.7109375" style="114" customWidth="1"/>
    <col min="3076" max="3076" width="34.42578125" style="114" customWidth="1"/>
    <col min="3077" max="3077" width="35" style="114" customWidth="1"/>
    <col min="3078" max="3327" width="11.42578125" style="114"/>
    <col min="3328" max="3328" width="0.85546875" style="114" customWidth="1"/>
    <col min="3329" max="3329" width="5.42578125" style="114" customWidth="1"/>
    <col min="3330" max="3330" width="40.28515625" style="114" customWidth="1"/>
    <col min="3331" max="3331" width="34.7109375" style="114" customWidth="1"/>
    <col min="3332" max="3332" width="34.42578125" style="114" customWidth="1"/>
    <col min="3333" max="3333" width="35" style="114" customWidth="1"/>
    <col min="3334" max="3583" width="11.42578125" style="114"/>
    <col min="3584" max="3584" width="0.85546875" style="114" customWidth="1"/>
    <col min="3585" max="3585" width="5.42578125" style="114" customWidth="1"/>
    <col min="3586" max="3586" width="40.28515625" style="114" customWidth="1"/>
    <col min="3587" max="3587" width="34.7109375" style="114" customWidth="1"/>
    <col min="3588" max="3588" width="34.42578125" style="114" customWidth="1"/>
    <col min="3589" max="3589" width="35" style="114" customWidth="1"/>
    <col min="3590" max="3839" width="11.42578125" style="114"/>
    <col min="3840" max="3840" width="0.85546875" style="114" customWidth="1"/>
    <col min="3841" max="3841" width="5.42578125" style="114" customWidth="1"/>
    <col min="3842" max="3842" width="40.28515625" style="114" customWidth="1"/>
    <col min="3843" max="3843" width="34.7109375" style="114" customWidth="1"/>
    <col min="3844" max="3844" width="34.42578125" style="114" customWidth="1"/>
    <col min="3845" max="3845" width="35" style="114" customWidth="1"/>
    <col min="3846" max="4095" width="11.42578125" style="114"/>
    <col min="4096" max="4096" width="0.85546875" style="114" customWidth="1"/>
    <col min="4097" max="4097" width="5.42578125" style="114" customWidth="1"/>
    <col min="4098" max="4098" width="40.28515625" style="114" customWidth="1"/>
    <col min="4099" max="4099" width="34.7109375" style="114" customWidth="1"/>
    <col min="4100" max="4100" width="34.42578125" style="114" customWidth="1"/>
    <col min="4101" max="4101" width="35" style="114" customWidth="1"/>
    <col min="4102" max="4351" width="11.42578125" style="114"/>
    <col min="4352" max="4352" width="0.85546875" style="114" customWidth="1"/>
    <col min="4353" max="4353" width="5.42578125" style="114" customWidth="1"/>
    <col min="4354" max="4354" width="40.28515625" style="114" customWidth="1"/>
    <col min="4355" max="4355" width="34.7109375" style="114" customWidth="1"/>
    <col min="4356" max="4356" width="34.42578125" style="114" customWidth="1"/>
    <col min="4357" max="4357" width="35" style="114" customWidth="1"/>
    <col min="4358" max="4607" width="11.42578125" style="114"/>
    <col min="4608" max="4608" width="0.85546875" style="114" customWidth="1"/>
    <col min="4609" max="4609" width="5.42578125" style="114" customWidth="1"/>
    <col min="4610" max="4610" width="40.28515625" style="114" customWidth="1"/>
    <col min="4611" max="4611" width="34.7109375" style="114" customWidth="1"/>
    <col min="4612" max="4612" width="34.42578125" style="114" customWidth="1"/>
    <col min="4613" max="4613" width="35" style="114" customWidth="1"/>
    <col min="4614" max="4863" width="11.42578125" style="114"/>
    <col min="4864" max="4864" width="0.85546875" style="114" customWidth="1"/>
    <col min="4865" max="4865" width="5.42578125" style="114" customWidth="1"/>
    <col min="4866" max="4866" width="40.28515625" style="114" customWidth="1"/>
    <col min="4867" max="4867" width="34.7109375" style="114" customWidth="1"/>
    <col min="4868" max="4868" width="34.42578125" style="114" customWidth="1"/>
    <col min="4869" max="4869" width="35" style="114" customWidth="1"/>
    <col min="4870" max="5119" width="11.42578125" style="114"/>
    <col min="5120" max="5120" width="0.85546875" style="114" customWidth="1"/>
    <col min="5121" max="5121" width="5.42578125" style="114" customWidth="1"/>
    <col min="5122" max="5122" width="40.28515625" style="114" customWidth="1"/>
    <col min="5123" max="5123" width="34.7109375" style="114" customWidth="1"/>
    <col min="5124" max="5124" width="34.42578125" style="114" customWidth="1"/>
    <col min="5125" max="5125" width="35" style="114" customWidth="1"/>
    <col min="5126" max="5375" width="11.42578125" style="114"/>
    <col min="5376" max="5376" width="0.85546875" style="114" customWidth="1"/>
    <col min="5377" max="5377" width="5.42578125" style="114" customWidth="1"/>
    <col min="5378" max="5378" width="40.28515625" style="114" customWidth="1"/>
    <col min="5379" max="5379" width="34.7109375" style="114" customWidth="1"/>
    <col min="5380" max="5380" width="34.42578125" style="114" customWidth="1"/>
    <col min="5381" max="5381" width="35" style="114" customWidth="1"/>
    <col min="5382" max="5631" width="11.42578125" style="114"/>
    <col min="5632" max="5632" width="0.85546875" style="114" customWidth="1"/>
    <col min="5633" max="5633" width="5.42578125" style="114" customWidth="1"/>
    <col min="5634" max="5634" width="40.28515625" style="114" customWidth="1"/>
    <col min="5635" max="5635" width="34.7109375" style="114" customWidth="1"/>
    <col min="5636" max="5636" width="34.42578125" style="114" customWidth="1"/>
    <col min="5637" max="5637" width="35" style="114" customWidth="1"/>
    <col min="5638" max="5887" width="11.42578125" style="114"/>
    <col min="5888" max="5888" width="0.85546875" style="114" customWidth="1"/>
    <col min="5889" max="5889" width="5.42578125" style="114" customWidth="1"/>
    <col min="5890" max="5890" width="40.28515625" style="114" customWidth="1"/>
    <col min="5891" max="5891" width="34.7109375" style="114" customWidth="1"/>
    <col min="5892" max="5892" width="34.42578125" style="114" customWidth="1"/>
    <col min="5893" max="5893" width="35" style="114" customWidth="1"/>
    <col min="5894" max="6143" width="11.42578125" style="114"/>
    <col min="6144" max="6144" width="0.85546875" style="114" customWidth="1"/>
    <col min="6145" max="6145" width="5.42578125" style="114" customWidth="1"/>
    <col min="6146" max="6146" width="40.28515625" style="114" customWidth="1"/>
    <col min="6147" max="6147" width="34.7109375" style="114" customWidth="1"/>
    <col min="6148" max="6148" width="34.42578125" style="114" customWidth="1"/>
    <col min="6149" max="6149" width="35" style="114" customWidth="1"/>
    <col min="6150" max="6399" width="11.42578125" style="114"/>
    <col min="6400" max="6400" width="0.85546875" style="114" customWidth="1"/>
    <col min="6401" max="6401" width="5.42578125" style="114" customWidth="1"/>
    <col min="6402" max="6402" width="40.28515625" style="114" customWidth="1"/>
    <col min="6403" max="6403" width="34.7109375" style="114" customWidth="1"/>
    <col min="6404" max="6404" width="34.42578125" style="114" customWidth="1"/>
    <col min="6405" max="6405" width="35" style="114" customWidth="1"/>
    <col min="6406" max="6655" width="11.42578125" style="114"/>
    <col min="6656" max="6656" width="0.85546875" style="114" customWidth="1"/>
    <col min="6657" max="6657" width="5.42578125" style="114" customWidth="1"/>
    <col min="6658" max="6658" width="40.28515625" style="114" customWidth="1"/>
    <col min="6659" max="6659" width="34.7109375" style="114" customWidth="1"/>
    <col min="6660" max="6660" width="34.42578125" style="114" customWidth="1"/>
    <col min="6661" max="6661" width="35" style="114" customWidth="1"/>
    <col min="6662" max="6911" width="11.42578125" style="114"/>
    <col min="6912" max="6912" width="0.85546875" style="114" customWidth="1"/>
    <col min="6913" max="6913" width="5.42578125" style="114" customWidth="1"/>
    <col min="6914" max="6914" width="40.28515625" style="114" customWidth="1"/>
    <col min="6915" max="6915" width="34.7109375" style="114" customWidth="1"/>
    <col min="6916" max="6916" width="34.42578125" style="114" customWidth="1"/>
    <col min="6917" max="6917" width="35" style="114" customWidth="1"/>
    <col min="6918" max="7167" width="11.42578125" style="114"/>
    <col min="7168" max="7168" width="0.85546875" style="114" customWidth="1"/>
    <col min="7169" max="7169" width="5.42578125" style="114" customWidth="1"/>
    <col min="7170" max="7170" width="40.28515625" style="114" customWidth="1"/>
    <col min="7171" max="7171" width="34.7109375" style="114" customWidth="1"/>
    <col min="7172" max="7172" width="34.42578125" style="114" customWidth="1"/>
    <col min="7173" max="7173" width="35" style="114" customWidth="1"/>
    <col min="7174" max="7423" width="11.42578125" style="114"/>
    <col min="7424" max="7424" width="0.85546875" style="114" customWidth="1"/>
    <col min="7425" max="7425" width="5.42578125" style="114" customWidth="1"/>
    <col min="7426" max="7426" width="40.28515625" style="114" customWidth="1"/>
    <col min="7427" max="7427" width="34.7109375" style="114" customWidth="1"/>
    <col min="7428" max="7428" width="34.42578125" style="114" customWidth="1"/>
    <col min="7429" max="7429" width="35" style="114" customWidth="1"/>
    <col min="7430" max="7679" width="11.42578125" style="114"/>
    <col min="7680" max="7680" width="0.85546875" style="114" customWidth="1"/>
    <col min="7681" max="7681" width="5.42578125" style="114" customWidth="1"/>
    <col min="7682" max="7682" width="40.28515625" style="114" customWidth="1"/>
    <col min="7683" max="7683" width="34.7109375" style="114" customWidth="1"/>
    <col min="7684" max="7684" width="34.42578125" style="114" customWidth="1"/>
    <col min="7685" max="7685" width="35" style="114" customWidth="1"/>
    <col min="7686" max="7935" width="11.42578125" style="114"/>
    <col min="7936" max="7936" width="0.85546875" style="114" customWidth="1"/>
    <col min="7937" max="7937" width="5.42578125" style="114" customWidth="1"/>
    <col min="7938" max="7938" width="40.28515625" style="114" customWidth="1"/>
    <col min="7939" max="7939" width="34.7109375" style="114" customWidth="1"/>
    <col min="7940" max="7940" width="34.42578125" style="114" customWidth="1"/>
    <col min="7941" max="7941" width="35" style="114" customWidth="1"/>
    <col min="7942" max="8191" width="11.42578125" style="114"/>
    <col min="8192" max="8192" width="0.85546875" style="114" customWidth="1"/>
    <col min="8193" max="8193" width="5.42578125" style="114" customWidth="1"/>
    <col min="8194" max="8194" width="40.28515625" style="114" customWidth="1"/>
    <col min="8195" max="8195" width="34.7109375" style="114" customWidth="1"/>
    <col min="8196" max="8196" width="34.42578125" style="114" customWidth="1"/>
    <col min="8197" max="8197" width="35" style="114" customWidth="1"/>
    <col min="8198" max="8447" width="11.42578125" style="114"/>
    <col min="8448" max="8448" width="0.85546875" style="114" customWidth="1"/>
    <col min="8449" max="8449" width="5.42578125" style="114" customWidth="1"/>
    <col min="8450" max="8450" width="40.28515625" style="114" customWidth="1"/>
    <col min="8451" max="8451" width="34.7109375" style="114" customWidth="1"/>
    <col min="8452" max="8452" width="34.42578125" style="114" customWidth="1"/>
    <col min="8453" max="8453" width="35" style="114" customWidth="1"/>
    <col min="8454" max="8703" width="11.42578125" style="114"/>
    <col min="8704" max="8704" width="0.85546875" style="114" customWidth="1"/>
    <col min="8705" max="8705" width="5.42578125" style="114" customWidth="1"/>
    <col min="8706" max="8706" width="40.28515625" style="114" customWidth="1"/>
    <col min="8707" max="8707" width="34.7109375" style="114" customWidth="1"/>
    <col min="8708" max="8708" width="34.42578125" style="114" customWidth="1"/>
    <col min="8709" max="8709" width="35" style="114" customWidth="1"/>
    <col min="8710" max="8959" width="11.42578125" style="114"/>
    <col min="8960" max="8960" width="0.85546875" style="114" customWidth="1"/>
    <col min="8961" max="8961" width="5.42578125" style="114" customWidth="1"/>
    <col min="8962" max="8962" width="40.28515625" style="114" customWidth="1"/>
    <col min="8963" max="8963" width="34.7109375" style="114" customWidth="1"/>
    <col min="8964" max="8964" width="34.42578125" style="114" customWidth="1"/>
    <col min="8965" max="8965" width="35" style="114" customWidth="1"/>
    <col min="8966" max="9215" width="11.42578125" style="114"/>
    <col min="9216" max="9216" width="0.85546875" style="114" customWidth="1"/>
    <col min="9217" max="9217" width="5.42578125" style="114" customWidth="1"/>
    <col min="9218" max="9218" width="40.28515625" style="114" customWidth="1"/>
    <col min="9219" max="9219" width="34.7109375" style="114" customWidth="1"/>
    <col min="9220" max="9220" width="34.42578125" style="114" customWidth="1"/>
    <col min="9221" max="9221" width="35" style="114" customWidth="1"/>
    <col min="9222" max="9471" width="11.42578125" style="114"/>
    <col min="9472" max="9472" width="0.85546875" style="114" customWidth="1"/>
    <col min="9473" max="9473" width="5.42578125" style="114" customWidth="1"/>
    <col min="9474" max="9474" width="40.28515625" style="114" customWidth="1"/>
    <col min="9475" max="9475" width="34.7109375" style="114" customWidth="1"/>
    <col min="9476" max="9476" width="34.42578125" style="114" customWidth="1"/>
    <col min="9477" max="9477" width="35" style="114" customWidth="1"/>
    <col min="9478" max="9727" width="11.42578125" style="114"/>
    <col min="9728" max="9728" width="0.85546875" style="114" customWidth="1"/>
    <col min="9729" max="9729" width="5.42578125" style="114" customWidth="1"/>
    <col min="9730" max="9730" width="40.28515625" style="114" customWidth="1"/>
    <col min="9731" max="9731" width="34.7109375" style="114" customWidth="1"/>
    <col min="9732" max="9732" width="34.42578125" style="114" customWidth="1"/>
    <col min="9733" max="9733" width="35" style="114" customWidth="1"/>
    <col min="9734" max="9983" width="11.42578125" style="114"/>
    <col min="9984" max="9984" width="0.85546875" style="114" customWidth="1"/>
    <col min="9985" max="9985" width="5.42578125" style="114" customWidth="1"/>
    <col min="9986" max="9986" width="40.28515625" style="114" customWidth="1"/>
    <col min="9987" max="9987" width="34.7109375" style="114" customWidth="1"/>
    <col min="9988" max="9988" width="34.42578125" style="114" customWidth="1"/>
    <col min="9989" max="9989" width="35" style="114" customWidth="1"/>
    <col min="9990" max="10239" width="11.42578125" style="114"/>
    <col min="10240" max="10240" width="0.85546875" style="114" customWidth="1"/>
    <col min="10241" max="10241" width="5.42578125" style="114" customWidth="1"/>
    <col min="10242" max="10242" width="40.28515625" style="114" customWidth="1"/>
    <col min="10243" max="10243" width="34.7109375" style="114" customWidth="1"/>
    <col min="10244" max="10244" width="34.42578125" style="114" customWidth="1"/>
    <col min="10245" max="10245" width="35" style="114" customWidth="1"/>
    <col min="10246" max="10495" width="11.42578125" style="114"/>
    <col min="10496" max="10496" width="0.85546875" style="114" customWidth="1"/>
    <col min="10497" max="10497" width="5.42578125" style="114" customWidth="1"/>
    <col min="10498" max="10498" width="40.28515625" style="114" customWidth="1"/>
    <col min="10499" max="10499" width="34.7109375" style="114" customWidth="1"/>
    <col min="10500" max="10500" width="34.42578125" style="114" customWidth="1"/>
    <col min="10501" max="10501" width="35" style="114" customWidth="1"/>
    <col min="10502" max="10751" width="11.42578125" style="114"/>
    <col min="10752" max="10752" width="0.85546875" style="114" customWidth="1"/>
    <col min="10753" max="10753" width="5.42578125" style="114" customWidth="1"/>
    <col min="10754" max="10754" width="40.28515625" style="114" customWidth="1"/>
    <col min="10755" max="10755" width="34.7109375" style="114" customWidth="1"/>
    <col min="10756" max="10756" width="34.42578125" style="114" customWidth="1"/>
    <col min="10757" max="10757" width="35" style="114" customWidth="1"/>
    <col min="10758" max="11007" width="11.42578125" style="114"/>
    <col min="11008" max="11008" width="0.85546875" style="114" customWidth="1"/>
    <col min="11009" max="11009" width="5.42578125" style="114" customWidth="1"/>
    <col min="11010" max="11010" width="40.28515625" style="114" customWidth="1"/>
    <col min="11011" max="11011" width="34.7109375" style="114" customWidth="1"/>
    <col min="11012" max="11012" width="34.42578125" style="114" customWidth="1"/>
    <col min="11013" max="11013" width="35" style="114" customWidth="1"/>
    <col min="11014" max="11263" width="11.42578125" style="114"/>
    <col min="11264" max="11264" width="0.85546875" style="114" customWidth="1"/>
    <col min="11265" max="11265" width="5.42578125" style="114" customWidth="1"/>
    <col min="11266" max="11266" width="40.28515625" style="114" customWidth="1"/>
    <col min="11267" max="11267" width="34.7109375" style="114" customWidth="1"/>
    <col min="11268" max="11268" width="34.42578125" style="114" customWidth="1"/>
    <col min="11269" max="11269" width="35" style="114" customWidth="1"/>
    <col min="11270" max="11519" width="11.42578125" style="114"/>
    <col min="11520" max="11520" width="0.85546875" style="114" customWidth="1"/>
    <col min="11521" max="11521" width="5.42578125" style="114" customWidth="1"/>
    <col min="11522" max="11522" width="40.28515625" style="114" customWidth="1"/>
    <col min="11523" max="11523" width="34.7109375" style="114" customWidth="1"/>
    <col min="11524" max="11524" width="34.42578125" style="114" customWidth="1"/>
    <col min="11525" max="11525" width="35" style="114" customWidth="1"/>
    <col min="11526" max="11775" width="11.42578125" style="114"/>
    <col min="11776" max="11776" width="0.85546875" style="114" customWidth="1"/>
    <col min="11777" max="11777" width="5.42578125" style="114" customWidth="1"/>
    <col min="11778" max="11778" width="40.28515625" style="114" customWidth="1"/>
    <col min="11779" max="11779" width="34.7109375" style="114" customWidth="1"/>
    <col min="11780" max="11780" width="34.42578125" style="114" customWidth="1"/>
    <col min="11781" max="11781" width="35" style="114" customWidth="1"/>
    <col min="11782" max="12031" width="11.42578125" style="114"/>
    <col min="12032" max="12032" width="0.85546875" style="114" customWidth="1"/>
    <col min="12033" max="12033" width="5.42578125" style="114" customWidth="1"/>
    <col min="12034" max="12034" width="40.28515625" style="114" customWidth="1"/>
    <col min="12035" max="12035" width="34.7109375" style="114" customWidth="1"/>
    <col min="12036" max="12036" width="34.42578125" style="114" customWidth="1"/>
    <col min="12037" max="12037" width="35" style="114" customWidth="1"/>
    <col min="12038" max="12287" width="11.42578125" style="114"/>
    <col min="12288" max="12288" width="0.85546875" style="114" customWidth="1"/>
    <col min="12289" max="12289" width="5.42578125" style="114" customWidth="1"/>
    <col min="12290" max="12290" width="40.28515625" style="114" customWidth="1"/>
    <col min="12291" max="12291" width="34.7109375" style="114" customWidth="1"/>
    <col min="12292" max="12292" width="34.42578125" style="114" customWidth="1"/>
    <col min="12293" max="12293" width="35" style="114" customWidth="1"/>
    <col min="12294" max="12543" width="11.42578125" style="114"/>
    <col min="12544" max="12544" width="0.85546875" style="114" customWidth="1"/>
    <col min="12545" max="12545" width="5.42578125" style="114" customWidth="1"/>
    <col min="12546" max="12546" width="40.28515625" style="114" customWidth="1"/>
    <col min="12547" max="12547" width="34.7109375" style="114" customWidth="1"/>
    <col min="12548" max="12548" width="34.42578125" style="114" customWidth="1"/>
    <col min="12549" max="12549" width="35" style="114" customWidth="1"/>
    <col min="12550" max="12799" width="11.42578125" style="114"/>
    <col min="12800" max="12800" width="0.85546875" style="114" customWidth="1"/>
    <col min="12801" max="12801" width="5.42578125" style="114" customWidth="1"/>
    <col min="12802" max="12802" width="40.28515625" style="114" customWidth="1"/>
    <col min="12803" max="12803" width="34.7109375" style="114" customWidth="1"/>
    <col min="12804" max="12804" width="34.42578125" style="114" customWidth="1"/>
    <col min="12805" max="12805" width="35" style="114" customWidth="1"/>
    <col min="12806" max="13055" width="11.42578125" style="114"/>
    <col min="13056" max="13056" width="0.85546875" style="114" customWidth="1"/>
    <col min="13057" max="13057" width="5.42578125" style="114" customWidth="1"/>
    <col min="13058" max="13058" width="40.28515625" style="114" customWidth="1"/>
    <col min="13059" max="13059" width="34.7109375" style="114" customWidth="1"/>
    <col min="13060" max="13060" width="34.42578125" style="114" customWidth="1"/>
    <col min="13061" max="13061" width="35" style="114" customWidth="1"/>
    <col min="13062" max="13311" width="11.42578125" style="114"/>
    <col min="13312" max="13312" width="0.85546875" style="114" customWidth="1"/>
    <col min="13313" max="13313" width="5.42578125" style="114" customWidth="1"/>
    <col min="13314" max="13314" width="40.28515625" style="114" customWidth="1"/>
    <col min="13315" max="13315" width="34.7109375" style="114" customWidth="1"/>
    <col min="13316" max="13316" width="34.42578125" style="114" customWidth="1"/>
    <col min="13317" max="13317" width="35" style="114" customWidth="1"/>
    <col min="13318" max="13567" width="11.42578125" style="114"/>
    <col min="13568" max="13568" width="0.85546875" style="114" customWidth="1"/>
    <col min="13569" max="13569" width="5.42578125" style="114" customWidth="1"/>
    <col min="13570" max="13570" width="40.28515625" style="114" customWidth="1"/>
    <col min="13571" max="13571" width="34.7109375" style="114" customWidth="1"/>
    <col min="13572" max="13572" width="34.42578125" style="114" customWidth="1"/>
    <col min="13573" max="13573" width="35" style="114" customWidth="1"/>
    <col min="13574" max="13823" width="11.42578125" style="114"/>
    <col min="13824" max="13824" width="0.85546875" style="114" customWidth="1"/>
    <col min="13825" max="13825" width="5.42578125" style="114" customWidth="1"/>
    <col min="13826" max="13826" width="40.28515625" style="114" customWidth="1"/>
    <col min="13827" max="13827" width="34.7109375" style="114" customWidth="1"/>
    <col min="13828" max="13828" width="34.42578125" style="114" customWidth="1"/>
    <col min="13829" max="13829" width="35" style="114" customWidth="1"/>
    <col min="13830" max="14079" width="11.42578125" style="114"/>
    <col min="14080" max="14080" width="0.85546875" style="114" customWidth="1"/>
    <col min="14081" max="14081" width="5.42578125" style="114" customWidth="1"/>
    <col min="14082" max="14082" width="40.28515625" style="114" customWidth="1"/>
    <col min="14083" max="14083" width="34.7109375" style="114" customWidth="1"/>
    <col min="14084" max="14084" width="34.42578125" style="114" customWidth="1"/>
    <col min="14085" max="14085" width="35" style="114" customWidth="1"/>
    <col min="14086" max="14335" width="11.42578125" style="114"/>
    <col min="14336" max="14336" width="0.85546875" style="114" customWidth="1"/>
    <col min="14337" max="14337" width="5.42578125" style="114" customWidth="1"/>
    <col min="14338" max="14338" width="40.28515625" style="114" customWidth="1"/>
    <col min="14339" max="14339" width="34.7109375" style="114" customWidth="1"/>
    <col min="14340" max="14340" width="34.42578125" style="114" customWidth="1"/>
    <col min="14341" max="14341" width="35" style="114" customWidth="1"/>
    <col min="14342" max="14591" width="11.42578125" style="114"/>
    <col min="14592" max="14592" width="0.85546875" style="114" customWidth="1"/>
    <col min="14593" max="14593" width="5.42578125" style="114" customWidth="1"/>
    <col min="14594" max="14594" width="40.28515625" style="114" customWidth="1"/>
    <col min="14595" max="14595" width="34.7109375" style="114" customWidth="1"/>
    <col min="14596" max="14596" width="34.42578125" style="114" customWidth="1"/>
    <col min="14597" max="14597" width="35" style="114" customWidth="1"/>
    <col min="14598" max="14847" width="11.42578125" style="114"/>
    <col min="14848" max="14848" width="0.85546875" style="114" customWidth="1"/>
    <col min="14849" max="14849" width="5.42578125" style="114" customWidth="1"/>
    <col min="14850" max="14850" width="40.28515625" style="114" customWidth="1"/>
    <col min="14851" max="14851" width="34.7109375" style="114" customWidth="1"/>
    <col min="14852" max="14852" width="34.42578125" style="114" customWidth="1"/>
    <col min="14853" max="14853" width="35" style="114" customWidth="1"/>
    <col min="14854" max="15103" width="11.42578125" style="114"/>
    <col min="15104" max="15104" width="0.85546875" style="114" customWidth="1"/>
    <col min="15105" max="15105" width="5.42578125" style="114" customWidth="1"/>
    <col min="15106" max="15106" width="40.28515625" style="114" customWidth="1"/>
    <col min="15107" max="15107" width="34.7109375" style="114" customWidth="1"/>
    <col min="15108" max="15108" width="34.42578125" style="114" customWidth="1"/>
    <col min="15109" max="15109" width="35" style="114" customWidth="1"/>
    <col min="15110" max="15359" width="11.42578125" style="114"/>
    <col min="15360" max="15360" width="0.85546875" style="114" customWidth="1"/>
    <col min="15361" max="15361" width="5.42578125" style="114" customWidth="1"/>
    <col min="15362" max="15362" width="40.28515625" style="114" customWidth="1"/>
    <col min="15363" max="15363" width="34.7109375" style="114" customWidth="1"/>
    <col min="15364" max="15364" width="34.42578125" style="114" customWidth="1"/>
    <col min="15365" max="15365" width="35" style="114" customWidth="1"/>
    <col min="15366" max="15615" width="11.42578125" style="114"/>
    <col min="15616" max="15616" width="0.85546875" style="114" customWidth="1"/>
    <col min="15617" max="15617" width="5.42578125" style="114" customWidth="1"/>
    <col min="15618" max="15618" width="40.28515625" style="114" customWidth="1"/>
    <col min="15619" max="15619" width="34.7109375" style="114" customWidth="1"/>
    <col min="15620" max="15620" width="34.42578125" style="114" customWidth="1"/>
    <col min="15621" max="15621" width="35" style="114" customWidth="1"/>
    <col min="15622" max="15871" width="11.42578125" style="114"/>
    <col min="15872" max="15872" width="0.85546875" style="114" customWidth="1"/>
    <col min="15873" max="15873" width="5.42578125" style="114" customWidth="1"/>
    <col min="15874" max="15874" width="40.28515625" style="114" customWidth="1"/>
    <col min="15875" max="15875" width="34.7109375" style="114" customWidth="1"/>
    <col min="15876" max="15876" width="34.42578125" style="114" customWidth="1"/>
    <col min="15877" max="15877" width="35" style="114" customWidth="1"/>
    <col min="15878" max="16127" width="11.42578125" style="114"/>
    <col min="16128" max="16128" width="0.85546875" style="114" customWidth="1"/>
    <col min="16129" max="16129" width="5.42578125" style="114" customWidth="1"/>
    <col min="16130" max="16130" width="40.28515625" style="114" customWidth="1"/>
    <col min="16131" max="16131" width="34.7109375" style="114" customWidth="1"/>
    <col min="16132" max="16132" width="34.42578125" style="114" customWidth="1"/>
    <col min="16133" max="16133" width="35" style="114" customWidth="1"/>
    <col min="16134" max="16384" width="11.42578125" style="114"/>
  </cols>
  <sheetData>
    <row r="1" spans="1:26" ht="71.25" customHeight="1">
      <c r="C1" s="134"/>
      <c r="D1" s="134"/>
      <c r="E1" s="135"/>
      <c r="G1" s="135"/>
      <c r="I1" s="135"/>
      <c r="K1" s="135"/>
      <c r="M1" s="135"/>
    </row>
    <row r="2" spans="1:26" ht="24.75" customHeight="1">
      <c r="C2" s="445" t="str">
        <f>Contenido!B5</f>
        <v>Encuesta Mensual de Comercio  - EMC</v>
      </c>
      <c r="D2" s="446"/>
      <c r="E2" s="446"/>
      <c r="G2" s="114"/>
      <c r="I2" s="114"/>
      <c r="K2" s="114"/>
      <c r="M2" s="114"/>
    </row>
    <row r="3" spans="1:26" ht="13.5" customHeight="1">
      <c r="C3" s="136" t="s">
        <v>195</v>
      </c>
      <c r="D3" s="136"/>
      <c r="E3" s="136"/>
      <c r="G3" s="136"/>
      <c r="I3" s="136"/>
      <c r="K3" s="136"/>
      <c r="M3" s="136"/>
    </row>
    <row r="4" spans="1:26" s="137" customFormat="1">
      <c r="B4" s="305"/>
      <c r="C4" s="447" t="s">
        <v>196</v>
      </c>
      <c r="D4" s="447"/>
      <c r="E4" s="447"/>
      <c r="H4" s="305"/>
      <c r="J4" s="305"/>
      <c r="L4" s="305"/>
      <c r="N4" s="305"/>
    </row>
    <row r="5" spans="1:26" ht="14.25">
      <c r="C5" s="303" t="str">
        <f>Contenido!B9</f>
        <v>Abril 2020</v>
      </c>
      <c r="D5" s="304"/>
      <c r="E5" s="425" t="s">
        <v>144</v>
      </c>
      <c r="F5" s="425"/>
      <c r="G5" s="425" t="s">
        <v>142</v>
      </c>
      <c r="H5" s="425"/>
      <c r="I5" s="427" t="s">
        <v>143</v>
      </c>
      <c r="J5" s="427"/>
      <c r="K5" s="457" t="s">
        <v>154</v>
      </c>
      <c r="L5" s="458"/>
      <c r="M5" s="427" t="s">
        <v>100</v>
      </c>
      <c r="N5" s="427"/>
      <c r="O5" s="302"/>
      <c r="P5" s="302"/>
      <c r="Q5" s="427"/>
      <c r="R5" s="427"/>
      <c r="S5" s="427"/>
      <c r="T5" s="427"/>
      <c r="U5" s="427"/>
      <c r="V5" s="427"/>
      <c r="W5" s="427"/>
      <c r="X5" s="427"/>
      <c r="Y5" s="138"/>
      <c r="Z5" s="138"/>
    </row>
    <row r="6" spans="1:26">
      <c r="C6" s="139" t="s">
        <v>44</v>
      </c>
      <c r="D6" s="139"/>
      <c r="E6" s="140"/>
      <c r="G6" s="140"/>
      <c r="I6" s="140"/>
      <c r="K6" s="140"/>
      <c r="M6" s="140"/>
    </row>
    <row r="7" spans="1:26" s="123" customFormat="1" ht="16.149999999999999" customHeight="1">
      <c r="C7" s="448" t="s">
        <v>45</v>
      </c>
      <c r="D7" s="451" t="s">
        <v>46</v>
      </c>
      <c r="E7" s="454" t="s">
        <v>198</v>
      </c>
      <c r="F7" s="454" t="s">
        <v>199</v>
      </c>
      <c r="G7" s="454" t="s">
        <v>198</v>
      </c>
      <c r="H7" s="454" t="s">
        <v>199</v>
      </c>
      <c r="I7" s="454" t="s">
        <v>198</v>
      </c>
      <c r="J7" s="454" t="s">
        <v>199</v>
      </c>
      <c r="K7" s="454" t="s">
        <v>198</v>
      </c>
      <c r="L7" s="454" t="s">
        <v>199</v>
      </c>
      <c r="M7" s="454" t="s">
        <v>198</v>
      </c>
      <c r="N7" s="454" t="s">
        <v>199</v>
      </c>
    </row>
    <row r="8" spans="1:26" s="123" customFormat="1" ht="16.149999999999999" customHeight="1">
      <c r="C8" s="449"/>
      <c r="D8" s="452"/>
      <c r="E8" s="455"/>
      <c r="F8" s="456"/>
      <c r="G8" s="455"/>
      <c r="H8" s="456"/>
      <c r="I8" s="455"/>
      <c r="J8" s="456"/>
      <c r="K8" s="455"/>
      <c r="L8" s="456"/>
      <c r="M8" s="455"/>
      <c r="N8" s="456"/>
    </row>
    <row r="9" spans="1:26" s="123" customFormat="1" ht="18" customHeight="1">
      <c r="C9" s="449"/>
      <c r="D9" s="452"/>
      <c r="E9" s="126" t="s">
        <v>3</v>
      </c>
      <c r="F9" s="433" t="s">
        <v>2</v>
      </c>
      <c r="G9" s="309" t="s">
        <v>3</v>
      </c>
      <c r="H9" s="433" t="s">
        <v>2</v>
      </c>
      <c r="I9" s="309" t="s">
        <v>3</v>
      </c>
      <c r="J9" s="433" t="s">
        <v>2</v>
      </c>
      <c r="K9" s="309" t="s">
        <v>3</v>
      </c>
      <c r="L9" s="433" t="s">
        <v>2</v>
      </c>
      <c r="M9" s="309" t="s">
        <v>3</v>
      </c>
      <c r="N9" s="433" t="s">
        <v>2</v>
      </c>
    </row>
    <row r="10" spans="1:26" s="141" customFormat="1" ht="6.6" customHeight="1">
      <c r="C10" s="450"/>
      <c r="D10" s="453"/>
      <c r="E10" s="125"/>
      <c r="F10" s="434"/>
      <c r="G10" s="310"/>
      <c r="H10" s="434"/>
      <c r="I10" s="310"/>
      <c r="J10" s="434"/>
      <c r="K10" s="310"/>
      <c r="L10" s="434"/>
      <c r="M10" s="310"/>
      <c r="N10" s="434"/>
    </row>
    <row r="11" spans="1:26" s="141" customFormat="1" ht="4.9000000000000004" customHeight="1">
      <c r="D11" s="142"/>
      <c r="E11" s="143"/>
      <c r="F11" s="123"/>
      <c r="G11" s="143"/>
      <c r="H11" s="123"/>
      <c r="I11" s="143"/>
      <c r="J11" s="123"/>
      <c r="K11" s="143"/>
      <c r="L11" s="123"/>
      <c r="M11" s="143"/>
      <c r="N11" s="123"/>
    </row>
    <row r="12" spans="1:26" s="141" customFormat="1" ht="21.75" customHeight="1">
      <c r="C12" s="144"/>
      <c r="D12" s="145" t="s">
        <v>13</v>
      </c>
      <c r="E12" s="108">
        <f>'1.3.1 CVs'!C10</f>
        <v>0.19596554182190798</v>
      </c>
      <c r="F12" s="108">
        <f>'1.3.1 CVs'!D10</f>
        <v>4.8254940260888043E-2</v>
      </c>
      <c r="G12" s="108">
        <v>0.28466101081926776</v>
      </c>
      <c r="H12" s="108">
        <v>6.7381929573154975E-2</v>
      </c>
      <c r="I12" s="108">
        <v>0.79411336486337747</v>
      </c>
      <c r="J12" s="108">
        <v>0.19042816497479761</v>
      </c>
      <c r="K12" s="108">
        <v>0.52307260651211773</v>
      </c>
      <c r="L12" s="108">
        <v>0.11704471050678961</v>
      </c>
      <c r="M12" s="108">
        <v>1.179064641465889</v>
      </c>
      <c r="N12" s="108">
        <v>0.23856325727259872</v>
      </c>
    </row>
    <row r="13" spans="1:26" s="141" customFormat="1" ht="9" customHeight="1">
      <c r="D13" s="127"/>
      <c r="E13" s="148"/>
      <c r="F13" s="123"/>
      <c r="G13" s="148"/>
      <c r="H13" s="123"/>
      <c r="I13" s="148"/>
      <c r="J13" s="123"/>
      <c r="K13" s="148"/>
      <c r="L13" s="123"/>
      <c r="M13" s="148"/>
      <c r="N13" s="123"/>
    </row>
    <row r="14" spans="1:26" s="141" customFormat="1" ht="18.600000000000001" customHeight="1">
      <c r="C14" s="147"/>
      <c r="D14" s="128" t="s">
        <v>14</v>
      </c>
      <c r="E14" s="306"/>
      <c r="F14" s="123"/>
      <c r="G14" s="306"/>
      <c r="H14" s="123"/>
      <c r="I14" s="306"/>
      <c r="J14" s="123"/>
      <c r="K14" s="306"/>
      <c r="L14" s="123"/>
      <c r="M14" s="306"/>
      <c r="N14" s="123"/>
    </row>
    <row r="15" spans="1:26" s="16" customFormat="1" ht="36" customHeight="1">
      <c r="A15" s="37"/>
      <c r="B15" s="37"/>
      <c r="C15" s="82" t="s">
        <v>1</v>
      </c>
      <c r="D15" s="60" t="s">
        <v>93</v>
      </c>
      <c r="E15" s="307">
        <v>0.57295927742086883</v>
      </c>
      <c r="F15" s="307">
        <v>0.1446610434411536</v>
      </c>
      <c r="G15" s="307">
        <v>0.66413362140189136</v>
      </c>
      <c r="H15" s="307">
        <v>0.17547631490033033</v>
      </c>
      <c r="I15" s="307">
        <v>1.160017044340713</v>
      </c>
      <c r="J15" s="307">
        <v>0.32579036812883783</v>
      </c>
      <c r="K15" s="307">
        <v>1.9092814722413181</v>
      </c>
      <c r="L15" s="307">
        <v>0.31246211581056238</v>
      </c>
      <c r="M15" s="307">
        <v>2.0970293677888363</v>
      </c>
      <c r="N15" s="307">
        <v>0.49040824164133678</v>
      </c>
    </row>
    <row r="16" spans="1:26" s="16" customFormat="1" ht="36" customHeight="1">
      <c r="A16" s="38"/>
      <c r="B16" s="38"/>
      <c r="C16" s="81" t="s">
        <v>0</v>
      </c>
      <c r="D16" s="61" t="s">
        <v>26</v>
      </c>
      <c r="E16" s="62">
        <v>0.79952736136179314</v>
      </c>
      <c r="F16" s="62">
        <v>0.22769503188776993</v>
      </c>
      <c r="G16" s="62">
        <v>0.81813082065534337</v>
      </c>
      <c r="H16" s="62">
        <v>0.2268348816162912</v>
      </c>
      <c r="I16" s="62">
        <v>2.4190498610189484</v>
      </c>
      <c r="J16" s="62">
        <v>0.71821080100811308</v>
      </c>
      <c r="K16" s="62">
        <v>5.4095578802582329</v>
      </c>
      <c r="L16" s="62">
        <v>0.93491733006792599</v>
      </c>
      <c r="M16" s="62">
        <v>3.7516602877135541</v>
      </c>
      <c r="N16" s="62">
        <v>1.2352349797143976</v>
      </c>
    </row>
    <row r="17" spans="1:14" s="16" customFormat="1" ht="37.5" customHeight="1">
      <c r="A17" s="58"/>
      <c r="B17" s="58"/>
      <c r="C17" s="85" t="s">
        <v>92</v>
      </c>
      <c r="D17" s="60" t="s">
        <v>91</v>
      </c>
      <c r="E17" s="247">
        <v>0.56926571622120592</v>
      </c>
      <c r="F17" s="247">
        <v>0.12642950390415106</v>
      </c>
      <c r="G17" s="247">
        <v>0.91344420578916075</v>
      </c>
      <c r="H17" s="247">
        <v>0.21075998212957531</v>
      </c>
      <c r="I17" s="247">
        <v>1.6103711289110316</v>
      </c>
      <c r="J17" s="247">
        <v>0.39324025431348808</v>
      </c>
      <c r="K17" s="247">
        <v>3.2540844228901564</v>
      </c>
      <c r="L17" s="247">
        <v>0.8826773013081306</v>
      </c>
      <c r="M17" s="247">
        <v>3.6288003705439729</v>
      </c>
      <c r="N17" s="247">
        <v>0.59321916202077773</v>
      </c>
    </row>
    <row r="18" spans="1:14" s="16" customFormat="1" ht="31.5" customHeight="1">
      <c r="A18" s="37"/>
      <c r="B18" s="37"/>
      <c r="C18" s="217"/>
      <c r="D18" s="39" t="s">
        <v>15</v>
      </c>
      <c r="E18" s="287"/>
      <c r="F18" s="287"/>
      <c r="G18" s="287"/>
      <c r="H18" s="287"/>
      <c r="I18" s="287"/>
      <c r="J18" s="287"/>
      <c r="K18" s="287"/>
      <c r="L18" s="287"/>
      <c r="M18" s="287"/>
      <c r="N18" s="287"/>
    </row>
    <row r="19" spans="1:14" s="16" customFormat="1" ht="48.75" customHeight="1">
      <c r="A19" s="38"/>
      <c r="B19" s="38"/>
      <c r="C19" s="82">
        <v>4</v>
      </c>
      <c r="D19" s="63" t="s">
        <v>16</v>
      </c>
      <c r="E19" s="292">
        <v>0.30113182562347451</v>
      </c>
      <c r="F19" s="292">
        <v>6.8060063155725881E-2</v>
      </c>
      <c r="G19" s="292">
        <v>0.58506416573783915</v>
      </c>
      <c r="H19" s="292">
        <v>0.13849946285613748</v>
      </c>
      <c r="I19" s="292">
        <v>1.6142500693585546</v>
      </c>
      <c r="J19" s="292">
        <v>0.36814520646785226</v>
      </c>
      <c r="K19" s="292">
        <v>0.40109854442242016</v>
      </c>
      <c r="L19" s="292">
        <v>0.10517280750488442</v>
      </c>
      <c r="M19" s="292">
        <v>1.5524264452872745</v>
      </c>
      <c r="N19" s="292">
        <v>0.34195113608279437</v>
      </c>
    </row>
    <row r="20" spans="1:14" s="16" customFormat="1" ht="36.75" customHeight="1">
      <c r="A20" s="40"/>
      <c r="B20" s="40"/>
      <c r="C20" s="81">
        <v>5</v>
      </c>
      <c r="D20" s="61" t="s">
        <v>27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0</v>
      </c>
      <c r="M20" s="62">
        <v>0</v>
      </c>
      <c r="N20" s="62">
        <v>0</v>
      </c>
    </row>
    <row r="21" spans="1:14" s="41" customFormat="1" ht="36" customHeight="1">
      <c r="A21" s="38"/>
      <c r="B21" s="38"/>
      <c r="C21" s="82"/>
      <c r="D21" s="83" t="s">
        <v>17</v>
      </c>
      <c r="E21" s="290"/>
      <c r="F21" s="290"/>
      <c r="G21" s="290"/>
      <c r="H21" s="290"/>
      <c r="I21" s="290"/>
      <c r="J21" s="290"/>
      <c r="K21" s="290"/>
      <c r="L21" s="290"/>
      <c r="M21" s="290"/>
      <c r="N21" s="290"/>
    </row>
    <row r="22" spans="1:14" s="16" customFormat="1" ht="36" customHeight="1">
      <c r="A22" s="37"/>
      <c r="B22" s="37"/>
      <c r="C22" s="81">
        <v>6</v>
      </c>
      <c r="D22" s="61" t="s">
        <v>94</v>
      </c>
      <c r="E22" s="62">
        <v>1.0468240993800864</v>
      </c>
      <c r="F22" s="62">
        <v>0.22696276935412324</v>
      </c>
      <c r="G22" s="62">
        <v>1.2008575933412691</v>
      </c>
      <c r="H22" s="62">
        <v>0.27320998199524599</v>
      </c>
      <c r="I22" s="62">
        <v>2.1033492304908119</v>
      </c>
      <c r="J22" s="62">
        <v>0.461290775135072</v>
      </c>
      <c r="K22" s="62">
        <v>3.9990581687291415</v>
      </c>
      <c r="L22" s="62">
        <v>0.80595244441498681</v>
      </c>
      <c r="M22" s="62">
        <v>9.8021800272626045</v>
      </c>
      <c r="N22" s="62">
        <v>1.8062698616021209</v>
      </c>
    </row>
    <row r="23" spans="1:14" s="16" customFormat="1" ht="36" customHeight="1">
      <c r="A23" s="38"/>
      <c r="B23" s="38"/>
      <c r="C23" s="85">
        <v>7</v>
      </c>
      <c r="D23" s="60" t="s">
        <v>95</v>
      </c>
      <c r="E23" s="247">
        <v>0</v>
      </c>
      <c r="F23" s="247">
        <v>0</v>
      </c>
      <c r="G23" s="247">
        <v>0</v>
      </c>
      <c r="H23" s="247">
        <v>0</v>
      </c>
      <c r="I23" s="247">
        <v>0</v>
      </c>
      <c r="J23" s="247">
        <v>0</v>
      </c>
      <c r="K23" s="247">
        <v>0</v>
      </c>
      <c r="L23" s="247">
        <v>0</v>
      </c>
      <c r="M23" s="247">
        <v>0</v>
      </c>
      <c r="N23" s="247">
        <v>0</v>
      </c>
    </row>
    <row r="24" spans="1:14" s="16" customFormat="1" ht="36" customHeight="1">
      <c r="A24" s="37"/>
      <c r="B24" s="37"/>
      <c r="C24" s="81">
        <v>8</v>
      </c>
      <c r="D24" s="61" t="s">
        <v>96</v>
      </c>
      <c r="E24" s="62">
        <v>0</v>
      </c>
      <c r="F24" s="62">
        <v>0</v>
      </c>
      <c r="G24" s="62">
        <v>0</v>
      </c>
      <c r="H24" s="62">
        <v>0</v>
      </c>
      <c r="I24" s="62">
        <v>0</v>
      </c>
      <c r="J24" s="62">
        <v>0</v>
      </c>
      <c r="K24" s="62">
        <v>0</v>
      </c>
      <c r="L24" s="62">
        <v>0</v>
      </c>
      <c r="M24" s="62">
        <v>0</v>
      </c>
      <c r="N24" s="62">
        <v>0</v>
      </c>
    </row>
    <row r="25" spans="1:14" s="16" customFormat="1" ht="30.75" customHeight="1">
      <c r="A25" s="38"/>
      <c r="B25" s="38"/>
      <c r="C25" s="85">
        <v>9</v>
      </c>
      <c r="D25" s="60" t="s">
        <v>97</v>
      </c>
      <c r="E25" s="247">
        <v>0.62439805956946337</v>
      </c>
      <c r="F25" s="247">
        <v>0.14230872316253296</v>
      </c>
      <c r="G25" s="247">
        <v>0.4693166217707409</v>
      </c>
      <c r="H25" s="247">
        <v>0.10364178198782371</v>
      </c>
      <c r="I25" s="247">
        <v>2.4495252664464928</v>
      </c>
      <c r="J25" s="247">
        <v>0.56822693628586518</v>
      </c>
      <c r="K25" s="247">
        <v>4.978667276438415</v>
      </c>
      <c r="L25" s="247">
        <v>0.86113813143306761</v>
      </c>
      <c r="M25" s="247">
        <v>3.1385880261015222</v>
      </c>
      <c r="N25" s="247">
        <v>0.66082790810563963</v>
      </c>
    </row>
    <row r="26" spans="1:14" s="16" customFormat="1" ht="36" customHeight="1">
      <c r="A26" s="38"/>
      <c r="B26" s="38"/>
      <c r="C26" s="81">
        <v>10</v>
      </c>
      <c r="D26" s="233" t="s">
        <v>101</v>
      </c>
      <c r="E26" s="62">
        <v>0.74104205725104721</v>
      </c>
      <c r="F26" s="62">
        <v>0.37305236763247002</v>
      </c>
      <c r="G26" s="62">
        <v>1.1183318244144713</v>
      </c>
      <c r="H26" s="62">
        <v>0.61905357179079346</v>
      </c>
      <c r="I26" s="62">
        <v>0.77571783443697728</v>
      </c>
      <c r="J26" s="62">
        <v>0.29196095925740151</v>
      </c>
      <c r="K26" s="62">
        <v>6.0592886956572816</v>
      </c>
      <c r="L26" s="62">
        <v>0.42635416244951735</v>
      </c>
      <c r="M26" s="62">
        <v>5.3946061330712478</v>
      </c>
      <c r="N26" s="62">
        <v>1.6082924866671733</v>
      </c>
    </row>
    <row r="27" spans="1:14" s="16" customFormat="1" ht="57.75" customHeight="1">
      <c r="A27" s="37"/>
      <c r="B27" s="37"/>
      <c r="C27" s="85">
        <v>11</v>
      </c>
      <c r="D27" s="60" t="s">
        <v>98</v>
      </c>
      <c r="E27" s="247">
        <v>0.7530060681286308</v>
      </c>
      <c r="F27" s="247">
        <v>0.2346261794819115</v>
      </c>
      <c r="G27" s="247">
        <v>1.1338077781305889</v>
      </c>
      <c r="H27" s="247">
        <v>0.26516408717220324</v>
      </c>
      <c r="I27" s="247">
        <v>2.3279191333545426</v>
      </c>
      <c r="J27" s="247">
        <v>0.58718349967310157</v>
      </c>
      <c r="K27" s="247">
        <v>3.5519805237613236</v>
      </c>
      <c r="L27" s="247">
        <v>0.42679591674443335</v>
      </c>
      <c r="M27" s="247">
        <v>8.1630369629748145</v>
      </c>
      <c r="N27" s="247">
        <v>1.2696888968632893</v>
      </c>
    </row>
    <row r="28" spans="1:14" s="41" customFormat="1" ht="36.75" customHeight="1">
      <c r="C28" s="81">
        <v>12</v>
      </c>
      <c r="D28" s="61" t="s">
        <v>28</v>
      </c>
      <c r="E28" s="62">
        <v>0.56034613800468691</v>
      </c>
      <c r="F28" s="62">
        <v>0.18102485156189912</v>
      </c>
      <c r="G28" s="62">
        <v>0.31474845346608005</v>
      </c>
      <c r="H28" s="62">
        <v>8.6459225599539627E-2</v>
      </c>
      <c r="I28" s="62">
        <v>0.97113900892407345</v>
      </c>
      <c r="J28" s="62">
        <v>0.42592154543660621</v>
      </c>
      <c r="K28" s="62">
        <v>0.51067441034655936</v>
      </c>
      <c r="L28" s="62">
        <v>0.12507495156370635</v>
      </c>
      <c r="M28" s="62">
        <v>3.2859018038484851</v>
      </c>
      <c r="N28" s="62">
        <v>0.5046109895705202</v>
      </c>
    </row>
    <row r="29" spans="1:14" s="41" customFormat="1" ht="24">
      <c r="C29" s="230">
        <v>13</v>
      </c>
      <c r="D29" s="231" t="s">
        <v>99</v>
      </c>
      <c r="E29" s="291">
        <v>2.1192242600359994</v>
      </c>
      <c r="F29" s="291">
        <v>0.4527730199706127</v>
      </c>
      <c r="G29" s="291">
        <v>2.3281130883863401</v>
      </c>
      <c r="H29" s="291">
        <v>0.52794373237833814</v>
      </c>
      <c r="I29" s="291">
        <v>1.6341272100602378</v>
      </c>
      <c r="J29" s="291">
        <v>0.4442386996718003</v>
      </c>
      <c r="K29" s="291">
        <v>1.3107225069723651</v>
      </c>
      <c r="L29" s="291">
        <v>0.24898118458338572</v>
      </c>
      <c r="M29" s="291">
        <v>10.669338527915111</v>
      </c>
      <c r="N29" s="291">
        <v>1.6290269980018373</v>
      </c>
    </row>
    <row r="30" spans="1:14" s="149" customFormat="1" ht="7.5" customHeight="1">
      <c r="C30" s="129"/>
      <c r="D30" s="130"/>
      <c r="E30" s="148"/>
      <c r="F30" s="123"/>
      <c r="G30" s="148"/>
      <c r="H30" s="123"/>
      <c r="I30" s="148"/>
      <c r="J30" s="123"/>
      <c r="K30" s="148"/>
      <c r="L30" s="123"/>
      <c r="M30" s="148"/>
      <c r="N30" s="123"/>
    </row>
    <row r="31" spans="1:14" s="149" customFormat="1" ht="11.25" customHeight="1">
      <c r="C31" s="428" t="s">
        <v>42</v>
      </c>
      <c r="D31" s="428"/>
      <c r="E31" s="428"/>
      <c r="F31" s="123"/>
      <c r="G31" s="146"/>
      <c r="H31" s="123"/>
      <c r="J31" s="123"/>
      <c r="L31" s="123"/>
      <c r="N31" s="123"/>
    </row>
    <row r="32" spans="1:14" ht="13.5" customHeight="1">
      <c r="C32" s="114" t="s">
        <v>35</v>
      </c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</row>
    <row r="33" spans="3:13" ht="13.5">
      <c r="C33" s="116" t="s">
        <v>36</v>
      </c>
      <c r="E33" s="114"/>
      <c r="G33" s="114"/>
      <c r="I33" s="114"/>
      <c r="K33" s="114"/>
      <c r="M33" s="114"/>
    </row>
    <row r="34" spans="3:13">
      <c r="C34" s="429" t="str">
        <f>+'1.1'!A49</f>
        <v>Actualizado el 12 de junio del 2020</v>
      </c>
      <c r="D34" s="429"/>
      <c r="E34" s="429"/>
      <c r="F34" s="429"/>
      <c r="G34" s="429"/>
      <c r="I34" s="114"/>
      <c r="K34" s="114"/>
      <c r="M34" s="114"/>
    </row>
  </sheetData>
  <mergeCells count="28">
    <mergeCell ref="Q5:T5"/>
    <mergeCell ref="U5:X5"/>
    <mergeCell ref="E5:F5"/>
    <mergeCell ref="G5:H5"/>
    <mergeCell ref="I5:J5"/>
    <mergeCell ref="M5:N5"/>
    <mergeCell ref="K5:L5"/>
    <mergeCell ref="K7:K8"/>
    <mergeCell ref="L7:L8"/>
    <mergeCell ref="L9:L10"/>
    <mergeCell ref="M7:M8"/>
    <mergeCell ref="N7:N8"/>
    <mergeCell ref="N9:N10"/>
    <mergeCell ref="H7:H8"/>
    <mergeCell ref="H9:H10"/>
    <mergeCell ref="I7:I8"/>
    <mergeCell ref="J7:J8"/>
    <mergeCell ref="J9:J10"/>
    <mergeCell ref="C34:G34"/>
    <mergeCell ref="C2:E2"/>
    <mergeCell ref="C4:E4"/>
    <mergeCell ref="C7:C10"/>
    <mergeCell ref="D7:D10"/>
    <mergeCell ref="C31:E31"/>
    <mergeCell ref="E7:E8"/>
    <mergeCell ref="F7:F8"/>
    <mergeCell ref="F9:F10"/>
    <mergeCell ref="G7:G8"/>
  </mergeCells>
  <printOptions horizontalCentered="1" verticalCentered="1"/>
  <pageMargins left="0.27559055118110237" right="0.43307086614173229" top="0.51181102362204722" bottom="0.47244094488188981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25</vt:i4>
      </vt:variant>
    </vt:vector>
  </HeadingPairs>
  <TitlesOfParts>
    <vt:vector size="42" baseType="lpstr">
      <vt:lpstr>Contenido</vt:lpstr>
      <vt:lpstr>1.1</vt:lpstr>
      <vt:lpstr>1.2</vt:lpstr>
      <vt:lpstr>1.3</vt:lpstr>
      <vt:lpstr>1.4</vt:lpstr>
      <vt:lpstr>1.1.1 CVs</vt:lpstr>
      <vt:lpstr>1.2.1 CVs</vt:lpstr>
      <vt:lpstr>1.3.1 CVs</vt:lpstr>
      <vt:lpstr>1.4.1 Cvs</vt:lpstr>
      <vt:lpstr>2.1</vt:lpstr>
      <vt:lpstr>2.2</vt:lpstr>
      <vt:lpstr>2.3</vt:lpstr>
      <vt:lpstr>2.4</vt:lpstr>
      <vt:lpstr>2.5</vt:lpstr>
      <vt:lpstr>2.6</vt:lpstr>
      <vt:lpstr>2.7 </vt:lpstr>
      <vt:lpstr>3.1</vt:lpstr>
      <vt:lpstr>'1.1'!Área_de_impresión</vt:lpstr>
      <vt:lpstr>'1.1.1 CVs'!Área_de_impresión</vt:lpstr>
      <vt:lpstr>'1.2'!Área_de_impresión</vt:lpstr>
      <vt:lpstr>'1.2.1 CVs'!Área_de_impresión</vt:lpstr>
      <vt:lpstr>'1.3'!Área_de_impresión</vt:lpstr>
      <vt:lpstr>'1.3.1 CVs'!Área_de_impresión</vt:lpstr>
      <vt:lpstr>'1.4'!Área_de_impresión</vt:lpstr>
      <vt:lpstr>'1.4.1 Cvs'!Área_de_impresión</vt:lpstr>
      <vt:lpstr>'2.1'!Área_de_impresión</vt:lpstr>
      <vt:lpstr>'2.2'!Área_de_impresión</vt:lpstr>
      <vt:lpstr>'2.3'!Área_de_impresión</vt:lpstr>
      <vt:lpstr>'2.4'!Área_de_impresión</vt:lpstr>
      <vt:lpstr>'2.5'!Área_de_impresión</vt:lpstr>
      <vt:lpstr>'2.6'!Área_de_impresión</vt:lpstr>
      <vt:lpstr>'2.7 '!Área_de_impresión</vt:lpstr>
      <vt:lpstr>'3.1'!Área_de_impresión</vt:lpstr>
      <vt:lpstr>Contenido!Área_de_impresión</vt:lpstr>
      <vt:lpstr>'2.1'!Títulos_a_imprimir</vt:lpstr>
      <vt:lpstr>'2.2'!Títulos_a_imprimir</vt:lpstr>
      <vt:lpstr>'2.3'!Títulos_a_imprimir</vt:lpstr>
      <vt:lpstr>'2.4'!Títulos_a_imprimir</vt:lpstr>
      <vt:lpstr>'2.5'!Títulos_a_imprimir</vt:lpstr>
      <vt:lpstr>'2.6'!Títulos_a_imprimir</vt:lpstr>
      <vt:lpstr>'2.7 '!Títulos_a_imprimir</vt:lpstr>
      <vt:lpstr>'3.1'!Títulos_a_imprimir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July  Carolina Leon Rodriguez</dc:creator>
  <cp:lastModifiedBy>Sebastian Espinosa Lugo</cp:lastModifiedBy>
  <cp:lastPrinted>2020-02-12T13:56:17Z</cp:lastPrinted>
  <dcterms:created xsi:type="dcterms:W3CDTF">2017-09-08T14:53:21Z</dcterms:created>
  <dcterms:modified xsi:type="dcterms:W3CDTF">2020-06-12T00:02:17Z</dcterms:modified>
</cp:coreProperties>
</file>